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10" windowWidth="14820" windowHeight="8130" tabRatio="794" activeTab="0"/>
  </bookViews>
  <sheets>
    <sheet name="指定都市（清掃）" sheetId="1" r:id="rId1"/>
    <sheet name="指定都市（給食）" sheetId="2" r:id="rId2"/>
    <sheet name="指定都市（バス）" sheetId="3" r:id="rId3"/>
  </sheets>
  <definedNames>
    <definedName name="_xlnm.Print_Area" localSheetId="2">'指定都市（バス）'!$B$5:$L$37</definedName>
    <definedName name="_xlnm.Print_Area" localSheetId="1">'指定都市（給食）'!$B$5:$N$34</definedName>
    <definedName name="_xlnm.Print_Area" localSheetId="0">'指定都市（清掃）'!$B$5:$N$34</definedName>
  </definedNames>
  <calcPr fullCalcOnLoad="1"/>
</workbook>
</file>

<file path=xl/sharedStrings.xml><?xml version="1.0" encoding="utf-8"?>
<sst xmlns="http://schemas.openxmlformats.org/spreadsheetml/2006/main" count="162" uniqueCount="75">
  <si>
    <t>平均年齢</t>
  </si>
  <si>
    <t>Ａ</t>
  </si>
  <si>
    <t>Ｂ</t>
  </si>
  <si>
    <t>札幌市</t>
  </si>
  <si>
    <t>仙台市</t>
  </si>
  <si>
    <t>さいたま市</t>
  </si>
  <si>
    <t>千葉市</t>
  </si>
  <si>
    <t>横浜市</t>
  </si>
  <si>
    <t>川崎市</t>
  </si>
  <si>
    <t>静岡市</t>
  </si>
  <si>
    <t>名古屋市</t>
  </si>
  <si>
    <t>京都市</t>
  </si>
  <si>
    <t>大阪市</t>
  </si>
  <si>
    <t>堺市</t>
  </si>
  <si>
    <t>神戸市</t>
  </si>
  <si>
    <t>広島市</t>
  </si>
  <si>
    <t>北九州市</t>
  </si>
  <si>
    <t>福岡市</t>
  </si>
  <si>
    <t>Ａ</t>
  </si>
  <si>
    <t>清掃職員</t>
  </si>
  <si>
    <t>廃棄物処理業従業員</t>
  </si>
  <si>
    <t>Ｃ</t>
  </si>
  <si>
    <t>Ｄ</t>
  </si>
  <si>
    <t>Ａ／Ｃ</t>
  </si>
  <si>
    <t>Ｂ／Ｄ</t>
  </si>
  <si>
    <t>学校給食員</t>
  </si>
  <si>
    <t>Ａ</t>
  </si>
  <si>
    <t>Ｂ</t>
  </si>
  <si>
    <t>平均給与月額
（千円）</t>
  </si>
  <si>
    <t>Ａのうち超過労働給与額を除いた額（千円）</t>
  </si>
  <si>
    <t>Ｃ</t>
  </si>
  <si>
    <t>Ｄ</t>
  </si>
  <si>
    <t>バス事業運転手</t>
  </si>
  <si>
    <t>労働者数
（十人）</t>
  </si>
  <si>
    <t>営業用バス運転者</t>
  </si>
  <si>
    <t>平均給与月額
（千円）</t>
  </si>
  <si>
    <t>調理士</t>
  </si>
  <si>
    <t>Ｃのうち超過労働給与額を除いた額（千円）</t>
  </si>
  <si>
    <t>－</t>
  </si>
  <si>
    <t>－</t>
  </si>
  <si>
    <t>B</t>
  </si>
  <si>
    <t>Ａ／B</t>
  </si>
  <si>
    <t>＜平成１７年度地方公営企業決算状況調査による＞</t>
  </si>
  <si>
    <t>「平成１８年地方公務員給与実態調査」より</t>
  </si>
  <si>
    <t>※報告数値の関係で団体が公表する数値と端数が異なる場合がある。</t>
  </si>
  <si>
    <t>「平成１８年地方公務員給与実態調査」より</t>
  </si>
  <si>
    <t>※民間の廃棄物処理業従業者のデータは全国平均の値である。</t>
  </si>
  <si>
    <t>※清掃職員の平均年齢データは全技能労務職員の平均年齢である。</t>
  </si>
  <si>
    <t>※学校給食員の平均年齢データは全技能労務職員の平均年齢である。</t>
  </si>
  <si>
    <t>※平均年齢は年度末職員の延年齢÷年度末職員数にて算出した数値である。</t>
  </si>
  <si>
    <t>○指定都市（清掃職員）</t>
  </si>
  <si>
    <t>○指定都市（学校給食員）</t>
  </si>
  <si>
    <t>○指定都市（バス事業運転手）</t>
  </si>
  <si>
    <t>＜公務員＞</t>
  </si>
  <si>
    <t>＜民間＞</t>
  </si>
  <si>
    <t>指定都市平均</t>
  </si>
  <si>
    <t>全国平均</t>
  </si>
  <si>
    <t>※公務員の「超過労働給与額」については、区分したデータを把握していない。</t>
  </si>
  <si>
    <t>※各指定都市の欄の民間の営業用バス運転者のデータは各指定都市の属する都道府県のデータ（男のみ）である。（ただし全国平均については男女計の値）</t>
  </si>
  <si>
    <t>※指定都市平均については加重平均により算出しているが、民間のデータについては労働者数十人単位の加重平均である。</t>
  </si>
  <si>
    <t>「平成１８年賃金構造基本統計調査」より</t>
  </si>
  <si>
    <t>＜平成１８年賃金構造基本統計調査による＞</t>
  </si>
  <si>
    <t>(46.1)</t>
  </si>
  <si>
    <t>(351.7)</t>
  </si>
  <si>
    <t>(2,234)</t>
  </si>
  <si>
    <t>(1.47)</t>
  </si>
  <si>
    <t>⑦＜参考＞賃金構造基本統計調査による類似職種等の平均給与月額等比較</t>
  </si>
  <si>
    <t>職員数（十人）</t>
  </si>
  <si>
    <t>※全国平均の公務員データは、全地方公共団体の平均である。</t>
  </si>
  <si>
    <t>※職員数のデータについては、十人単位であるため、端数処理上、合計と合わない場合がある。</t>
  </si>
  <si>
    <t>※調理士のデータは、各指定都市の属する都道府県のデータである。</t>
  </si>
  <si>
    <t>※職員数は、平成１８年３月３１日現在の職員数（ただし、管理者を除く）が十人単位であるため端数処理上、合計と合わない場合がある。</t>
  </si>
  <si>
    <t>※指定都市平均については職員数、労働者数の加重平均により算出しているが、民間のデータについては労働者数十人単位の加重平均である。</t>
  </si>
  <si>
    <t>※全国平均の公務員データは、全地方公共団体の平均である。</t>
  </si>
  <si>
    <t>※民間データの指定都市平均については、上段が全団体の平均で、下段がバス事業運転手が存在する都道府県における平均の数値を計上している。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</si>
</sst>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_);[Red]\(0.0\)"/>
    <numFmt numFmtId="179" formatCode="#,##0_);[Red]\(#,##0\)"/>
    <numFmt numFmtId="180" formatCode="#,##0.0_);[Red]\(#,##0.0\)"/>
    <numFmt numFmtId="181" formatCode="#,##0.00_);[Red]\(#,##0.00\)"/>
    <numFmt numFmtId="182" formatCode="0_ "/>
    <numFmt numFmtId="183" formatCode="0_);[Red]\(0\)"/>
    <numFmt numFmtId="184" formatCode="0;[Red]0"/>
    <numFmt numFmtId="185" formatCode="#,##0;[Red]#,##0"/>
    <numFmt numFmtId="186" formatCode="#,##0.0;&quot;▲ &quot;#,##0.0"/>
    <numFmt numFmtId="187" formatCode="#,##0;&quot;▲ &quot;#,##0"/>
    <numFmt numFmtId="188" formatCode="#,##0.00;&quot;▲ &quot;#,##0.00"/>
    <numFmt numFmtId="189" formatCode="0.0;&quot;▲ &quot;0.0"/>
  </numFmts>
  <fonts count="15">
    <font>
      <sz val="9"/>
      <name val="ＭＳ Ｐゴシック"/>
      <family val="3"/>
    </font>
    <font>
      <sz val="8"/>
      <name val="ＭＳ ゴシック"/>
      <family val="3"/>
    </font>
    <font>
      <sz val="6"/>
      <name val="ＭＳ Ｐゴシック"/>
      <family val="3"/>
    </font>
    <font>
      <sz val="10"/>
      <name val="ＭＳ ゴシック"/>
      <family val="3"/>
    </font>
    <font>
      <sz val="9"/>
      <name val="ＭＳ ゴシック"/>
      <family val="3"/>
    </font>
    <font>
      <sz val="12"/>
      <name val="ＭＳ ゴシック"/>
      <family val="3"/>
    </font>
    <font>
      <u val="single"/>
      <sz val="9"/>
      <color indexed="12"/>
      <name val="ＭＳ Ｐゴシック"/>
      <family val="3"/>
    </font>
    <font>
      <u val="single"/>
      <sz val="9"/>
      <color indexed="36"/>
      <name val="ＭＳ Ｐゴシック"/>
      <family val="3"/>
    </font>
    <font>
      <sz val="12"/>
      <name val="ＭＳ Ｐゴシック"/>
      <family val="3"/>
    </font>
    <font>
      <sz val="10"/>
      <name val="ＭＳ Ｐゴシック"/>
      <family val="3"/>
    </font>
    <font>
      <b/>
      <sz val="12"/>
      <name val="ＭＳ ゴシック"/>
      <family val="3"/>
    </font>
    <font>
      <b/>
      <sz val="12"/>
      <name val="ＭＳ Ｐゴシック"/>
      <family val="3"/>
    </font>
    <font>
      <b/>
      <sz val="9"/>
      <name val="ＭＳ Ｐゴシック"/>
      <family val="3"/>
    </font>
    <font>
      <sz val="11"/>
      <name val="ＭＳ Ｐゴシック"/>
      <family val="3"/>
    </font>
    <font>
      <sz val="12"/>
      <color indexed="8"/>
      <name val="ＭＳ Ｐゴシック"/>
      <family val="3"/>
    </font>
  </fonts>
  <fills count="2">
    <fill>
      <patternFill/>
    </fill>
    <fill>
      <patternFill patternType="gray125"/>
    </fill>
  </fills>
  <borders count="72">
    <border>
      <left/>
      <right/>
      <top/>
      <bottom/>
      <diagonal/>
    </border>
    <border>
      <left style="thin"/>
      <right style="thin"/>
      <top style="thin"/>
      <bottom style="double"/>
    </border>
    <border>
      <left style="thin"/>
      <right style="medium"/>
      <top style="thin"/>
      <bottom style="thin"/>
    </border>
    <border>
      <left style="thin"/>
      <right style="medium"/>
      <top style="thin"/>
      <bottom style="double"/>
    </border>
    <border>
      <left style="thin"/>
      <right style="medium"/>
      <top style="double"/>
      <bottom style="medium"/>
    </border>
    <border>
      <left style="thin"/>
      <right style="thin"/>
      <top>
        <color indexed="63"/>
      </top>
      <bottom style="thin"/>
    </border>
    <border>
      <left style="thin"/>
      <right style="medium"/>
      <top>
        <color indexed="63"/>
      </top>
      <bottom style="thin"/>
    </border>
    <border>
      <left style="medium"/>
      <right style="medium"/>
      <top>
        <color indexed="63"/>
      </top>
      <bottom style="medium"/>
    </border>
    <border>
      <left style="thin"/>
      <right style="thin"/>
      <top>
        <color indexed="63"/>
      </top>
      <bottom style="medium"/>
    </border>
    <border>
      <left style="medium"/>
      <right style="thin"/>
      <top>
        <color indexed="63"/>
      </top>
      <bottom style="medium"/>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color indexed="63"/>
      </left>
      <right style="thin"/>
      <top>
        <color indexed="63"/>
      </top>
      <bottom>
        <color indexed="63"/>
      </bottom>
    </border>
    <border>
      <left style="medium"/>
      <right style="thin"/>
      <top style="double"/>
      <bottom style="medium"/>
    </border>
    <border>
      <left style="medium"/>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double"/>
      <bottom style="mediu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double"/>
      <bottom style="medium"/>
    </border>
    <border>
      <left style="medium"/>
      <right>
        <color indexed="63"/>
      </right>
      <top>
        <color indexed="63"/>
      </top>
      <bottom style="medium"/>
    </border>
    <border>
      <left style="medium"/>
      <right>
        <color indexed="63"/>
      </right>
      <top style="thin"/>
      <bottom>
        <color indexed="63"/>
      </bottom>
    </border>
    <border>
      <left style="thin"/>
      <right style="thin"/>
      <top style="thin"/>
      <bottom>
        <color indexed="63"/>
      </bottom>
    </border>
    <border>
      <left style="medium"/>
      <right style="thin"/>
      <top>
        <color indexed="63"/>
      </top>
      <bottom style="thin"/>
    </border>
    <border>
      <left style="medium"/>
      <right style="thin"/>
      <top style="thin"/>
      <bottom style="thin"/>
    </border>
    <border>
      <left style="medium"/>
      <right>
        <color indexed="63"/>
      </right>
      <top style="thin"/>
      <bottom style="double"/>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style="double"/>
      <bottom style="medium"/>
    </border>
    <border>
      <left style="medium"/>
      <right style="medium"/>
      <top style="double"/>
      <bottom style="medium"/>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style="thin"/>
      <top style="thin"/>
      <bottom style="double"/>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style="medium"/>
      <bottom style="medium"/>
    </border>
    <border>
      <left style="thin"/>
      <right style="medium"/>
      <top>
        <color indexed="63"/>
      </top>
      <bottom>
        <color indexed="63"/>
      </bottom>
    </border>
    <border>
      <left style="medium"/>
      <right style="medium"/>
      <top>
        <color indexed="63"/>
      </top>
      <bottom>
        <color indexed="63"/>
      </bottom>
    </border>
    <border>
      <left style="thin"/>
      <right style="thin"/>
      <top style="double"/>
      <bottom>
        <color indexed="63"/>
      </bottom>
    </border>
    <border>
      <left style="medium"/>
      <right style="thin"/>
      <top style="double"/>
      <bottom>
        <color indexed="63"/>
      </bottom>
    </border>
    <border>
      <left style="thin"/>
      <right style="medium"/>
      <top style="double"/>
      <bottom>
        <color indexed="63"/>
      </bottom>
    </border>
    <border>
      <left style="medium"/>
      <right style="medium"/>
      <top style="double"/>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color indexed="63"/>
      </bottom>
    </border>
    <border>
      <left style="medium"/>
      <right style="thin"/>
      <top>
        <color indexed="63"/>
      </top>
      <bottom style="double"/>
    </border>
    <border>
      <left style="thin"/>
      <right style="thin"/>
      <top style="medium"/>
      <bottom>
        <color indexed="63"/>
      </bottom>
    </border>
    <border>
      <left style="thin"/>
      <right style="thin"/>
      <top>
        <color indexed="63"/>
      </top>
      <bottom style="double"/>
    </border>
    <border>
      <left style="thin"/>
      <right style="medium"/>
      <top style="medium"/>
      <bottom>
        <color indexed="63"/>
      </bottom>
    </border>
    <border>
      <left style="thin"/>
      <right style="medium"/>
      <top>
        <color indexed="63"/>
      </top>
      <bottom style="double"/>
    </border>
    <border>
      <left style="medium"/>
      <right style="medium"/>
      <top style="medium"/>
      <bottom style="thin"/>
    </border>
    <border>
      <left style="medium"/>
      <right style="medium"/>
      <top style="thin"/>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vertical="center"/>
      <protection/>
    </xf>
    <xf numFmtId="0" fontId="0" fillId="0" borderId="0">
      <alignment vertical="center"/>
      <protection/>
    </xf>
    <xf numFmtId="0" fontId="7" fillId="0" borderId="0" applyNumberFormat="0" applyFill="0" applyBorder="0" applyAlignment="0" applyProtection="0"/>
  </cellStyleXfs>
  <cellXfs count="191">
    <xf numFmtId="0" fontId="0" fillId="0" borderId="0" xfId="0" applyAlignment="1">
      <alignment vertical="center"/>
    </xf>
    <xf numFmtId="38" fontId="3" fillId="0" borderId="1" xfId="17" applyFont="1" applyFill="1" applyBorder="1" applyAlignment="1">
      <alignment horizontal="right" vertical="center"/>
    </xf>
    <xf numFmtId="176" fontId="4" fillId="0" borderId="0" xfId="0" applyNumberFormat="1" applyFont="1" applyAlignment="1">
      <alignment horizontal="center"/>
    </xf>
    <xf numFmtId="176" fontId="3" fillId="0" borderId="0" xfId="0" applyNumberFormat="1" applyFont="1" applyFill="1" applyBorder="1" applyAlignment="1">
      <alignment horizontal="left" vertical="center"/>
    </xf>
    <xf numFmtId="178" fontId="3" fillId="0" borderId="0" xfId="0" applyNumberFormat="1" applyFont="1" applyFill="1" applyBorder="1" applyAlignment="1">
      <alignment horizontal="center" vertical="center"/>
    </xf>
    <xf numFmtId="38" fontId="3" fillId="0" borderId="0" xfId="17" applyFont="1" applyFill="1" applyBorder="1" applyAlignment="1">
      <alignment horizontal="right" vertical="center"/>
    </xf>
    <xf numFmtId="176" fontId="3" fillId="0" borderId="0" xfId="0" applyNumberFormat="1" applyFont="1" applyFill="1" applyBorder="1" applyAlignment="1">
      <alignment horizontal="left" vertical="center" wrapText="1"/>
    </xf>
    <xf numFmtId="0" fontId="0" fillId="0" borderId="0" xfId="0" applyAlignment="1">
      <alignment vertical="center"/>
    </xf>
    <xf numFmtId="38" fontId="3" fillId="0" borderId="2" xfId="17" applyFont="1" applyFill="1" applyBorder="1" applyAlignment="1">
      <alignment horizontal="right" vertical="center"/>
    </xf>
    <xf numFmtId="38" fontId="3" fillId="0" borderId="3" xfId="17" applyFont="1" applyFill="1" applyBorder="1" applyAlignment="1">
      <alignment horizontal="right" vertical="center"/>
    </xf>
    <xf numFmtId="38" fontId="3" fillId="0" borderId="4" xfId="17" applyFont="1" applyFill="1" applyBorder="1" applyAlignment="1">
      <alignment horizontal="right" vertical="center"/>
    </xf>
    <xf numFmtId="38" fontId="3" fillId="0" borderId="5" xfId="17" applyFont="1" applyFill="1" applyBorder="1" applyAlignment="1">
      <alignment horizontal="right" vertical="center"/>
    </xf>
    <xf numFmtId="38" fontId="3" fillId="0" borderId="6" xfId="17" applyFont="1" applyFill="1" applyBorder="1" applyAlignment="1">
      <alignment horizontal="right" vertical="center"/>
    </xf>
    <xf numFmtId="176" fontId="1" fillId="0" borderId="7" xfId="0" applyNumberFormat="1" applyFont="1" applyBorder="1" applyAlignment="1">
      <alignment horizontal="center" vertical="center"/>
    </xf>
    <xf numFmtId="176" fontId="3" fillId="0" borderId="0" xfId="22" applyNumberFormat="1" applyFont="1" applyFill="1" applyBorder="1" applyAlignment="1">
      <alignment horizontal="left" vertical="center"/>
      <protection/>
    </xf>
    <xf numFmtId="179" fontId="3" fillId="0" borderId="8" xfId="0" applyNumberFormat="1" applyFont="1" applyFill="1" applyBorder="1" applyAlignment="1">
      <alignment horizontal="center" vertical="center"/>
    </xf>
    <xf numFmtId="179" fontId="3" fillId="0" borderId="9" xfId="0" applyNumberFormat="1" applyFont="1" applyFill="1" applyBorder="1" applyAlignment="1">
      <alignment horizontal="center" vertical="center"/>
    </xf>
    <xf numFmtId="180" fontId="3" fillId="0" borderId="9"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shrinkToFit="1"/>
    </xf>
    <xf numFmtId="180" fontId="3" fillId="0" borderId="8" xfId="0" applyNumberFormat="1" applyFont="1" applyFill="1" applyBorder="1" applyAlignment="1">
      <alignment horizontal="center" vertical="center"/>
    </xf>
    <xf numFmtId="38" fontId="3" fillId="0" borderId="9" xfId="17" applyFont="1" applyFill="1" applyBorder="1" applyAlignment="1">
      <alignment horizontal="center" vertical="center"/>
    </xf>
    <xf numFmtId="38" fontId="3" fillId="0" borderId="8" xfId="17" applyFont="1" applyFill="1" applyBorder="1" applyAlignment="1">
      <alignment horizontal="center" vertical="center"/>
    </xf>
    <xf numFmtId="179" fontId="4" fillId="0" borderId="11" xfId="0" applyNumberFormat="1" applyFont="1" applyFill="1" applyBorder="1" applyAlignment="1">
      <alignment horizontal="center" vertical="center" wrapText="1"/>
    </xf>
    <xf numFmtId="179" fontId="4" fillId="0" borderId="12" xfId="0" applyNumberFormat="1" applyFont="1" applyFill="1" applyBorder="1" applyAlignment="1">
      <alignment horizontal="center" vertical="center" wrapText="1"/>
    </xf>
    <xf numFmtId="177" fontId="5" fillId="0" borderId="0" xfId="0" applyNumberFormat="1" applyFont="1" applyAlignment="1">
      <alignment horizontal="center" vertical="center"/>
    </xf>
    <xf numFmtId="38" fontId="4" fillId="0" borderId="13" xfId="17" applyFont="1" applyFill="1" applyBorder="1" applyAlignment="1">
      <alignment horizontal="center" vertical="center" wrapText="1"/>
    </xf>
    <xf numFmtId="38" fontId="4" fillId="0" borderId="14" xfId="17" applyFont="1" applyFill="1" applyBorder="1" applyAlignment="1">
      <alignment horizontal="center" vertical="center" wrapText="1"/>
    </xf>
    <xf numFmtId="179" fontId="4" fillId="0" borderId="13" xfId="0" applyNumberFormat="1" applyFont="1" applyFill="1" applyBorder="1" applyAlignment="1">
      <alignment horizontal="center" vertical="center" wrapText="1"/>
    </xf>
    <xf numFmtId="179" fontId="4" fillId="0" borderId="14" xfId="0" applyNumberFormat="1" applyFont="1" applyFill="1" applyBorder="1" applyAlignment="1">
      <alignment horizontal="center" vertical="center" wrapText="1"/>
    </xf>
    <xf numFmtId="0" fontId="0" fillId="0" borderId="0" xfId="0" applyBorder="1" applyAlignment="1">
      <alignment vertical="center"/>
    </xf>
    <xf numFmtId="176" fontId="3" fillId="0" borderId="0" xfId="0" applyNumberFormat="1" applyFont="1" applyBorder="1" applyAlignment="1">
      <alignment horizontal="center" vertical="center"/>
    </xf>
    <xf numFmtId="179" fontId="3" fillId="0" borderId="15" xfId="0" applyNumberFormat="1" applyFont="1" applyFill="1" applyBorder="1" applyAlignment="1">
      <alignment horizontal="center" vertical="center"/>
    </xf>
    <xf numFmtId="38" fontId="3" fillId="0" borderId="15" xfId="17" applyFont="1" applyFill="1" applyBorder="1" applyAlignment="1">
      <alignment horizontal="right" vertical="center"/>
    </xf>
    <xf numFmtId="179" fontId="3" fillId="0" borderId="13" xfId="0" applyNumberFormat="1" applyFont="1" applyFill="1" applyBorder="1" applyAlignment="1">
      <alignment horizontal="center" vertical="center"/>
    </xf>
    <xf numFmtId="179" fontId="3" fillId="0" borderId="14" xfId="0" applyNumberFormat="1" applyFont="1" applyFill="1" applyBorder="1" applyAlignment="1">
      <alignment horizontal="center" vertical="center"/>
    </xf>
    <xf numFmtId="38" fontId="4" fillId="0" borderId="11" xfId="17" applyFont="1" applyFill="1" applyBorder="1" applyAlignment="1">
      <alignment horizontal="center" vertical="center" wrapText="1"/>
    </xf>
    <xf numFmtId="186" fontId="3" fillId="0" borderId="16" xfId="17" applyNumberFormat="1" applyFont="1" applyFill="1" applyBorder="1" applyAlignment="1">
      <alignment horizontal="right" vertical="center"/>
    </xf>
    <xf numFmtId="187" fontId="3" fillId="0" borderId="4" xfId="17" applyNumberFormat="1" applyFont="1" applyFill="1" applyBorder="1" applyAlignment="1">
      <alignment horizontal="right" vertical="center"/>
    </xf>
    <xf numFmtId="179" fontId="4" fillId="0" borderId="0" xfId="0" applyNumberFormat="1" applyFont="1" applyFill="1" applyBorder="1" applyAlignment="1">
      <alignment horizontal="center" vertical="center" wrapText="1"/>
    </xf>
    <xf numFmtId="180" fontId="3" fillId="0" borderId="17" xfId="0" applyNumberFormat="1" applyFont="1" applyFill="1" applyBorder="1" applyAlignment="1">
      <alignment horizontal="center" vertical="center" shrinkToFit="1"/>
    </xf>
    <xf numFmtId="179" fontId="4" fillId="0" borderId="18" xfId="0" applyNumberFormat="1" applyFont="1" applyFill="1" applyBorder="1" applyAlignment="1">
      <alignment horizontal="center" vertical="center" wrapText="1"/>
    </xf>
    <xf numFmtId="179" fontId="3" fillId="0" borderId="19" xfId="0" applyNumberFormat="1" applyFont="1" applyFill="1" applyBorder="1" applyAlignment="1">
      <alignment horizontal="center" vertical="center" wrapText="1"/>
    </xf>
    <xf numFmtId="186" fontId="3" fillId="0" borderId="5" xfId="17" applyNumberFormat="1" applyFont="1" applyFill="1" applyBorder="1" applyAlignment="1">
      <alignment horizontal="right" vertical="center"/>
    </xf>
    <xf numFmtId="186" fontId="3" fillId="0" borderId="19" xfId="17" applyNumberFormat="1" applyFont="1" applyFill="1" applyBorder="1" applyAlignment="1">
      <alignment horizontal="right" vertical="center"/>
    </xf>
    <xf numFmtId="186" fontId="3" fillId="0" borderId="20" xfId="17" applyNumberFormat="1" applyFont="1" applyFill="1" applyBorder="1" applyAlignment="1">
      <alignment horizontal="right" vertical="center"/>
    </xf>
    <xf numFmtId="186" fontId="3" fillId="0" borderId="21" xfId="17" applyNumberFormat="1" applyFont="1" applyFill="1" applyBorder="1" applyAlignment="1">
      <alignment horizontal="right" vertical="center"/>
    </xf>
    <xf numFmtId="186" fontId="3" fillId="0" borderId="22" xfId="17" applyNumberFormat="1" applyFont="1" applyFill="1" applyBorder="1" applyAlignment="1">
      <alignment horizontal="right" vertical="center"/>
    </xf>
    <xf numFmtId="186" fontId="3" fillId="0" borderId="23" xfId="17" applyNumberFormat="1" applyFont="1" applyFill="1" applyBorder="1" applyAlignment="1">
      <alignment horizontal="right" vertical="center"/>
    </xf>
    <xf numFmtId="186" fontId="3" fillId="0" borderId="24" xfId="17" applyNumberFormat="1" applyFont="1" applyFill="1" applyBorder="1" applyAlignment="1">
      <alignment horizontal="right" vertical="center"/>
    </xf>
    <xf numFmtId="180" fontId="3" fillId="0" borderId="25" xfId="0" applyNumberFormat="1" applyFont="1" applyFill="1" applyBorder="1" applyAlignment="1">
      <alignment horizontal="center" vertical="center"/>
    </xf>
    <xf numFmtId="180" fontId="4" fillId="0" borderId="26" xfId="0" applyNumberFormat="1" applyFont="1" applyFill="1" applyBorder="1" applyAlignment="1">
      <alignment horizontal="center" vertical="center" wrapText="1"/>
    </xf>
    <xf numFmtId="179" fontId="4" fillId="0" borderId="27" xfId="0" applyNumberFormat="1" applyFont="1" applyFill="1" applyBorder="1" applyAlignment="1">
      <alignment horizontal="center" vertical="center" wrapText="1"/>
    </xf>
    <xf numFmtId="0" fontId="8" fillId="0" borderId="0" xfId="0" applyFont="1" applyAlignment="1">
      <alignment vertical="center"/>
    </xf>
    <xf numFmtId="38" fontId="8" fillId="0" borderId="0" xfId="17" applyFont="1" applyFill="1" applyBorder="1" applyAlignment="1">
      <alignment vertical="center"/>
    </xf>
    <xf numFmtId="0" fontId="8" fillId="0" borderId="0" xfId="0" applyFont="1" applyAlignment="1">
      <alignment vertical="center"/>
    </xf>
    <xf numFmtId="38" fontId="8" fillId="0" borderId="15" xfId="17" applyFont="1" applyFill="1" applyBorder="1" applyAlignment="1">
      <alignment vertical="center"/>
    </xf>
    <xf numFmtId="38" fontId="0" fillId="0" borderId="0" xfId="17" applyAlignment="1">
      <alignment vertical="center"/>
    </xf>
    <xf numFmtId="38" fontId="0" fillId="0" borderId="0" xfId="17" applyBorder="1" applyAlignment="1">
      <alignment vertical="center"/>
    </xf>
    <xf numFmtId="186" fontId="3" fillId="0" borderId="28" xfId="17" applyNumberFormat="1" applyFont="1" applyFill="1" applyBorder="1" applyAlignment="1">
      <alignment horizontal="right" vertical="center"/>
    </xf>
    <xf numFmtId="186" fontId="3" fillId="0" borderId="29" xfId="17" applyNumberFormat="1" applyFont="1" applyFill="1" applyBorder="1" applyAlignment="1">
      <alignment horizontal="right" vertical="center"/>
    </xf>
    <xf numFmtId="187" fontId="3" fillId="0" borderId="6" xfId="17" applyNumberFormat="1" applyFont="1" applyFill="1" applyBorder="1" applyAlignment="1">
      <alignment horizontal="right" vertical="center"/>
    </xf>
    <xf numFmtId="187" fontId="3" fillId="0" borderId="2" xfId="17" applyNumberFormat="1" applyFont="1" applyFill="1" applyBorder="1" applyAlignment="1">
      <alignment horizontal="right" vertical="center"/>
    </xf>
    <xf numFmtId="0" fontId="9" fillId="0" borderId="0" xfId="0" applyFont="1" applyAlignment="1">
      <alignment vertical="center"/>
    </xf>
    <xf numFmtId="38" fontId="3" fillId="0" borderId="27" xfId="17" applyFont="1" applyFill="1" applyBorder="1" applyAlignment="1">
      <alignment horizontal="center" vertical="center" wrapText="1"/>
    </xf>
    <xf numFmtId="179" fontId="3" fillId="0" borderId="27" xfId="0" applyNumberFormat="1" applyFont="1" applyFill="1" applyBorder="1" applyAlignment="1">
      <alignment horizontal="center" vertical="center" wrapText="1"/>
    </xf>
    <xf numFmtId="178" fontId="3" fillId="0" borderId="30" xfId="0" applyNumberFormat="1" applyFont="1" applyFill="1" applyBorder="1" applyAlignment="1">
      <alignment horizontal="right" vertical="center"/>
    </xf>
    <xf numFmtId="178" fontId="3" fillId="0" borderId="31" xfId="0" applyNumberFormat="1" applyFont="1" applyFill="1" applyBorder="1" applyAlignment="1">
      <alignment horizontal="right" vertical="center"/>
    </xf>
    <xf numFmtId="178" fontId="3" fillId="0" borderId="32" xfId="0" applyNumberFormat="1" applyFont="1" applyFill="1" applyBorder="1" applyAlignment="1">
      <alignment horizontal="right" vertical="center"/>
    </xf>
    <xf numFmtId="178" fontId="3" fillId="0" borderId="33" xfId="0" applyNumberFormat="1" applyFont="1" applyFill="1" applyBorder="1" applyAlignment="1">
      <alignment horizontal="right" vertical="center"/>
    </xf>
    <xf numFmtId="178" fontId="3" fillId="0" borderId="34" xfId="0" applyNumberFormat="1" applyFont="1" applyFill="1" applyBorder="1" applyAlignment="1">
      <alignment horizontal="right" vertical="center"/>
    </xf>
    <xf numFmtId="178" fontId="3" fillId="0" borderId="35" xfId="0" applyNumberFormat="1" applyFont="1" applyFill="1" applyBorder="1" applyAlignment="1">
      <alignment horizontal="right" vertical="center"/>
    </xf>
    <xf numFmtId="178" fontId="3" fillId="0" borderId="36"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176" fontId="3" fillId="0" borderId="37" xfId="0" applyNumberFormat="1" applyFont="1" applyFill="1" applyBorder="1" applyAlignment="1">
      <alignment horizontal="center" vertical="center"/>
    </xf>
    <xf numFmtId="176" fontId="10" fillId="0" borderId="0" xfId="0" applyNumberFormat="1" applyFont="1" applyAlignment="1">
      <alignment horizontal="right"/>
    </xf>
    <xf numFmtId="0" fontId="11" fillId="0" borderId="0" xfId="0" applyFont="1" applyAlignment="1">
      <alignment horizontal="right"/>
    </xf>
    <xf numFmtId="176" fontId="3" fillId="0" borderId="38" xfId="0" applyNumberFormat="1" applyFont="1" applyFill="1" applyBorder="1" applyAlignment="1">
      <alignment horizontal="center" vertical="center"/>
    </xf>
    <xf numFmtId="176" fontId="3" fillId="0" borderId="39" xfId="0" applyNumberFormat="1" applyFont="1" applyFill="1" applyBorder="1" applyAlignment="1">
      <alignment horizontal="center" vertical="center"/>
    </xf>
    <xf numFmtId="176" fontId="3" fillId="0" borderId="40" xfId="0" applyNumberFormat="1" applyFont="1" applyFill="1" applyBorder="1" applyAlignment="1">
      <alignment horizontal="center" vertical="center"/>
    </xf>
    <xf numFmtId="0" fontId="3" fillId="0" borderId="0" xfId="0" applyFont="1" applyAlignment="1">
      <alignment vertical="center"/>
    </xf>
    <xf numFmtId="189" fontId="3" fillId="0" borderId="28" xfId="0" applyNumberFormat="1" applyFont="1" applyFill="1" applyBorder="1" applyAlignment="1">
      <alignment horizontal="right" vertical="center"/>
    </xf>
    <xf numFmtId="189" fontId="3" fillId="0" borderId="29" xfId="0" applyNumberFormat="1" applyFont="1" applyFill="1" applyBorder="1" applyAlignment="1">
      <alignment horizontal="right" vertical="center"/>
    </xf>
    <xf numFmtId="189" fontId="3" fillId="0" borderId="41" xfId="0" applyNumberFormat="1" applyFont="1" applyFill="1" applyBorder="1" applyAlignment="1">
      <alignment horizontal="right" vertical="center"/>
    </xf>
    <xf numFmtId="189" fontId="3" fillId="0" borderId="16" xfId="0" applyNumberFormat="1" applyFont="1" applyFill="1" applyBorder="1" applyAlignment="1">
      <alignment horizontal="right" vertical="center"/>
    </xf>
    <xf numFmtId="0" fontId="10" fillId="0" borderId="0" xfId="0" applyFont="1" applyAlignment="1">
      <alignment horizontal="right"/>
    </xf>
    <xf numFmtId="176" fontId="10" fillId="0" borderId="0" xfId="0" applyNumberFormat="1" applyFont="1" applyBorder="1" applyAlignment="1">
      <alignment vertical="center"/>
    </xf>
    <xf numFmtId="0" fontId="12" fillId="0" borderId="0" xfId="0" applyFont="1" applyBorder="1" applyAlignment="1">
      <alignment vertical="center"/>
    </xf>
    <xf numFmtId="176" fontId="3" fillId="0" borderId="0" xfId="0" applyNumberFormat="1" applyFont="1" applyFill="1" applyBorder="1" applyAlignment="1">
      <alignment horizontal="center" vertical="center"/>
    </xf>
    <xf numFmtId="189" fontId="3" fillId="0" borderId="0" xfId="0" applyNumberFormat="1" applyFont="1" applyFill="1" applyBorder="1" applyAlignment="1">
      <alignment horizontal="right" vertical="center"/>
    </xf>
    <xf numFmtId="186" fontId="3" fillId="0" borderId="0" xfId="17" applyNumberFormat="1" applyFont="1" applyFill="1" applyBorder="1" applyAlignment="1">
      <alignment horizontal="right" vertical="center"/>
    </xf>
    <xf numFmtId="187" fontId="3" fillId="0" borderId="0" xfId="17" applyNumberFormat="1" applyFont="1" applyFill="1" applyBorder="1" applyAlignment="1">
      <alignment horizontal="right" vertical="center"/>
    </xf>
    <xf numFmtId="188" fontId="0" fillId="0" borderId="0" xfId="0" applyNumberFormat="1" applyBorder="1" applyAlignment="1">
      <alignment vertical="center"/>
    </xf>
    <xf numFmtId="176" fontId="3" fillId="0" borderId="42" xfId="0" applyNumberFormat="1" applyFont="1" applyFill="1" applyBorder="1" applyAlignment="1">
      <alignment horizontal="center" vertical="center"/>
    </xf>
    <xf numFmtId="178" fontId="3" fillId="0" borderId="43" xfId="0" applyNumberFormat="1" applyFont="1" applyFill="1" applyBorder="1" applyAlignment="1">
      <alignment horizontal="right" vertical="center"/>
    </xf>
    <xf numFmtId="186" fontId="3" fillId="0" borderId="44" xfId="17" applyNumberFormat="1" applyFont="1" applyFill="1" applyBorder="1" applyAlignment="1">
      <alignment horizontal="right" vertical="center"/>
    </xf>
    <xf numFmtId="38" fontId="3" fillId="0" borderId="45" xfId="17" applyFont="1" applyFill="1" applyBorder="1" applyAlignment="1">
      <alignment horizontal="right" vertical="center"/>
    </xf>
    <xf numFmtId="189" fontId="3" fillId="0" borderId="43" xfId="0" applyNumberFormat="1" applyFont="1" applyBorder="1" applyAlignment="1">
      <alignment vertical="center"/>
    </xf>
    <xf numFmtId="189" fontId="3" fillId="0" borderId="44" xfId="0" applyNumberFormat="1" applyFont="1" applyBorder="1" applyAlignment="1">
      <alignment vertical="center"/>
    </xf>
    <xf numFmtId="187" fontId="3" fillId="0" borderId="45" xfId="17" applyNumberFormat="1" applyFont="1" applyBorder="1" applyAlignment="1">
      <alignment vertical="center"/>
    </xf>
    <xf numFmtId="0" fontId="3" fillId="0" borderId="0" xfId="0" applyFont="1" applyBorder="1" applyAlignment="1">
      <alignment vertical="center"/>
    </xf>
    <xf numFmtId="188" fontId="3" fillId="0" borderId="43" xfId="17" applyNumberFormat="1" applyFont="1" applyBorder="1" applyAlignment="1">
      <alignment vertical="center"/>
    </xf>
    <xf numFmtId="188" fontId="3" fillId="0" borderId="46" xfId="17" applyNumberFormat="1" applyFont="1" applyBorder="1" applyAlignment="1">
      <alignment vertical="center"/>
    </xf>
    <xf numFmtId="0" fontId="4" fillId="0" borderId="0" xfId="0" applyFont="1" applyAlignment="1">
      <alignment vertical="center"/>
    </xf>
    <xf numFmtId="178" fontId="3" fillId="0" borderId="47" xfId="21" applyNumberFormat="1" applyFont="1" applyFill="1" applyBorder="1">
      <alignment vertical="center"/>
      <protection/>
    </xf>
    <xf numFmtId="179" fontId="3" fillId="0" borderId="45" xfId="21" applyNumberFormat="1" applyFont="1" applyFill="1" applyBorder="1">
      <alignment vertical="center"/>
      <protection/>
    </xf>
    <xf numFmtId="179" fontId="3" fillId="0" borderId="0" xfId="21" applyNumberFormat="1" applyFont="1">
      <alignment vertical="center"/>
      <protection/>
    </xf>
    <xf numFmtId="186" fontId="3" fillId="0" borderId="43" xfId="21" applyNumberFormat="1" applyFont="1" applyBorder="1">
      <alignment vertical="center"/>
      <protection/>
    </xf>
    <xf numFmtId="186" fontId="3" fillId="0" borderId="44" xfId="21" applyNumberFormat="1" applyFont="1" applyBorder="1">
      <alignment vertical="center"/>
      <protection/>
    </xf>
    <xf numFmtId="187" fontId="3" fillId="0" borderId="45" xfId="21" applyNumberFormat="1" applyFont="1" applyBorder="1">
      <alignment vertical="center"/>
      <protection/>
    </xf>
    <xf numFmtId="188" fontId="3" fillId="0" borderId="42" xfId="21" applyNumberFormat="1" applyFont="1" applyBorder="1">
      <alignment vertical="center"/>
      <protection/>
    </xf>
    <xf numFmtId="38" fontId="14" fillId="0" borderId="15" xfId="17" applyFont="1" applyFill="1" applyBorder="1" applyAlignment="1">
      <alignment vertical="center"/>
    </xf>
    <xf numFmtId="38" fontId="8" fillId="0" borderId="0" xfId="17" applyFont="1" applyFill="1" applyBorder="1" applyAlignment="1">
      <alignment vertical="center"/>
    </xf>
    <xf numFmtId="0" fontId="8" fillId="0" borderId="0" xfId="21" applyFont="1" applyAlignment="1">
      <alignment vertical="center"/>
      <protection/>
    </xf>
    <xf numFmtId="179" fontId="8" fillId="0" borderId="0" xfId="21" applyNumberFormat="1" applyFont="1" applyAlignment="1">
      <alignment vertical="center"/>
      <protection/>
    </xf>
    <xf numFmtId="176" fontId="4" fillId="0" borderId="0" xfId="22" applyNumberFormat="1" applyFont="1" applyFill="1" applyBorder="1" applyAlignment="1">
      <alignment horizontal="left" vertical="center"/>
      <protection/>
    </xf>
    <xf numFmtId="186" fontId="3" fillId="0" borderId="44" xfId="21" applyNumberFormat="1" applyFont="1" applyFill="1" applyBorder="1">
      <alignment vertical="center"/>
      <protection/>
    </xf>
    <xf numFmtId="186" fontId="3" fillId="0" borderId="28" xfId="0" applyNumberFormat="1" applyFont="1" applyFill="1" applyBorder="1" applyAlignment="1">
      <alignment horizontal="right" vertical="center"/>
    </xf>
    <xf numFmtId="186" fontId="3" fillId="0" borderId="29" xfId="0" applyNumberFormat="1" applyFont="1" applyFill="1" applyBorder="1" applyAlignment="1">
      <alignment horizontal="right" vertical="center"/>
    </xf>
    <xf numFmtId="186" fontId="3" fillId="0" borderId="16" xfId="0" applyNumberFormat="1" applyFont="1" applyFill="1" applyBorder="1" applyAlignment="1">
      <alignment horizontal="right" vertical="center"/>
    </xf>
    <xf numFmtId="188" fontId="3" fillId="0" borderId="28" xfId="0" applyNumberFormat="1" applyFont="1" applyBorder="1" applyAlignment="1">
      <alignment vertical="center"/>
    </xf>
    <xf numFmtId="188" fontId="3" fillId="0" borderId="6" xfId="0" applyNumberFormat="1" applyFont="1" applyBorder="1" applyAlignment="1">
      <alignment vertical="center"/>
    </xf>
    <xf numFmtId="188" fontId="3" fillId="0" borderId="17" xfId="0" applyNumberFormat="1" applyFont="1" applyBorder="1" applyAlignment="1">
      <alignment vertical="center"/>
    </xf>
    <xf numFmtId="188" fontId="3" fillId="0" borderId="48" xfId="0" applyNumberFormat="1" applyFont="1" applyBorder="1" applyAlignment="1">
      <alignment vertical="center"/>
    </xf>
    <xf numFmtId="188" fontId="3" fillId="0" borderId="16" xfId="0" applyNumberFormat="1" applyFont="1" applyBorder="1" applyAlignment="1">
      <alignment vertical="center"/>
    </xf>
    <xf numFmtId="188" fontId="3" fillId="0" borderId="4" xfId="0" applyNumberFormat="1" applyFont="1" applyBorder="1" applyAlignment="1">
      <alignment vertical="center"/>
    </xf>
    <xf numFmtId="188" fontId="3" fillId="0" borderId="38" xfId="0" applyNumberFormat="1" applyFont="1" applyBorder="1" applyAlignment="1">
      <alignment horizontal="right" vertical="center"/>
    </xf>
    <xf numFmtId="188" fontId="3" fillId="0" borderId="38" xfId="0" applyNumberFormat="1" applyFont="1" applyBorder="1" applyAlignment="1">
      <alignment vertical="center"/>
    </xf>
    <xf numFmtId="188" fontId="3" fillId="0" borderId="49" xfId="0" applyNumberFormat="1" applyFont="1" applyBorder="1" applyAlignment="1">
      <alignment horizontal="right" vertical="center"/>
    </xf>
    <xf numFmtId="186" fontId="3" fillId="0" borderId="50" xfId="17" applyNumberFormat="1" applyFont="1" applyFill="1" applyBorder="1" applyAlignment="1">
      <alignment horizontal="right" vertical="center"/>
    </xf>
    <xf numFmtId="186" fontId="3" fillId="0" borderId="51" xfId="17" applyNumberFormat="1" applyFont="1" applyFill="1" applyBorder="1" applyAlignment="1">
      <alignment horizontal="right" vertical="center"/>
    </xf>
    <xf numFmtId="187" fontId="3" fillId="0" borderId="52" xfId="17" applyNumberFormat="1" applyFont="1" applyFill="1" applyBorder="1" applyAlignment="1">
      <alignment horizontal="right" vertical="center"/>
    </xf>
    <xf numFmtId="188" fontId="3" fillId="0" borderId="53" xfId="0" applyNumberFormat="1" applyFont="1" applyBorder="1" applyAlignment="1">
      <alignment vertical="center"/>
    </xf>
    <xf numFmtId="49" fontId="3" fillId="0" borderId="9" xfId="17" applyNumberFormat="1" applyFont="1" applyFill="1" applyBorder="1" applyAlignment="1">
      <alignment horizontal="right" vertical="center"/>
    </xf>
    <xf numFmtId="49" fontId="3" fillId="0" borderId="8" xfId="17" applyNumberFormat="1" applyFont="1" applyFill="1" applyBorder="1" applyAlignment="1">
      <alignment horizontal="right" vertical="center"/>
    </xf>
    <xf numFmtId="49" fontId="3" fillId="0" borderId="14" xfId="17" applyNumberFormat="1" applyFont="1" applyFill="1" applyBorder="1" applyAlignment="1">
      <alignment horizontal="right" vertical="center"/>
    </xf>
    <xf numFmtId="49" fontId="0" fillId="0" borderId="0" xfId="0" applyNumberFormat="1" applyBorder="1" applyAlignment="1">
      <alignment horizontal="right" vertical="center"/>
    </xf>
    <xf numFmtId="49" fontId="3" fillId="0" borderId="7" xfId="0" applyNumberFormat="1" applyFont="1" applyBorder="1" applyAlignment="1">
      <alignment horizontal="right" vertical="center"/>
    </xf>
    <xf numFmtId="38" fontId="5" fillId="0" borderId="0" xfId="17" applyFont="1" applyFill="1" applyBorder="1" applyAlignment="1">
      <alignment vertical="center"/>
    </xf>
    <xf numFmtId="176" fontId="10" fillId="0" borderId="54" xfId="0" applyNumberFormat="1" applyFont="1" applyBorder="1" applyAlignment="1">
      <alignment vertical="center"/>
    </xf>
    <xf numFmtId="0" fontId="0" fillId="0" borderId="54" xfId="0" applyBorder="1" applyAlignment="1">
      <alignment vertical="center"/>
    </xf>
    <xf numFmtId="176" fontId="4" fillId="0" borderId="55" xfId="22" applyNumberFormat="1" applyFont="1" applyFill="1" applyBorder="1" applyAlignment="1">
      <alignment horizontal="right" vertical="center"/>
      <protection/>
    </xf>
    <xf numFmtId="0" fontId="9" fillId="0" borderId="55" xfId="0" applyFont="1" applyBorder="1" applyAlignment="1">
      <alignment horizontal="right" vertical="center"/>
    </xf>
    <xf numFmtId="176" fontId="1" fillId="0" borderId="56" xfId="0" applyNumberFormat="1" applyFont="1" applyBorder="1" applyAlignment="1">
      <alignment horizontal="center" vertical="center"/>
    </xf>
    <xf numFmtId="176" fontId="1" fillId="0" borderId="49" xfId="0" applyNumberFormat="1" applyFont="1" applyBorder="1" applyAlignment="1">
      <alignment horizontal="center" vertical="center"/>
    </xf>
    <xf numFmtId="176" fontId="10" fillId="0" borderId="57" xfId="0" applyNumberFormat="1" applyFont="1" applyBorder="1" applyAlignment="1">
      <alignment horizontal="center" vertical="center"/>
    </xf>
    <xf numFmtId="176" fontId="10" fillId="0" borderId="58" xfId="0" applyNumberFormat="1" applyFont="1" applyBorder="1" applyAlignment="1">
      <alignment horizontal="center" vertical="center"/>
    </xf>
    <xf numFmtId="176" fontId="10" fillId="0" borderId="59" xfId="0" applyNumberFormat="1"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2" xfId="0" applyBorder="1" applyAlignment="1">
      <alignment horizontal="center" vertical="center"/>
    </xf>
    <xf numFmtId="0" fontId="0" fillId="0" borderId="63" xfId="0" applyBorder="1" applyAlignment="1">
      <alignment horizontal="center" vertical="center"/>
    </xf>
    <xf numFmtId="186" fontId="3" fillId="0" borderId="64" xfId="17" applyNumberFormat="1" applyFont="1" applyFill="1" applyBorder="1" applyAlignment="1">
      <alignment horizontal="right" vertical="center"/>
    </xf>
    <xf numFmtId="186" fontId="0" fillId="0" borderId="17" xfId="0" applyNumberFormat="1" applyBorder="1" applyAlignment="1">
      <alignment horizontal="right" vertical="center"/>
    </xf>
    <xf numFmtId="186" fontId="0" fillId="0" borderId="65" xfId="0" applyNumberFormat="1" applyBorder="1" applyAlignment="1">
      <alignment horizontal="right" vertical="center"/>
    </xf>
    <xf numFmtId="186" fontId="3" fillId="0" borderId="66" xfId="17" applyNumberFormat="1" applyFont="1" applyFill="1" applyBorder="1" applyAlignment="1">
      <alignment horizontal="right" vertical="center"/>
    </xf>
    <xf numFmtId="186" fontId="0" fillId="0" borderId="19" xfId="0" applyNumberFormat="1" applyBorder="1" applyAlignment="1">
      <alignment horizontal="right" vertical="center"/>
    </xf>
    <xf numFmtId="186" fontId="0" fillId="0" borderId="67" xfId="0" applyNumberFormat="1" applyBorder="1" applyAlignment="1">
      <alignment horizontal="right" vertical="center"/>
    </xf>
    <xf numFmtId="187" fontId="3" fillId="0" borderId="68" xfId="17" applyNumberFormat="1" applyFont="1" applyFill="1" applyBorder="1" applyAlignment="1">
      <alignment horizontal="right" vertical="center"/>
    </xf>
    <xf numFmtId="187" fontId="0" fillId="0" borderId="48" xfId="0" applyNumberFormat="1" applyBorder="1" applyAlignment="1">
      <alignment horizontal="right" vertical="center"/>
    </xf>
    <xf numFmtId="187" fontId="0" fillId="0" borderId="69" xfId="0" applyNumberFormat="1" applyBorder="1" applyAlignment="1">
      <alignment horizontal="right" vertical="center"/>
    </xf>
    <xf numFmtId="0" fontId="3" fillId="0" borderId="55" xfId="0" applyFont="1" applyBorder="1" applyAlignment="1">
      <alignment horizontal="right" vertical="center"/>
    </xf>
    <xf numFmtId="0" fontId="0" fillId="0" borderId="55" xfId="0" applyBorder="1" applyAlignment="1">
      <alignment vertical="center"/>
    </xf>
    <xf numFmtId="186" fontId="3" fillId="0" borderId="10" xfId="0" applyNumberFormat="1" applyFont="1" applyFill="1" applyBorder="1" applyAlignment="1">
      <alignment horizontal="right" vertical="center"/>
    </xf>
    <xf numFmtId="0" fontId="0" fillId="0" borderId="28" xfId="0" applyBorder="1" applyAlignment="1">
      <alignment horizontal="right" vertical="center"/>
    </xf>
    <xf numFmtId="186" fontId="3" fillId="0" borderId="27" xfId="17" applyNumberFormat="1" applyFont="1" applyFill="1" applyBorder="1" applyAlignment="1">
      <alignment horizontal="right" vertical="center"/>
    </xf>
    <xf numFmtId="0" fontId="0" fillId="0" borderId="5" xfId="0" applyBorder="1" applyAlignment="1">
      <alignment horizontal="right" vertical="center"/>
    </xf>
    <xf numFmtId="38" fontId="3" fillId="0" borderId="13" xfId="17" applyFont="1" applyFill="1" applyBorder="1" applyAlignment="1">
      <alignment horizontal="right" vertical="center"/>
    </xf>
    <xf numFmtId="0" fontId="0" fillId="0" borderId="6" xfId="0" applyBorder="1" applyAlignment="1">
      <alignment horizontal="right" vertical="center"/>
    </xf>
    <xf numFmtId="177" fontId="5" fillId="0" borderId="0" xfId="0" applyNumberFormat="1" applyFont="1" applyAlignment="1">
      <alignment horizontal="center" vertical="center"/>
    </xf>
    <xf numFmtId="0" fontId="12" fillId="0" borderId="54" xfId="0" applyFont="1" applyBorder="1" applyAlignment="1">
      <alignment vertical="center"/>
    </xf>
    <xf numFmtId="0" fontId="0" fillId="0" borderId="65" xfId="0" applyBorder="1" applyAlignment="1">
      <alignment horizontal="right" vertical="center"/>
    </xf>
    <xf numFmtId="0" fontId="0" fillId="0" borderId="67" xfId="0" applyBorder="1" applyAlignment="1">
      <alignment horizontal="right" vertical="center"/>
    </xf>
    <xf numFmtId="0" fontId="0" fillId="0" borderId="69" xfId="0" applyBorder="1" applyAlignment="1">
      <alignment horizontal="right" vertical="center"/>
    </xf>
    <xf numFmtId="176" fontId="3" fillId="0" borderId="55" xfId="0" applyNumberFormat="1" applyFont="1" applyFill="1" applyBorder="1" applyAlignment="1">
      <alignment horizontal="right" vertical="center"/>
    </xf>
    <xf numFmtId="0" fontId="0" fillId="0" borderId="70" xfId="0" applyBorder="1" applyAlignment="1">
      <alignment horizontal="center" vertical="center"/>
    </xf>
    <xf numFmtId="0" fontId="0" fillId="0" borderId="39" xfId="0" applyBorder="1" applyAlignment="1">
      <alignment horizontal="center" vertical="center"/>
    </xf>
    <xf numFmtId="0" fontId="0" fillId="0" borderId="71" xfId="0" applyBorder="1" applyAlignment="1">
      <alignment horizontal="center" vertical="center"/>
    </xf>
    <xf numFmtId="186" fontId="3" fillId="0" borderId="10" xfId="17" applyNumberFormat="1" applyFont="1" applyFill="1" applyBorder="1" applyAlignment="1">
      <alignment horizontal="right" vertical="center"/>
    </xf>
    <xf numFmtId="187" fontId="3" fillId="0" borderId="13" xfId="17" applyNumberFormat="1" applyFont="1" applyFill="1" applyBorder="1" applyAlignment="1">
      <alignment horizontal="right" vertical="center"/>
    </xf>
    <xf numFmtId="176" fontId="3" fillId="0" borderId="53" xfId="0" applyNumberFormat="1" applyFont="1" applyFill="1" applyBorder="1" applyAlignment="1">
      <alignment horizontal="center" vertical="center"/>
    </xf>
    <xf numFmtId="0" fontId="0" fillId="0" borderId="7" xfId="0" applyBorder="1" applyAlignment="1">
      <alignment horizontal="center" vertical="center"/>
    </xf>
    <xf numFmtId="178" fontId="3" fillId="0" borderId="51" xfId="0" applyNumberFormat="1" applyFont="1" applyFill="1" applyBorder="1" applyAlignment="1">
      <alignment horizontal="right" vertical="center"/>
    </xf>
    <xf numFmtId="0" fontId="0" fillId="0" borderId="9" xfId="0" applyBorder="1" applyAlignment="1">
      <alignment horizontal="right" vertical="center"/>
    </xf>
    <xf numFmtId="186" fontId="3" fillId="0" borderId="50" xfId="17" applyNumberFormat="1" applyFont="1" applyFill="1" applyBorder="1" applyAlignment="1">
      <alignment horizontal="right" vertical="center"/>
    </xf>
    <xf numFmtId="0" fontId="0" fillId="0" borderId="8" xfId="0" applyBorder="1" applyAlignment="1">
      <alignment horizontal="right" vertical="center"/>
    </xf>
    <xf numFmtId="38" fontId="3" fillId="0" borderId="52" xfId="17" applyFont="1" applyFill="1" applyBorder="1" applyAlignment="1">
      <alignment horizontal="right" vertical="center"/>
    </xf>
    <xf numFmtId="0" fontId="0" fillId="0" borderId="14" xfId="0" applyBorder="1" applyAlignment="1">
      <alignment horizontal="right" vertical="center"/>
    </xf>
  </cellXfs>
  <cellStyles count="10">
    <cellStyle name="Normal" xfId="0"/>
    <cellStyle name="Percent" xfId="15"/>
    <cellStyle name="Hyperlink" xfId="16"/>
    <cellStyle name="Comma [0]" xfId="17"/>
    <cellStyle name="Comma" xfId="18"/>
    <cellStyle name="Currency [0]" xfId="19"/>
    <cellStyle name="Currency" xfId="20"/>
    <cellStyle name="標準_バス運転手給与情報" xfId="21"/>
    <cellStyle name="標準_政令指定都市の技能労務職（190308室長提出）"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26</xdr:row>
      <xdr:rowOff>66675</xdr:rowOff>
    </xdr:from>
    <xdr:to>
      <xdr:col>6</xdr:col>
      <xdr:colOff>276225</xdr:colOff>
      <xdr:row>27</xdr:row>
      <xdr:rowOff>47625</xdr:rowOff>
    </xdr:to>
    <xdr:sp>
      <xdr:nvSpPr>
        <xdr:cNvPr id="1" name="Rectangle 3"/>
        <xdr:cNvSpPr>
          <a:spLocks/>
        </xdr:cNvSpPr>
      </xdr:nvSpPr>
      <xdr:spPr>
        <a:xfrm>
          <a:off x="4143375" y="7200900"/>
          <a:ext cx="1533525" cy="276225"/>
        </a:xfrm>
        <a:prstGeom prst="rect">
          <a:avLst/>
        </a:prstGeom>
        <a:noFill/>
        <a:ln w="9525" cmpd="sng">
          <a:noFill/>
        </a:ln>
      </xdr:spPr>
      <xdr:txBody>
        <a:bodyPr vertOverflow="clip" wrap="square"/>
        <a:p>
          <a:pPr algn="l">
            <a:defRPr/>
          </a:pPr>
          <a:r>
            <a:rPr lang="en-US" cap="none" sz="1000" b="0" i="0" u="none" baseline="0"/>
            <a:t>（計　　　　　　 　 ）</a:t>
          </a:r>
        </a:p>
      </xdr:txBody>
    </xdr:sp>
    <xdr:clientData/>
  </xdr:twoCellAnchor>
  <xdr:twoCellAnchor>
    <xdr:from>
      <xdr:col>4</xdr:col>
      <xdr:colOff>1123950</xdr:colOff>
      <xdr:row>24</xdr:row>
      <xdr:rowOff>76200</xdr:rowOff>
    </xdr:from>
    <xdr:to>
      <xdr:col>6</xdr:col>
      <xdr:colOff>276225</xdr:colOff>
      <xdr:row>25</xdr:row>
      <xdr:rowOff>57150</xdr:rowOff>
    </xdr:to>
    <xdr:sp>
      <xdr:nvSpPr>
        <xdr:cNvPr id="2" name="Rectangle 4"/>
        <xdr:cNvSpPr>
          <a:spLocks/>
        </xdr:cNvSpPr>
      </xdr:nvSpPr>
      <xdr:spPr>
        <a:xfrm>
          <a:off x="4143375" y="6800850"/>
          <a:ext cx="1533525" cy="276225"/>
        </a:xfrm>
        <a:prstGeom prst="rect">
          <a:avLst/>
        </a:prstGeom>
        <a:noFill/>
        <a:ln w="9525" cmpd="sng">
          <a:noFill/>
        </a:ln>
      </xdr:spPr>
      <xdr:txBody>
        <a:bodyPr vertOverflow="clip" wrap="square"/>
        <a:p>
          <a:pPr algn="l">
            <a:defRPr/>
          </a:pPr>
          <a:r>
            <a:rPr lang="en-US" cap="none" sz="1000" b="0" i="0" u="none" baseline="0"/>
            <a:t>（計　　　　　　 　 ）</a:t>
          </a:r>
        </a:p>
      </xdr:txBody>
    </xdr:sp>
    <xdr:clientData/>
  </xdr:twoCellAnchor>
  <xdr:twoCellAnchor>
    <xdr:from>
      <xdr:col>9</xdr:col>
      <xdr:colOff>1123950</xdr:colOff>
      <xdr:row>24</xdr:row>
      <xdr:rowOff>66675</xdr:rowOff>
    </xdr:from>
    <xdr:to>
      <xdr:col>11</xdr:col>
      <xdr:colOff>276225</xdr:colOff>
      <xdr:row>25</xdr:row>
      <xdr:rowOff>47625</xdr:rowOff>
    </xdr:to>
    <xdr:sp>
      <xdr:nvSpPr>
        <xdr:cNvPr id="3" name="Rectangle 5"/>
        <xdr:cNvSpPr>
          <a:spLocks/>
        </xdr:cNvSpPr>
      </xdr:nvSpPr>
      <xdr:spPr>
        <a:xfrm>
          <a:off x="8667750" y="6791325"/>
          <a:ext cx="1533525" cy="276225"/>
        </a:xfrm>
        <a:prstGeom prst="rect">
          <a:avLst/>
        </a:prstGeom>
        <a:noFill/>
        <a:ln w="9525" cmpd="sng">
          <a:noFill/>
        </a:ln>
      </xdr:spPr>
      <xdr:txBody>
        <a:bodyPr vertOverflow="clip" wrap="square"/>
        <a:p>
          <a:pPr algn="l">
            <a:defRPr/>
          </a:pPr>
          <a:r>
            <a:rPr lang="en-US" cap="none" sz="1000" b="0" i="0" u="none" baseline="0"/>
            <a:t>（計　　　　　　 　 ）</a:t>
          </a:r>
        </a:p>
      </xdr:txBody>
    </xdr:sp>
    <xdr:clientData/>
  </xdr:twoCellAnchor>
  <xdr:twoCellAnchor>
    <xdr:from>
      <xdr:col>9</xdr:col>
      <xdr:colOff>1143000</xdr:colOff>
      <xdr:row>26</xdr:row>
      <xdr:rowOff>66675</xdr:rowOff>
    </xdr:from>
    <xdr:to>
      <xdr:col>11</xdr:col>
      <xdr:colOff>295275</xdr:colOff>
      <xdr:row>27</xdr:row>
      <xdr:rowOff>47625</xdr:rowOff>
    </xdr:to>
    <xdr:sp>
      <xdr:nvSpPr>
        <xdr:cNvPr id="4" name="Rectangle 6"/>
        <xdr:cNvSpPr>
          <a:spLocks/>
        </xdr:cNvSpPr>
      </xdr:nvSpPr>
      <xdr:spPr>
        <a:xfrm>
          <a:off x="8686800" y="7200900"/>
          <a:ext cx="1533525" cy="276225"/>
        </a:xfrm>
        <a:prstGeom prst="rect">
          <a:avLst/>
        </a:prstGeom>
        <a:noFill/>
        <a:ln w="9525" cmpd="sng">
          <a:noFill/>
        </a:ln>
      </xdr:spPr>
      <xdr:txBody>
        <a:bodyPr vertOverflow="clip" wrap="square"/>
        <a:p>
          <a:pPr algn="l">
            <a:defRPr/>
          </a:pPr>
          <a:r>
            <a:rPr lang="en-US" cap="none" sz="1000" b="0" i="0" u="none" baseline="0"/>
            <a:t>（計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26</xdr:row>
      <xdr:rowOff>66675</xdr:rowOff>
    </xdr:from>
    <xdr:to>
      <xdr:col>6</xdr:col>
      <xdr:colOff>257175</xdr:colOff>
      <xdr:row>27</xdr:row>
      <xdr:rowOff>47625</xdr:rowOff>
    </xdr:to>
    <xdr:sp>
      <xdr:nvSpPr>
        <xdr:cNvPr id="1" name="Rectangle 3"/>
        <xdr:cNvSpPr>
          <a:spLocks/>
        </xdr:cNvSpPr>
      </xdr:nvSpPr>
      <xdr:spPr>
        <a:xfrm>
          <a:off x="4286250" y="7200900"/>
          <a:ext cx="1533525" cy="276225"/>
        </a:xfrm>
        <a:prstGeom prst="rect">
          <a:avLst/>
        </a:prstGeom>
        <a:noFill/>
        <a:ln w="9525" cmpd="sng">
          <a:noFill/>
        </a:ln>
      </xdr:spPr>
      <xdr:txBody>
        <a:bodyPr vertOverflow="clip" wrap="square"/>
        <a:p>
          <a:pPr algn="l">
            <a:defRPr/>
          </a:pPr>
          <a:r>
            <a:rPr lang="en-US" cap="none" sz="1000" b="0" i="0" u="none" baseline="0"/>
            <a:t>（計　　　　　　 　 ）</a:t>
          </a:r>
        </a:p>
      </xdr:txBody>
    </xdr:sp>
    <xdr:clientData/>
  </xdr:twoCellAnchor>
  <xdr:twoCellAnchor>
    <xdr:from>
      <xdr:col>4</xdr:col>
      <xdr:colOff>1104900</xdr:colOff>
      <xdr:row>24</xdr:row>
      <xdr:rowOff>57150</xdr:rowOff>
    </xdr:from>
    <xdr:to>
      <xdr:col>6</xdr:col>
      <xdr:colOff>257175</xdr:colOff>
      <xdr:row>25</xdr:row>
      <xdr:rowOff>38100</xdr:rowOff>
    </xdr:to>
    <xdr:sp>
      <xdr:nvSpPr>
        <xdr:cNvPr id="2" name="Rectangle 5"/>
        <xdr:cNvSpPr>
          <a:spLocks/>
        </xdr:cNvSpPr>
      </xdr:nvSpPr>
      <xdr:spPr>
        <a:xfrm>
          <a:off x="4286250" y="6781800"/>
          <a:ext cx="1533525" cy="276225"/>
        </a:xfrm>
        <a:prstGeom prst="rect">
          <a:avLst/>
        </a:prstGeom>
        <a:noFill/>
        <a:ln w="9525" cmpd="sng">
          <a:noFill/>
        </a:ln>
      </xdr:spPr>
      <xdr:txBody>
        <a:bodyPr vertOverflow="clip" wrap="square"/>
        <a:p>
          <a:pPr algn="l">
            <a:defRPr/>
          </a:pPr>
          <a:r>
            <a:rPr lang="en-US" cap="none" sz="1000" b="0" i="0" u="none" baseline="0"/>
            <a:t>（計　　　　　　 　 ）</a:t>
          </a:r>
        </a:p>
      </xdr:txBody>
    </xdr:sp>
    <xdr:clientData/>
  </xdr:twoCellAnchor>
  <xdr:twoCellAnchor>
    <xdr:from>
      <xdr:col>9</xdr:col>
      <xdr:colOff>1123950</xdr:colOff>
      <xdr:row>24</xdr:row>
      <xdr:rowOff>85725</xdr:rowOff>
    </xdr:from>
    <xdr:to>
      <xdr:col>11</xdr:col>
      <xdr:colOff>276225</xdr:colOff>
      <xdr:row>25</xdr:row>
      <xdr:rowOff>66675</xdr:rowOff>
    </xdr:to>
    <xdr:sp>
      <xdr:nvSpPr>
        <xdr:cNvPr id="3" name="Rectangle 6"/>
        <xdr:cNvSpPr>
          <a:spLocks/>
        </xdr:cNvSpPr>
      </xdr:nvSpPr>
      <xdr:spPr>
        <a:xfrm>
          <a:off x="9001125" y="6810375"/>
          <a:ext cx="1533525" cy="276225"/>
        </a:xfrm>
        <a:prstGeom prst="rect">
          <a:avLst/>
        </a:prstGeom>
        <a:noFill/>
        <a:ln w="9525" cmpd="sng">
          <a:noFill/>
        </a:ln>
      </xdr:spPr>
      <xdr:txBody>
        <a:bodyPr vertOverflow="clip" wrap="square"/>
        <a:p>
          <a:pPr algn="l">
            <a:defRPr/>
          </a:pPr>
          <a:r>
            <a:rPr lang="en-US" cap="none" sz="1000" b="0" i="0" u="none" baseline="0"/>
            <a:t>（計　　　　　　 　 ）</a:t>
          </a:r>
        </a:p>
      </xdr:txBody>
    </xdr:sp>
    <xdr:clientData/>
  </xdr:twoCellAnchor>
  <xdr:twoCellAnchor>
    <xdr:from>
      <xdr:col>9</xdr:col>
      <xdr:colOff>1114425</xdr:colOff>
      <xdr:row>26</xdr:row>
      <xdr:rowOff>66675</xdr:rowOff>
    </xdr:from>
    <xdr:to>
      <xdr:col>11</xdr:col>
      <xdr:colOff>266700</xdr:colOff>
      <xdr:row>27</xdr:row>
      <xdr:rowOff>47625</xdr:rowOff>
    </xdr:to>
    <xdr:sp>
      <xdr:nvSpPr>
        <xdr:cNvPr id="4" name="Rectangle 7"/>
        <xdr:cNvSpPr>
          <a:spLocks/>
        </xdr:cNvSpPr>
      </xdr:nvSpPr>
      <xdr:spPr>
        <a:xfrm>
          <a:off x="8991600" y="7200900"/>
          <a:ext cx="1533525" cy="276225"/>
        </a:xfrm>
        <a:prstGeom prst="rect">
          <a:avLst/>
        </a:prstGeom>
        <a:noFill/>
        <a:ln w="9525" cmpd="sng">
          <a:noFill/>
        </a:ln>
      </xdr:spPr>
      <xdr:txBody>
        <a:bodyPr vertOverflow="clip" wrap="square"/>
        <a:p>
          <a:pPr algn="l">
            <a:defRPr/>
          </a:pPr>
          <a:r>
            <a:rPr lang="en-US" cap="none" sz="1000" b="0" i="0" u="none" baseline="0"/>
            <a:t>（計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27</xdr:row>
      <xdr:rowOff>66675</xdr:rowOff>
    </xdr:from>
    <xdr:to>
      <xdr:col>5</xdr:col>
      <xdr:colOff>266700</xdr:colOff>
      <xdr:row>28</xdr:row>
      <xdr:rowOff>47625</xdr:rowOff>
    </xdr:to>
    <xdr:sp>
      <xdr:nvSpPr>
        <xdr:cNvPr id="1" name="Rectangle 3"/>
        <xdr:cNvSpPr>
          <a:spLocks/>
        </xdr:cNvSpPr>
      </xdr:nvSpPr>
      <xdr:spPr>
        <a:xfrm>
          <a:off x="3105150" y="7496175"/>
          <a:ext cx="1533525" cy="276225"/>
        </a:xfrm>
        <a:prstGeom prst="rect">
          <a:avLst/>
        </a:prstGeom>
        <a:noFill/>
        <a:ln w="9525" cmpd="sng">
          <a:noFill/>
        </a:ln>
      </xdr:spPr>
      <xdr:txBody>
        <a:bodyPr vertOverflow="clip" wrap="square"/>
        <a:p>
          <a:pPr algn="l">
            <a:defRPr/>
          </a:pPr>
          <a:r>
            <a:rPr lang="en-US" cap="none" sz="1000" b="0" i="0" u="none" baseline="0"/>
            <a:t>（計　　　　　　 　 ）</a:t>
          </a:r>
        </a:p>
      </xdr:txBody>
    </xdr:sp>
    <xdr:clientData/>
  </xdr:twoCellAnchor>
  <xdr:twoCellAnchor>
    <xdr:from>
      <xdr:col>3</xdr:col>
      <xdr:colOff>1133475</xdr:colOff>
      <xdr:row>24</xdr:row>
      <xdr:rowOff>209550</xdr:rowOff>
    </xdr:from>
    <xdr:to>
      <xdr:col>5</xdr:col>
      <xdr:colOff>285750</xdr:colOff>
      <xdr:row>25</xdr:row>
      <xdr:rowOff>161925</xdr:rowOff>
    </xdr:to>
    <xdr:sp>
      <xdr:nvSpPr>
        <xdr:cNvPr id="2" name="Rectangle 4"/>
        <xdr:cNvSpPr>
          <a:spLocks/>
        </xdr:cNvSpPr>
      </xdr:nvSpPr>
      <xdr:spPr>
        <a:xfrm>
          <a:off x="3124200" y="6934200"/>
          <a:ext cx="1533525" cy="247650"/>
        </a:xfrm>
        <a:prstGeom prst="rect">
          <a:avLst/>
        </a:prstGeom>
        <a:noFill/>
        <a:ln w="9525" cmpd="sng">
          <a:noFill/>
        </a:ln>
      </xdr:spPr>
      <xdr:txBody>
        <a:bodyPr vertOverflow="clip" wrap="square"/>
        <a:p>
          <a:pPr algn="l">
            <a:defRPr/>
          </a:pPr>
          <a:r>
            <a:rPr lang="en-US" cap="none" sz="1000" b="0" i="0" u="none" baseline="0"/>
            <a:t>（計　　　　　　 　 ）</a:t>
          </a:r>
        </a:p>
      </xdr:txBody>
    </xdr:sp>
    <xdr:clientData/>
  </xdr:twoCellAnchor>
  <xdr:twoCellAnchor>
    <xdr:from>
      <xdr:col>7</xdr:col>
      <xdr:colOff>1114425</xdr:colOff>
      <xdr:row>24</xdr:row>
      <xdr:rowOff>66675</xdr:rowOff>
    </xdr:from>
    <xdr:to>
      <xdr:col>9</xdr:col>
      <xdr:colOff>266700</xdr:colOff>
      <xdr:row>25</xdr:row>
      <xdr:rowOff>19050</xdr:rowOff>
    </xdr:to>
    <xdr:sp>
      <xdr:nvSpPr>
        <xdr:cNvPr id="3" name="Rectangle 5"/>
        <xdr:cNvSpPr>
          <a:spLocks/>
        </xdr:cNvSpPr>
      </xdr:nvSpPr>
      <xdr:spPr>
        <a:xfrm>
          <a:off x="6610350" y="6791325"/>
          <a:ext cx="1533525" cy="247650"/>
        </a:xfrm>
        <a:prstGeom prst="rect">
          <a:avLst/>
        </a:prstGeom>
        <a:noFill/>
        <a:ln w="9525" cmpd="sng">
          <a:noFill/>
        </a:ln>
      </xdr:spPr>
      <xdr:txBody>
        <a:bodyPr vertOverflow="clip" wrap="square"/>
        <a:p>
          <a:pPr algn="l">
            <a:defRPr/>
          </a:pPr>
          <a:r>
            <a:rPr lang="en-US" cap="none" sz="1000" b="0" i="0" u="none" baseline="0"/>
            <a:t>（計　　　　　　 　 ）</a:t>
          </a:r>
        </a:p>
      </xdr:txBody>
    </xdr:sp>
    <xdr:clientData/>
  </xdr:twoCellAnchor>
  <xdr:twoCellAnchor>
    <xdr:from>
      <xdr:col>7</xdr:col>
      <xdr:colOff>1123950</xdr:colOff>
      <xdr:row>27</xdr:row>
      <xdr:rowOff>57150</xdr:rowOff>
    </xdr:from>
    <xdr:to>
      <xdr:col>9</xdr:col>
      <xdr:colOff>276225</xdr:colOff>
      <xdr:row>28</xdr:row>
      <xdr:rowOff>38100</xdr:rowOff>
    </xdr:to>
    <xdr:sp>
      <xdr:nvSpPr>
        <xdr:cNvPr id="4" name="Rectangle 6"/>
        <xdr:cNvSpPr>
          <a:spLocks/>
        </xdr:cNvSpPr>
      </xdr:nvSpPr>
      <xdr:spPr>
        <a:xfrm>
          <a:off x="6619875" y="7486650"/>
          <a:ext cx="1533525" cy="276225"/>
        </a:xfrm>
        <a:prstGeom prst="rect">
          <a:avLst/>
        </a:prstGeom>
        <a:noFill/>
        <a:ln w="9525" cmpd="sng">
          <a:noFill/>
        </a:ln>
      </xdr:spPr>
      <xdr:txBody>
        <a:bodyPr vertOverflow="clip" wrap="square"/>
        <a:p>
          <a:pPr algn="l">
            <a:defRPr/>
          </a:pPr>
          <a:r>
            <a:rPr lang="en-US" cap="none" sz="1000" b="0" i="0" u="none" baseline="0"/>
            <a:t>（計　　　　　　 　 ）</a:t>
          </a:r>
        </a:p>
      </xdr:txBody>
    </xdr:sp>
    <xdr:clientData/>
  </xdr:twoCellAnchor>
  <xdr:twoCellAnchor>
    <xdr:from>
      <xdr:col>7</xdr:col>
      <xdr:colOff>1123950</xdr:colOff>
      <xdr:row>25</xdr:row>
      <xdr:rowOff>66675</xdr:rowOff>
    </xdr:from>
    <xdr:to>
      <xdr:col>9</xdr:col>
      <xdr:colOff>276225</xdr:colOff>
      <xdr:row>26</xdr:row>
      <xdr:rowOff>19050</xdr:rowOff>
    </xdr:to>
    <xdr:sp>
      <xdr:nvSpPr>
        <xdr:cNvPr id="5" name="Rectangle 7"/>
        <xdr:cNvSpPr>
          <a:spLocks/>
        </xdr:cNvSpPr>
      </xdr:nvSpPr>
      <xdr:spPr>
        <a:xfrm>
          <a:off x="6619875" y="7086600"/>
          <a:ext cx="1533525" cy="247650"/>
        </a:xfrm>
        <a:prstGeom prst="rect">
          <a:avLst/>
        </a:prstGeom>
        <a:noFill/>
        <a:ln w="9525" cmpd="sng">
          <a:noFill/>
        </a:ln>
      </xdr:spPr>
      <xdr:txBody>
        <a:bodyPr vertOverflow="clip" wrap="square"/>
        <a:p>
          <a:pPr algn="l">
            <a:defRPr/>
          </a:pPr>
          <a:r>
            <a:rPr lang="en-US" cap="none" sz="1000" b="0" i="0" u="none" baseline="0"/>
            <a:t>（計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N39"/>
  <sheetViews>
    <sheetView tabSelected="1" zoomScaleSheetLayoutView="100" workbookViewId="0" topLeftCell="A5">
      <pane xSplit="2" ySplit="5" topLeftCell="C10" activePane="bottomRight" state="frozen"/>
      <selection pane="topLeft" activeCell="A5" sqref="A5"/>
      <selection pane="topRight" activeCell="C5" sqref="C5"/>
      <selection pane="bottomLeft" activeCell="A10" sqref="A10"/>
      <selection pane="bottomRight" activeCell="A9" sqref="A9"/>
    </sheetView>
  </sheetViews>
  <sheetFormatPr defaultColWidth="9.33203125" defaultRowHeight="11.25"/>
  <cols>
    <col min="1" max="1" width="4.33203125" style="7" customWidth="1"/>
    <col min="2" max="2" width="16.83203125" style="7" customWidth="1"/>
    <col min="3" max="3" width="10.83203125" style="7" customWidth="1"/>
    <col min="4" max="6" width="20.83203125" style="7" customWidth="1"/>
    <col min="7" max="7" width="5.83203125" style="29" customWidth="1"/>
    <col min="8" max="8" width="10.83203125" style="7" customWidth="1"/>
    <col min="9" max="11" width="20.83203125" style="7" customWidth="1"/>
    <col min="12" max="12" width="5.83203125" style="7" customWidth="1"/>
    <col min="13" max="14" width="10.83203125" style="7" customWidth="1"/>
    <col min="15" max="16384" width="9.33203125" style="7" customWidth="1"/>
  </cols>
  <sheetData>
    <row r="4" spans="2:11" ht="22.5" customHeight="1">
      <c r="B4" s="24"/>
      <c r="C4" s="24"/>
      <c r="D4" s="24"/>
      <c r="E4" s="24"/>
      <c r="F4" s="24"/>
      <c r="G4" s="24"/>
      <c r="H4" s="24"/>
      <c r="I4" s="24"/>
      <c r="J4" s="24"/>
      <c r="K4" s="24"/>
    </row>
    <row r="5" spans="2:3" ht="27" customHeight="1">
      <c r="B5" s="85" t="s">
        <v>66</v>
      </c>
      <c r="C5" s="29"/>
    </row>
    <row r="6" spans="2:11" ht="27" customHeight="1" thickBot="1">
      <c r="B6" s="138" t="s">
        <v>50</v>
      </c>
      <c r="C6" s="139"/>
      <c r="D6" s="139"/>
      <c r="F6" s="75" t="s">
        <v>53</v>
      </c>
      <c r="K6" s="74" t="s">
        <v>54</v>
      </c>
    </row>
    <row r="7" spans="2:14" ht="24" customHeight="1">
      <c r="B7" s="142"/>
      <c r="C7" s="144" t="s">
        <v>19</v>
      </c>
      <c r="D7" s="147"/>
      <c r="E7" s="147"/>
      <c r="F7" s="148"/>
      <c r="G7" s="30"/>
      <c r="H7" s="144" t="s">
        <v>20</v>
      </c>
      <c r="I7" s="145"/>
      <c r="J7" s="145"/>
      <c r="K7" s="146"/>
      <c r="M7" s="149" t="s">
        <v>23</v>
      </c>
      <c r="N7" s="152" t="s">
        <v>24</v>
      </c>
    </row>
    <row r="8" spans="2:14" ht="30.75" customHeight="1">
      <c r="B8" s="143"/>
      <c r="C8" s="18" t="s">
        <v>0</v>
      </c>
      <c r="D8" s="64" t="s">
        <v>28</v>
      </c>
      <c r="E8" s="22" t="s">
        <v>29</v>
      </c>
      <c r="F8" s="33" t="s">
        <v>67</v>
      </c>
      <c r="G8" s="31"/>
      <c r="H8" s="18" t="s">
        <v>0</v>
      </c>
      <c r="I8" s="63" t="s">
        <v>28</v>
      </c>
      <c r="J8" s="35" t="s">
        <v>37</v>
      </c>
      <c r="K8" s="25" t="s">
        <v>33</v>
      </c>
      <c r="M8" s="150"/>
      <c r="N8" s="153"/>
    </row>
    <row r="9" spans="2:14" ht="15.75" customHeight="1" thickBot="1">
      <c r="B9" s="13"/>
      <c r="C9" s="17"/>
      <c r="D9" s="15" t="s">
        <v>1</v>
      </c>
      <c r="E9" s="23" t="s">
        <v>2</v>
      </c>
      <c r="F9" s="34"/>
      <c r="G9" s="31"/>
      <c r="H9" s="16"/>
      <c r="I9" s="19" t="s">
        <v>21</v>
      </c>
      <c r="J9" s="15" t="s">
        <v>22</v>
      </c>
      <c r="K9" s="28"/>
      <c r="M9" s="151"/>
      <c r="N9" s="154"/>
    </row>
    <row r="10" spans="2:14" ht="23.25" customHeight="1">
      <c r="B10" s="76" t="s">
        <v>3</v>
      </c>
      <c r="C10" s="80">
        <v>48.6</v>
      </c>
      <c r="D10" s="42">
        <v>425.89</v>
      </c>
      <c r="E10" s="42">
        <v>405.54</v>
      </c>
      <c r="F10" s="12">
        <v>71.4</v>
      </c>
      <c r="G10" s="32"/>
      <c r="H10" s="155">
        <v>43.6</v>
      </c>
      <c r="I10" s="158">
        <v>300.2</v>
      </c>
      <c r="J10" s="158">
        <v>282.3</v>
      </c>
      <c r="K10" s="161">
        <v>10470</v>
      </c>
      <c r="M10" s="119">
        <f>D10/I$10</f>
        <v>1.4186875416389073</v>
      </c>
      <c r="N10" s="120">
        <f>E10/J$10</f>
        <v>1.4365568544102019</v>
      </c>
    </row>
    <row r="11" spans="2:14" ht="23.25" customHeight="1">
      <c r="B11" s="77" t="s">
        <v>4</v>
      </c>
      <c r="C11" s="81">
        <v>46.4</v>
      </c>
      <c r="D11" s="42">
        <v>507.005</v>
      </c>
      <c r="E11" s="42">
        <v>443.2</v>
      </c>
      <c r="F11" s="8">
        <v>2.1</v>
      </c>
      <c r="G11" s="32"/>
      <c r="H11" s="156"/>
      <c r="I11" s="159"/>
      <c r="J11" s="159"/>
      <c r="K11" s="162"/>
      <c r="M11" s="119">
        <f aca="true" t="shared" si="0" ref="M11:M25">D11/I$10</f>
        <v>1.6888907395069954</v>
      </c>
      <c r="N11" s="120">
        <f aca="true" t="shared" si="1" ref="N11:N25">E11/J$10</f>
        <v>1.5699610343606092</v>
      </c>
    </row>
    <row r="12" spans="2:14" ht="23.25" customHeight="1">
      <c r="B12" s="77" t="s">
        <v>5</v>
      </c>
      <c r="C12" s="81">
        <v>44</v>
      </c>
      <c r="D12" s="42">
        <v>408.918</v>
      </c>
      <c r="E12" s="42">
        <v>397.121</v>
      </c>
      <c r="F12" s="8">
        <v>43</v>
      </c>
      <c r="G12" s="32"/>
      <c r="H12" s="156"/>
      <c r="I12" s="159"/>
      <c r="J12" s="159"/>
      <c r="K12" s="162"/>
      <c r="M12" s="119">
        <f t="shared" si="0"/>
        <v>1.3621518987341772</v>
      </c>
      <c r="N12" s="120">
        <f t="shared" si="1"/>
        <v>1.4067339709528868</v>
      </c>
    </row>
    <row r="13" spans="2:14" ht="23.25" customHeight="1">
      <c r="B13" s="77" t="s">
        <v>6</v>
      </c>
      <c r="C13" s="81">
        <v>47.7</v>
      </c>
      <c r="D13" s="42">
        <v>455.381</v>
      </c>
      <c r="E13" s="42">
        <v>413.086</v>
      </c>
      <c r="F13" s="8">
        <v>11.1</v>
      </c>
      <c r="G13" s="32"/>
      <c r="H13" s="156"/>
      <c r="I13" s="159"/>
      <c r="J13" s="159"/>
      <c r="K13" s="162"/>
      <c r="M13" s="119">
        <f t="shared" si="0"/>
        <v>1.516925383077948</v>
      </c>
      <c r="N13" s="120">
        <f t="shared" si="1"/>
        <v>1.4632872830322352</v>
      </c>
    </row>
    <row r="14" spans="2:14" ht="23.25" customHeight="1">
      <c r="B14" s="77" t="s">
        <v>7</v>
      </c>
      <c r="C14" s="81">
        <v>45.9</v>
      </c>
      <c r="D14" s="42">
        <v>505.821</v>
      </c>
      <c r="E14" s="42">
        <v>458.762</v>
      </c>
      <c r="F14" s="8">
        <v>166.2</v>
      </c>
      <c r="G14" s="32"/>
      <c r="H14" s="156"/>
      <c r="I14" s="159"/>
      <c r="J14" s="159"/>
      <c r="K14" s="162"/>
      <c r="M14" s="119">
        <f t="shared" si="0"/>
        <v>1.6849467021985345</v>
      </c>
      <c r="N14" s="120">
        <f t="shared" si="1"/>
        <v>1.6250867871059156</v>
      </c>
    </row>
    <row r="15" spans="2:14" ht="23.25" customHeight="1">
      <c r="B15" s="77" t="s">
        <v>8</v>
      </c>
      <c r="C15" s="81">
        <v>44.5</v>
      </c>
      <c r="D15" s="42">
        <v>448.631</v>
      </c>
      <c r="E15" s="42">
        <v>435.874</v>
      </c>
      <c r="F15" s="8">
        <v>111.8</v>
      </c>
      <c r="G15" s="32"/>
      <c r="H15" s="156"/>
      <c r="I15" s="159"/>
      <c r="J15" s="159"/>
      <c r="K15" s="162"/>
      <c r="M15" s="119">
        <f t="shared" si="0"/>
        <v>1.4944403730846103</v>
      </c>
      <c r="N15" s="120">
        <f t="shared" si="1"/>
        <v>1.5440099185263905</v>
      </c>
    </row>
    <row r="16" spans="2:14" ht="23.25" customHeight="1">
      <c r="B16" s="77" t="s">
        <v>9</v>
      </c>
      <c r="C16" s="81">
        <v>49.6</v>
      </c>
      <c r="D16" s="42">
        <v>436.342</v>
      </c>
      <c r="E16" s="42">
        <v>424.843</v>
      </c>
      <c r="F16" s="8">
        <v>24.2</v>
      </c>
      <c r="G16" s="32"/>
      <c r="H16" s="156"/>
      <c r="I16" s="159"/>
      <c r="J16" s="159"/>
      <c r="K16" s="162"/>
      <c r="M16" s="119">
        <f t="shared" si="0"/>
        <v>1.453504330446369</v>
      </c>
      <c r="N16" s="120">
        <f t="shared" si="1"/>
        <v>1.5049344668792066</v>
      </c>
    </row>
    <row r="17" spans="2:14" ht="23.25" customHeight="1">
      <c r="B17" s="77" t="s">
        <v>10</v>
      </c>
      <c r="C17" s="81">
        <v>45.1</v>
      </c>
      <c r="D17" s="42">
        <v>456.721</v>
      </c>
      <c r="E17" s="42">
        <v>450.741</v>
      </c>
      <c r="F17" s="8">
        <v>130.8</v>
      </c>
      <c r="G17" s="32"/>
      <c r="H17" s="156"/>
      <c r="I17" s="159"/>
      <c r="J17" s="159"/>
      <c r="K17" s="162"/>
      <c r="M17" s="119">
        <f t="shared" si="0"/>
        <v>1.5213890739506997</v>
      </c>
      <c r="N17" s="120">
        <f t="shared" si="1"/>
        <v>1.596673751328374</v>
      </c>
    </row>
    <row r="18" spans="2:14" ht="23.25" customHeight="1">
      <c r="B18" s="77" t="s">
        <v>11</v>
      </c>
      <c r="C18" s="81">
        <v>45.1</v>
      </c>
      <c r="D18" s="42">
        <v>434.001</v>
      </c>
      <c r="E18" s="42">
        <v>426.318</v>
      </c>
      <c r="F18" s="8">
        <v>110</v>
      </c>
      <c r="G18" s="32"/>
      <c r="H18" s="156"/>
      <c r="I18" s="159"/>
      <c r="J18" s="159"/>
      <c r="K18" s="162"/>
      <c r="M18" s="119">
        <f t="shared" si="0"/>
        <v>1.4457061958694204</v>
      </c>
      <c r="N18" s="120">
        <f t="shared" si="1"/>
        <v>1.5101594048884164</v>
      </c>
    </row>
    <row r="19" spans="2:14" ht="23.25" customHeight="1">
      <c r="B19" s="77" t="s">
        <v>12</v>
      </c>
      <c r="C19" s="81">
        <v>42.5</v>
      </c>
      <c r="D19" s="42">
        <v>440.285</v>
      </c>
      <c r="E19" s="42">
        <v>416.361</v>
      </c>
      <c r="F19" s="8">
        <v>319</v>
      </c>
      <c r="G19" s="32"/>
      <c r="H19" s="156"/>
      <c r="I19" s="159"/>
      <c r="J19" s="159"/>
      <c r="K19" s="162"/>
      <c r="M19" s="119">
        <f t="shared" si="0"/>
        <v>1.46663890739507</v>
      </c>
      <c r="N19" s="120">
        <f t="shared" si="1"/>
        <v>1.4748884165781082</v>
      </c>
    </row>
    <row r="20" spans="2:14" ht="23.25" customHeight="1">
      <c r="B20" s="77" t="s">
        <v>13</v>
      </c>
      <c r="C20" s="81">
        <v>50.8</v>
      </c>
      <c r="D20" s="42">
        <v>465.522</v>
      </c>
      <c r="E20" s="42">
        <v>456.662</v>
      </c>
      <c r="F20" s="8">
        <v>12.9</v>
      </c>
      <c r="G20" s="32"/>
      <c r="H20" s="156"/>
      <c r="I20" s="159"/>
      <c r="J20" s="159"/>
      <c r="K20" s="162"/>
      <c r="M20" s="119">
        <f t="shared" si="0"/>
        <v>1.5507061958694204</v>
      </c>
      <c r="N20" s="120">
        <f t="shared" si="1"/>
        <v>1.6176478923131419</v>
      </c>
    </row>
    <row r="21" spans="2:14" ht="23.25" customHeight="1">
      <c r="B21" s="77" t="s">
        <v>14</v>
      </c>
      <c r="C21" s="81">
        <v>45.4</v>
      </c>
      <c r="D21" s="42">
        <v>520.502</v>
      </c>
      <c r="E21" s="42">
        <v>490.629</v>
      </c>
      <c r="F21" s="8">
        <v>128.9</v>
      </c>
      <c r="G21" s="32"/>
      <c r="H21" s="156"/>
      <c r="I21" s="159"/>
      <c r="J21" s="159"/>
      <c r="K21" s="162"/>
      <c r="M21" s="119">
        <f t="shared" si="0"/>
        <v>1.733850766155896</v>
      </c>
      <c r="N21" s="120">
        <f t="shared" si="1"/>
        <v>1.737970244420829</v>
      </c>
    </row>
    <row r="22" spans="2:14" ht="23.25" customHeight="1">
      <c r="B22" s="77" t="s">
        <v>15</v>
      </c>
      <c r="C22" s="81">
        <v>42.5</v>
      </c>
      <c r="D22" s="42">
        <v>389.021</v>
      </c>
      <c r="E22" s="42">
        <v>384.443</v>
      </c>
      <c r="F22" s="8">
        <v>33.5</v>
      </c>
      <c r="G22" s="32"/>
      <c r="H22" s="156"/>
      <c r="I22" s="159"/>
      <c r="J22" s="159"/>
      <c r="K22" s="162"/>
      <c r="M22" s="119">
        <f t="shared" si="0"/>
        <v>1.2958727514990007</v>
      </c>
      <c r="N22" s="120">
        <f t="shared" si="1"/>
        <v>1.3618243003896562</v>
      </c>
    </row>
    <row r="23" spans="2:14" ht="23.25" customHeight="1">
      <c r="B23" s="77" t="s">
        <v>16</v>
      </c>
      <c r="C23" s="81">
        <v>49.4</v>
      </c>
      <c r="D23" s="42">
        <v>413.707</v>
      </c>
      <c r="E23" s="42">
        <v>410.654</v>
      </c>
      <c r="F23" s="8">
        <v>32.9</v>
      </c>
      <c r="G23" s="32"/>
      <c r="H23" s="156"/>
      <c r="I23" s="159"/>
      <c r="J23" s="159"/>
      <c r="K23" s="162"/>
      <c r="M23" s="119">
        <f t="shared" si="0"/>
        <v>1.3781045969353765</v>
      </c>
      <c r="N23" s="120">
        <f t="shared" si="1"/>
        <v>1.4546723343960326</v>
      </c>
    </row>
    <row r="24" spans="2:14" ht="23.25" customHeight="1" thickBot="1">
      <c r="B24" s="78" t="s">
        <v>17</v>
      </c>
      <c r="C24" s="82">
        <v>45.4</v>
      </c>
      <c r="D24" s="43">
        <v>407.196</v>
      </c>
      <c r="E24" s="43">
        <v>392.88</v>
      </c>
      <c r="F24" s="9">
        <v>10.2</v>
      </c>
      <c r="G24" s="32"/>
      <c r="H24" s="157"/>
      <c r="I24" s="160"/>
      <c r="J24" s="160"/>
      <c r="K24" s="163"/>
      <c r="M24" s="121">
        <f t="shared" si="0"/>
        <v>1.3564157228514324</v>
      </c>
      <c r="N24" s="122">
        <f t="shared" si="1"/>
        <v>1.3917109458023378</v>
      </c>
    </row>
    <row r="25" spans="2:14" ht="23.25" customHeight="1" thickBot="1" thickTop="1">
      <c r="B25" s="73" t="s">
        <v>55</v>
      </c>
      <c r="C25" s="83">
        <v>44.9</v>
      </c>
      <c r="D25" s="44">
        <v>455.894</v>
      </c>
      <c r="E25" s="44">
        <v>434.608</v>
      </c>
      <c r="F25" s="10">
        <v>1208</v>
      </c>
      <c r="G25" s="32"/>
      <c r="H25" s="36">
        <v>43.6</v>
      </c>
      <c r="I25" s="44">
        <v>300.2</v>
      </c>
      <c r="J25" s="44">
        <v>282.3</v>
      </c>
      <c r="K25" s="37">
        <v>10470</v>
      </c>
      <c r="M25" s="123">
        <f t="shared" si="0"/>
        <v>1.5186342438374418</v>
      </c>
      <c r="N25" s="124">
        <f t="shared" si="1"/>
        <v>1.539525327665604</v>
      </c>
    </row>
    <row r="26" spans="2:14" ht="9" customHeight="1" thickBot="1">
      <c r="B26" s="87"/>
      <c r="C26" s="88"/>
      <c r="D26" s="89"/>
      <c r="E26" s="89"/>
      <c r="F26" s="5"/>
      <c r="G26" s="5"/>
      <c r="H26" s="89"/>
      <c r="I26" s="89"/>
      <c r="J26" s="89"/>
      <c r="K26" s="90"/>
      <c r="M26" s="91"/>
      <c r="N26" s="91"/>
    </row>
    <row r="27" spans="2:14" ht="23.25" customHeight="1" thickBot="1">
      <c r="B27" s="92" t="s">
        <v>56</v>
      </c>
      <c r="C27" s="93">
        <v>46.5</v>
      </c>
      <c r="D27" s="94">
        <v>420.1</v>
      </c>
      <c r="E27" s="94">
        <v>403.8</v>
      </c>
      <c r="F27" s="95">
        <v>4289.1</v>
      </c>
      <c r="G27" s="5"/>
      <c r="H27" s="96">
        <v>43.6</v>
      </c>
      <c r="I27" s="97">
        <v>300.2</v>
      </c>
      <c r="J27" s="97">
        <v>282.3</v>
      </c>
      <c r="K27" s="98">
        <v>10470</v>
      </c>
      <c r="L27" s="99"/>
      <c r="M27" s="100">
        <f>D27/I27</f>
        <v>1.3994003997335112</v>
      </c>
      <c r="N27" s="101">
        <f>E27/J27</f>
        <v>1.430393198724761</v>
      </c>
    </row>
    <row r="28" spans="2:11" ht="16.5" customHeight="1">
      <c r="B28" s="3"/>
      <c r="C28" s="72"/>
      <c r="E28" s="140" t="s">
        <v>45</v>
      </c>
      <c r="F28" s="140"/>
      <c r="J28" s="141" t="s">
        <v>60</v>
      </c>
      <c r="K28" s="141"/>
    </row>
    <row r="29" spans="2:3" ht="12">
      <c r="B29" s="6"/>
      <c r="C29" s="4"/>
    </row>
    <row r="30" spans="2:10" ht="12">
      <c r="B30" s="14" t="s">
        <v>44</v>
      </c>
      <c r="C30" s="4"/>
      <c r="J30" s="62"/>
    </row>
    <row r="31" ht="12">
      <c r="B31" s="79" t="s">
        <v>47</v>
      </c>
    </row>
    <row r="32" ht="12">
      <c r="B32" s="79" t="s">
        <v>46</v>
      </c>
    </row>
    <row r="33" ht="12">
      <c r="B33" s="79" t="s">
        <v>68</v>
      </c>
    </row>
    <row r="34" ht="12">
      <c r="B34" s="79" t="s">
        <v>69</v>
      </c>
    </row>
    <row r="37" ht="12">
      <c r="B37" s="14"/>
    </row>
    <row r="38" ht="12">
      <c r="B38" s="79"/>
    </row>
    <row r="39" ht="12">
      <c r="B39" s="79"/>
    </row>
  </sheetData>
  <mergeCells count="12">
    <mergeCell ref="M7:M9"/>
    <mergeCell ref="N7:N9"/>
    <mergeCell ref="H10:H24"/>
    <mergeCell ref="I10:I24"/>
    <mergeCell ref="J10:J24"/>
    <mergeCell ref="K10:K24"/>
    <mergeCell ref="B6:D6"/>
    <mergeCell ref="E28:F28"/>
    <mergeCell ref="J28:K28"/>
    <mergeCell ref="B7:B8"/>
    <mergeCell ref="H7:K7"/>
    <mergeCell ref="C7:F7"/>
  </mergeCells>
  <printOptions horizontalCentered="1"/>
  <pageMargins left="0.27" right="0.31" top="0.984251968503937" bottom="0.984251968503937" header="0.5118110236220472" footer="0.5118110236220472"/>
  <pageSetup horizontalDpi="600" verticalDpi="600" orientation="landscape" paperSize="9" scale="81" r:id="rId2"/>
  <drawing r:id="rId1"/>
</worksheet>
</file>

<file path=xl/worksheets/sheet2.xml><?xml version="1.0" encoding="utf-8"?>
<worksheet xmlns="http://schemas.openxmlformats.org/spreadsheetml/2006/main" xmlns:r="http://schemas.openxmlformats.org/officeDocument/2006/relationships">
  <dimension ref="B4:N39"/>
  <sheetViews>
    <sheetView zoomScaleSheetLayoutView="100" workbookViewId="0" topLeftCell="A5">
      <pane xSplit="2" ySplit="5" topLeftCell="C10" activePane="bottomRight" state="frozen"/>
      <selection pane="topLeft" activeCell="A5" sqref="A5"/>
      <selection pane="topRight" activeCell="C5" sqref="C5"/>
      <selection pane="bottomLeft" activeCell="A10" sqref="A10"/>
      <selection pane="bottomRight" activeCell="A9" sqref="A9"/>
    </sheetView>
  </sheetViews>
  <sheetFormatPr defaultColWidth="9.33203125" defaultRowHeight="11.25"/>
  <cols>
    <col min="1" max="1" width="4.33203125" style="7" customWidth="1"/>
    <col min="2" max="2" width="16.66015625" style="7" customWidth="1"/>
    <col min="3" max="3" width="13.83203125" style="7" customWidth="1"/>
    <col min="4" max="6" width="20.83203125" style="7" customWidth="1"/>
    <col min="7" max="7" width="5.83203125" style="7" customWidth="1"/>
    <col min="8" max="8" width="13.83203125" style="7" customWidth="1"/>
    <col min="9" max="11" width="20.83203125" style="7" customWidth="1"/>
    <col min="12" max="12" width="9.33203125" style="7" customWidth="1"/>
    <col min="13" max="14" width="10.83203125" style="7" customWidth="1"/>
    <col min="15" max="16384" width="9.33203125" style="7" customWidth="1"/>
  </cols>
  <sheetData>
    <row r="4" spans="2:6" ht="22.5" customHeight="1">
      <c r="B4" s="172"/>
      <c r="C4" s="172"/>
      <c r="D4" s="172"/>
      <c r="E4" s="172"/>
      <c r="F4" s="24"/>
    </row>
    <row r="5" spans="2:3" ht="27" customHeight="1">
      <c r="B5" s="85" t="s">
        <v>66</v>
      </c>
      <c r="C5" s="86"/>
    </row>
    <row r="6" spans="2:11" ht="27" customHeight="1" thickBot="1">
      <c r="B6" s="138" t="s">
        <v>51</v>
      </c>
      <c r="C6" s="173"/>
      <c r="D6" s="139"/>
      <c r="E6" s="2"/>
      <c r="F6" s="84" t="s">
        <v>53</v>
      </c>
      <c r="K6" s="74" t="s">
        <v>54</v>
      </c>
    </row>
    <row r="7" spans="2:14" ht="24" customHeight="1">
      <c r="B7" s="142"/>
      <c r="C7" s="144" t="s">
        <v>25</v>
      </c>
      <c r="D7" s="147"/>
      <c r="E7" s="147"/>
      <c r="F7" s="148"/>
      <c r="H7" s="144" t="s">
        <v>36</v>
      </c>
      <c r="I7" s="147"/>
      <c r="J7" s="147"/>
      <c r="K7" s="148"/>
      <c r="M7" s="149" t="s">
        <v>23</v>
      </c>
      <c r="N7" s="152" t="s">
        <v>24</v>
      </c>
    </row>
    <row r="8" spans="2:14" ht="30.75" customHeight="1">
      <c r="B8" s="143"/>
      <c r="C8" s="39" t="s">
        <v>0</v>
      </c>
      <c r="D8" s="41" t="s">
        <v>28</v>
      </c>
      <c r="E8" s="40" t="s">
        <v>29</v>
      </c>
      <c r="F8" s="33" t="s">
        <v>67</v>
      </c>
      <c r="H8" s="18" t="s">
        <v>0</v>
      </c>
      <c r="I8" s="63" t="s">
        <v>28</v>
      </c>
      <c r="J8" s="35" t="s">
        <v>37</v>
      </c>
      <c r="K8" s="25" t="s">
        <v>33</v>
      </c>
      <c r="M8" s="150"/>
      <c r="N8" s="153"/>
    </row>
    <row r="9" spans="2:14" ht="15.75" customHeight="1" thickBot="1">
      <c r="B9" s="13"/>
      <c r="C9" s="17"/>
      <c r="D9" s="15" t="s">
        <v>26</v>
      </c>
      <c r="E9" s="23" t="s">
        <v>27</v>
      </c>
      <c r="F9" s="34"/>
      <c r="H9" s="17"/>
      <c r="I9" s="15" t="s">
        <v>30</v>
      </c>
      <c r="J9" s="23" t="s">
        <v>31</v>
      </c>
      <c r="K9" s="34"/>
      <c r="M9" s="151"/>
      <c r="N9" s="154"/>
    </row>
    <row r="10" spans="2:14" ht="23.25" customHeight="1">
      <c r="B10" s="76" t="s">
        <v>3</v>
      </c>
      <c r="C10" s="68">
        <v>48.6</v>
      </c>
      <c r="D10" s="42">
        <v>375.673</v>
      </c>
      <c r="E10" s="42">
        <v>375.673</v>
      </c>
      <c r="F10" s="12">
        <v>39.9</v>
      </c>
      <c r="H10" s="116">
        <v>45.47806524184477</v>
      </c>
      <c r="I10" s="42">
        <v>248.37705286839147</v>
      </c>
      <c r="J10" s="45">
        <v>239.2724409448819</v>
      </c>
      <c r="K10" s="12">
        <v>889</v>
      </c>
      <c r="M10" s="119">
        <f>D10/I10</f>
        <v>1.5125109009126512</v>
      </c>
      <c r="N10" s="120">
        <f aca="true" t="shared" si="0" ref="N10:N25">E10/J10</f>
        <v>1.5700638089220602</v>
      </c>
    </row>
    <row r="11" spans="2:14" ht="23.25" customHeight="1">
      <c r="B11" s="77" t="s">
        <v>4</v>
      </c>
      <c r="C11" s="69">
        <v>46.4</v>
      </c>
      <c r="D11" s="42">
        <v>359.484</v>
      </c>
      <c r="E11" s="42">
        <v>348.716</v>
      </c>
      <c r="F11" s="8">
        <v>23.7</v>
      </c>
      <c r="H11" s="117">
        <v>43.047846889952154</v>
      </c>
      <c r="I11" s="46">
        <v>234.65693779904305</v>
      </c>
      <c r="J11" s="47">
        <v>220.72153110047847</v>
      </c>
      <c r="K11" s="8">
        <v>209</v>
      </c>
      <c r="M11" s="119">
        <f aca="true" t="shared" si="1" ref="M11:M25">D11/I11</f>
        <v>1.5319555576398816</v>
      </c>
      <c r="N11" s="120">
        <f t="shared" si="0"/>
        <v>1.5798911789953785</v>
      </c>
    </row>
    <row r="12" spans="2:14" ht="23.25" customHeight="1">
      <c r="B12" s="77" t="s">
        <v>5</v>
      </c>
      <c r="C12" s="69">
        <v>44</v>
      </c>
      <c r="D12" s="42">
        <v>348.316</v>
      </c>
      <c r="E12" s="42">
        <v>348.047</v>
      </c>
      <c r="F12" s="8">
        <v>38.2</v>
      </c>
      <c r="H12" s="117">
        <v>42.71818181818182</v>
      </c>
      <c r="I12" s="46">
        <v>251.25151515151515</v>
      </c>
      <c r="J12" s="47">
        <v>233.9969696969697</v>
      </c>
      <c r="K12" s="8">
        <v>462</v>
      </c>
      <c r="M12" s="119">
        <f t="shared" si="1"/>
        <v>1.3863239781457672</v>
      </c>
      <c r="N12" s="120">
        <f t="shared" si="0"/>
        <v>1.487399603724472</v>
      </c>
    </row>
    <row r="13" spans="2:14" ht="23.25" customHeight="1">
      <c r="B13" s="77" t="s">
        <v>6</v>
      </c>
      <c r="C13" s="69">
        <v>47.7</v>
      </c>
      <c r="D13" s="42">
        <v>393.135</v>
      </c>
      <c r="E13" s="42">
        <v>391.495</v>
      </c>
      <c r="F13" s="8">
        <v>16.9</v>
      </c>
      <c r="H13" s="117">
        <v>45.162014388489204</v>
      </c>
      <c r="I13" s="46">
        <v>279.3673381294964</v>
      </c>
      <c r="J13" s="47">
        <v>263.44071942446044</v>
      </c>
      <c r="K13" s="8">
        <v>695</v>
      </c>
      <c r="M13" s="119">
        <f t="shared" si="1"/>
        <v>1.4072332242997154</v>
      </c>
      <c r="N13" s="120">
        <f t="shared" si="0"/>
        <v>1.4860838554316889</v>
      </c>
    </row>
    <row r="14" spans="2:14" ht="23.25" customHeight="1">
      <c r="B14" s="77" t="s">
        <v>7</v>
      </c>
      <c r="C14" s="69">
        <v>45.9</v>
      </c>
      <c r="D14" s="42">
        <v>358.559</v>
      </c>
      <c r="E14" s="42">
        <v>358.559</v>
      </c>
      <c r="F14" s="8">
        <v>71.3</v>
      </c>
      <c r="H14" s="166">
        <v>38.5962199312715</v>
      </c>
      <c r="I14" s="168">
        <v>281.283676975945</v>
      </c>
      <c r="J14" s="168">
        <v>250.367869415808</v>
      </c>
      <c r="K14" s="170">
        <v>582</v>
      </c>
      <c r="M14" s="119">
        <f t="shared" si="1"/>
        <v>1.2747238085580894</v>
      </c>
      <c r="N14" s="120">
        <f t="shared" si="0"/>
        <v>1.432128654673773</v>
      </c>
    </row>
    <row r="15" spans="2:14" ht="23.25" customHeight="1">
      <c r="B15" s="77" t="s">
        <v>8</v>
      </c>
      <c r="C15" s="69">
        <v>44.5</v>
      </c>
      <c r="D15" s="42">
        <v>365.816</v>
      </c>
      <c r="E15" s="42">
        <v>365.732</v>
      </c>
      <c r="F15" s="8">
        <v>35</v>
      </c>
      <c r="H15" s="167"/>
      <c r="I15" s="169"/>
      <c r="J15" s="169"/>
      <c r="K15" s="171"/>
      <c r="M15" s="119">
        <f>D15/I14</f>
        <v>1.3005233859740963</v>
      </c>
      <c r="N15" s="120">
        <f>E15/J14</f>
        <v>1.460778497070631</v>
      </c>
    </row>
    <row r="16" spans="2:14" ht="23.25" customHeight="1">
      <c r="B16" s="77" t="s">
        <v>9</v>
      </c>
      <c r="C16" s="69">
        <v>49.6</v>
      </c>
      <c r="D16" s="42">
        <v>422.074</v>
      </c>
      <c r="E16" s="42">
        <v>416.593</v>
      </c>
      <c r="F16" s="8">
        <v>19.9</v>
      </c>
      <c r="H16" s="117">
        <v>42.15350877192982</v>
      </c>
      <c r="I16" s="46">
        <v>276.29473684210524</v>
      </c>
      <c r="J16" s="47">
        <v>258.8228070175439</v>
      </c>
      <c r="K16" s="8">
        <v>570</v>
      </c>
      <c r="M16" s="119">
        <f t="shared" si="1"/>
        <v>1.5276222950320026</v>
      </c>
      <c r="N16" s="120">
        <f t="shared" si="0"/>
        <v>1.6095683560520304</v>
      </c>
    </row>
    <row r="17" spans="2:14" ht="23.25" customHeight="1">
      <c r="B17" s="77" t="s">
        <v>10</v>
      </c>
      <c r="C17" s="69">
        <v>45.1</v>
      </c>
      <c r="D17" s="42">
        <v>324.306</v>
      </c>
      <c r="E17" s="42">
        <v>324.294</v>
      </c>
      <c r="F17" s="8">
        <v>78.7</v>
      </c>
      <c r="H17" s="117">
        <v>38.85157360406092</v>
      </c>
      <c r="I17" s="46">
        <v>286.7034517766498</v>
      </c>
      <c r="J17" s="47">
        <v>262.32294416243656</v>
      </c>
      <c r="K17" s="8">
        <v>985</v>
      </c>
      <c r="M17" s="119">
        <f t="shared" si="1"/>
        <v>1.131154850038721</v>
      </c>
      <c r="N17" s="120">
        <f t="shared" si="0"/>
        <v>1.2362395559238215</v>
      </c>
    </row>
    <row r="18" spans="2:14" ht="23.25" customHeight="1">
      <c r="B18" s="77" t="s">
        <v>11</v>
      </c>
      <c r="C18" s="69">
        <v>45.1</v>
      </c>
      <c r="D18" s="42">
        <v>352.506</v>
      </c>
      <c r="E18" s="42">
        <v>352.506</v>
      </c>
      <c r="F18" s="8">
        <v>38.5</v>
      </c>
      <c r="H18" s="117">
        <v>40.22941176470589</v>
      </c>
      <c r="I18" s="46">
        <v>285.81176470588235</v>
      </c>
      <c r="J18" s="47">
        <v>271.8</v>
      </c>
      <c r="K18" s="8">
        <v>442</v>
      </c>
      <c r="M18" s="119">
        <f t="shared" si="1"/>
        <v>1.2333502099283773</v>
      </c>
      <c r="N18" s="120">
        <f t="shared" si="0"/>
        <v>1.2969315673289181</v>
      </c>
    </row>
    <row r="19" spans="2:14" ht="23.25" customHeight="1">
      <c r="B19" s="77" t="s">
        <v>12</v>
      </c>
      <c r="C19" s="69">
        <v>42.5</v>
      </c>
      <c r="D19" s="42">
        <v>340.297</v>
      </c>
      <c r="E19" s="42">
        <v>340.254</v>
      </c>
      <c r="F19" s="8">
        <v>104</v>
      </c>
      <c r="H19" s="166">
        <v>41.367298578199055</v>
      </c>
      <c r="I19" s="168">
        <v>261.48056872037915</v>
      </c>
      <c r="J19" s="168">
        <v>241.5001579778831</v>
      </c>
      <c r="K19" s="170">
        <v>1266</v>
      </c>
      <c r="M19" s="119">
        <f t="shared" si="1"/>
        <v>1.3014236647309163</v>
      </c>
      <c r="N19" s="120">
        <f t="shared" si="0"/>
        <v>1.4089183330106183</v>
      </c>
    </row>
    <row r="20" spans="2:14" ht="23.25" customHeight="1">
      <c r="B20" s="77" t="s">
        <v>13</v>
      </c>
      <c r="C20" s="69">
        <v>50.8</v>
      </c>
      <c r="D20" s="42">
        <v>448.014</v>
      </c>
      <c r="E20" s="42">
        <v>445.472</v>
      </c>
      <c r="F20" s="8">
        <v>5.7</v>
      </c>
      <c r="H20" s="167"/>
      <c r="I20" s="169"/>
      <c r="J20" s="169"/>
      <c r="K20" s="171"/>
      <c r="M20" s="119">
        <f>D20/I19</f>
        <v>1.7133739695934924</v>
      </c>
      <c r="N20" s="120">
        <f>E20/J19</f>
        <v>1.8446033482131174</v>
      </c>
    </row>
    <row r="21" spans="2:14" ht="23.25" customHeight="1">
      <c r="B21" s="77" t="s">
        <v>14</v>
      </c>
      <c r="C21" s="69">
        <v>45.4</v>
      </c>
      <c r="D21" s="42">
        <v>394.976</v>
      </c>
      <c r="E21" s="42">
        <v>394.976</v>
      </c>
      <c r="F21" s="8">
        <v>47.4</v>
      </c>
      <c r="H21" s="117">
        <v>41.40561797752809</v>
      </c>
      <c r="I21" s="46">
        <v>260.40674157303374</v>
      </c>
      <c r="J21" s="47">
        <v>246.89101123595503</v>
      </c>
      <c r="K21" s="8">
        <v>712</v>
      </c>
      <c r="M21" s="119">
        <f t="shared" si="1"/>
        <v>1.516765647517712</v>
      </c>
      <c r="N21" s="120">
        <f t="shared" si="0"/>
        <v>1.5997990288213424</v>
      </c>
    </row>
    <row r="22" spans="2:14" ht="23.25" customHeight="1">
      <c r="B22" s="77" t="s">
        <v>15</v>
      </c>
      <c r="C22" s="69">
        <v>42.5</v>
      </c>
      <c r="D22" s="42">
        <v>326.755</v>
      </c>
      <c r="E22" s="42">
        <v>326.432</v>
      </c>
      <c r="F22" s="8">
        <v>25.9</v>
      </c>
      <c r="H22" s="117">
        <v>39.9109689213894</v>
      </c>
      <c r="I22" s="46">
        <v>229.39287020109688</v>
      </c>
      <c r="J22" s="47">
        <v>220.1360146252285</v>
      </c>
      <c r="K22" s="8">
        <v>547</v>
      </c>
      <c r="M22" s="119">
        <f t="shared" si="1"/>
        <v>1.4244339839924003</v>
      </c>
      <c r="N22" s="120">
        <f t="shared" si="0"/>
        <v>1.4828650393972815</v>
      </c>
    </row>
    <row r="23" spans="2:14" ht="23.25" customHeight="1">
      <c r="B23" s="77" t="s">
        <v>16</v>
      </c>
      <c r="C23" s="69">
        <v>49.4</v>
      </c>
      <c r="D23" s="42">
        <v>408.728</v>
      </c>
      <c r="E23" s="42">
        <v>408.728</v>
      </c>
      <c r="F23" s="8">
        <v>28.9</v>
      </c>
      <c r="H23" s="166">
        <v>39.58249452954048</v>
      </c>
      <c r="I23" s="168">
        <v>216.1073304157549</v>
      </c>
      <c r="J23" s="168">
        <v>201.59288840262585</v>
      </c>
      <c r="K23" s="170">
        <v>914</v>
      </c>
      <c r="M23" s="119">
        <f t="shared" si="1"/>
        <v>1.8913194624804013</v>
      </c>
      <c r="N23" s="120">
        <f t="shared" si="0"/>
        <v>2.027492156289161</v>
      </c>
    </row>
    <row r="24" spans="2:14" ht="23.25" customHeight="1" thickBot="1">
      <c r="B24" s="78" t="s">
        <v>17</v>
      </c>
      <c r="C24" s="70">
        <v>45.4</v>
      </c>
      <c r="D24" s="43">
        <v>367.562</v>
      </c>
      <c r="E24" s="43">
        <v>367.562</v>
      </c>
      <c r="F24" s="9">
        <v>33.4</v>
      </c>
      <c r="H24" s="174"/>
      <c r="I24" s="175"/>
      <c r="J24" s="175"/>
      <c r="K24" s="176"/>
      <c r="M24" s="121">
        <f>D24/I23</f>
        <v>1.700830782985803</v>
      </c>
      <c r="N24" s="122">
        <f>E24/J23</f>
        <v>1.8232885242752062</v>
      </c>
    </row>
    <row r="25" spans="2:14" ht="23.25" customHeight="1" thickBot="1" thickTop="1">
      <c r="B25" s="73" t="s">
        <v>55</v>
      </c>
      <c r="C25" s="71">
        <v>44.9</v>
      </c>
      <c r="D25" s="44">
        <v>359.795</v>
      </c>
      <c r="E25" s="44">
        <v>359.081</v>
      </c>
      <c r="F25" s="10">
        <v>607.4</v>
      </c>
      <c r="H25" s="118">
        <v>41.454442161247435</v>
      </c>
      <c r="I25" s="44">
        <v>259.81624561827635</v>
      </c>
      <c r="J25" s="48">
        <v>242.71782908255773</v>
      </c>
      <c r="K25" s="10">
        <v>8273</v>
      </c>
      <c r="M25" s="123">
        <f t="shared" si="1"/>
        <v>1.3848056311636998</v>
      </c>
      <c r="N25" s="124">
        <f t="shared" si="0"/>
        <v>1.4794174839041703</v>
      </c>
    </row>
    <row r="26" spans="2:14" ht="9" customHeight="1" thickBot="1">
      <c r="B26" s="87"/>
      <c r="C26" s="72"/>
      <c r="D26" s="89"/>
      <c r="E26" s="89"/>
      <c r="F26" s="5"/>
      <c r="H26" s="72"/>
      <c r="I26" s="89"/>
      <c r="J26" s="89"/>
      <c r="K26" s="5"/>
      <c r="M26" s="91"/>
      <c r="N26" s="91"/>
    </row>
    <row r="27" spans="2:14" ht="23.25" customHeight="1" thickBot="1">
      <c r="B27" s="92" t="s">
        <v>56</v>
      </c>
      <c r="C27" s="93">
        <v>46.5</v>
      </c>
      <c r="D27" s="94">
        <v>344.6</v>
      </c>
      <c r="E27" s="94">
        <v>343.6</v>
      </c>
      <c r="F27" s="95">
        <v>3536</v>
      </c>
      <c r="G27" s="79"/>
      <c r="H27" s="96">
        <v>41.9</v>
      </c>
      <c r="I27" s="97">
        <v>255.1</v>
      </c>
      <c r="J27" s="97">
        <v>237.9</v>
      </c>
      <c r="K27" s="98">
        <v>17873</v>
      </c>
      <c r="L27" s="99"/>
      <c r="M27" s="100">
        <f>D27/I27</f>
        <v>1.350842806742454</v>
      </c>
      <c r="N27" s="101">
        <f>E27/J27</f>
        <v>1.4443043295502314</v>
      </c>
    </row>
    <row r="28" spans="2:11" ht="16.5" customHeight="1">
      <c r="B28" s="3"/>
      <c r="C28" s="72"/>
      <c r="D28" s="164" t="s">
        <v>43</v>
      </c>
      <c r="E28" s="164"/>
      <c r="F28" s="164"/>
      <c r="I28" s="164" t="s">
        <v>60</v>
      </c>
      <c r="J28" s="165"/>
      <c r="K28" s="165"/>
    </row>
    <row r="29" spans="2:10" ht="12">
      <c r="B29" s="14" t="s">
        <v>44</v>
      </c>
      <c r="C29" s="4"/>
      <c r="J29" s="62"/>
    </row>
    <row r="30" ht="12">
      <c r="B30" s="79" t="s">
        <v>48</v>
      </c>
    </row>
    <row r="31" ht="12">
      <c r="B31" s="79" t="s">
        <v>70</v>
      </c>
    </row>
    <row r="32" ht="12">
      <c r="B32" s="79" t="s">
        <v>59</v>
      </c>
    </row>
    <row r="33" ht="12">
      <c r="B33" s="79" t="s">
        <v>68</v>
      </c>
    </row>
    <row r="34" ht="12">
      <c r="B34" s="79" t="s">
        <v>69</v>
      </c>
    </row>
    <row r="36" ht="11.25">
      <c r="B36" s="114"/>
    </row>
    <row r="37" ht="11.25">
      <c r="B37" s="102"/>
    </row>
    <row r="38" ht="12">
      <c r="B38" s="79"/>
    </row>
    <row r="39" ht="12">
      <c r="B39" s="79"/>
    </row>
  </sheetData>
  <mergeCells count="21">
    <mergeCell ref="J19:J20"/>
    <mergeCell ref="K19:K20"/>
    <mergeCell ref="H23:H24"/>
    <mergeCell ref="I23:I24"/>
    <mergeCell ref="J23:J24"/>
    <mergeCell ref="K23:K24"/>
    <mergeCell ref="N7:N9"/>
    <mergeCell ref="B4:E4"/>
    <mergeCell ref="B7:B8"/>
    <mergeCell ref="C7:F7"/>
    <mergeCell ref="B6:D6"/>
    <mergeCell ref="D28:F28"/>
    <mergeCell ref="H7:K7"/>
    <mergeCell ref="M7:M9"/>
    <mergeCell ref="I28:K28"/>
    <mergeCell ref="H14:H15"/>
    <mergeCell ref="I14:I15"/>
    <mergeCell ref="J14:J15"/>
    <mergeCell ref="K14:K15"/>
    <mergeCell ref="H19:H20"/>
    <mergeCell ref="I19:I20"/>
  </mergeCells>
  <printOptions horizontalCentered="1"/>
  <pageMargins left="0.27" right="0.31" top="0.984251968503937" bottom="0.984251968503937" header="0.5118110236220472" footer="0.5118110236220472"/>
  <pageSetup horizontalDpi="600" verticalDpi="600" orientation="landscape" paperSize="9" scale="81" r:id="rId2"/>
  <drawing r:id="rId1"/>
</worksheet>
</file>

<file path=xl/worksheets/sheet3.xml><?xml version="1.0" encoding="utf-8"?>
<worksheet xmlns="http://schemas.openxmlformats.org/spreadsheetml/2006/main" xmlns:r="http://schemas.openxmlformats.org/officeDocument/2006/relationships">
  <dimension ref="B4:K47"/>
  <sheetViews>
    <sheetView zoomScaleSheetLayoutView="100" workbookViewId="0" topLeftCell="A5">
      <pane xSplit="2" ySplit="5" topLeftCell="C10" activePane="bottomRight" state="frozen"/>
      <selection pane="topLeft" activeCell="A5" sqref="A5"/>
      <selection pane="topRight" activeCell="C5" sqref="C5"/>
      <selection pane="bottomLeft" activeCell="A10" sqref="A10"/>
      <selection pane="bottomRight" activeCell="A9" sqref="A9"/>
    </sheetView>
  </sheetViews>
  <sheetFormatPr defaultColWidth="9.33203125" defaultRowHeight="11.25"/>
  <cols>
    <col min="1" max="1" width="4.33203125" style="7" customWidth="1"/>
    <col min="2" max="2" width="16.66015625" style="7" customWidth="1"/>
    <col min="3" max="3" width="13.83203125" style="7" customWidth="1"/>
    <col min="4" max="5" width="20.83203125" style="7" customWidth="1"/>
    <col min="6" max="6" width="5.83203125" style="29" customWidth="1"/>
    <col min="7" max="7" width="13.83203125" style="7" customWidth="1"/>
    <col min="8" max="9" width="20.83203125" style="7" customWidth="1"/>
    <col min="10" max="10" width="5.83203125" style="7" customWidth="1"/>
    <col min="11" max="11" width="13.83203125" style="7" customWidth="1"/>
    <col min="12" max="12" width="42.33203125" style="7" customWidth="1"/>
    <col min="13" max="16384" width="9.33203125" style="7" customWidth="1"/>
  </cols>
  <sheetData>
    <row r="4" spans="2:9" ht="22.5" customHeight="1">
      <c r="B4" s="172"/>
      <c r="C4" s="172"/>
      <c r="D4" s="172"/>
      <c r="E4" s="172"/>
      <c r="F4" s="172"/>
      <c r="G4" s="172"/>
      <c r="H4" s="172"/>
      <c r="I4" s="172"/>
    </row>
    <row r="5" spans="2:4" ht="27" customHeight="1">
      <c r="B5" s="85" t="s">
        <v>66</v>
      </c>
      <c r="C5" s="86"/>
      <c r="D5" s="86"/>
    </row>
    <row r="6" spans="2:9" ht="27" customHeight="1" thickBot="1">
      <c r="B6" s="138" t="s">
        <v>52</v>
      </c>
      <c r="C6" s="173"/>
      <c r="D6" s="173"/>
      <c r="E6" s="84" t="s">
        <v>53</v>
      </c>
      <c r="I6" s="74" t="s">
        <v>54</v>
      </c>
    </row>
    <row r="7" spans="2:11" ht="24" customHeight="1">
      <c r="B7" s="142"/>
      <c r="C7" s="144" t="s">
        <v>32</v>
      </c>
      <c r="D7" s="147"/>
      <c r="E7" s="148"/>
      <c r="F7" s="30"/>
      <c r="G7" s="144" t="s">
        <v>34</v>
      </c>
      <c r="H7" s="145"/>
      <c r="I7" s="146"/>
      <c r="K7" s="178" t="s">
        <v>41</v>
      </c>
    </row>
    <row r="8" spans="2:11" ht="30.75" customHeight="1">
      <c r="B8" s="143"/>
      <c r="C8" s="50" t="s">
        <v>0</v>
      </c>
      <c r="D8" s="51" t="s">
        <v>35</v>
      </c>
      <c r="E8" s="27" t="s">
        <v>67</v>
      </c>
      <c r="F8" s="38"/>
      <c r="G8" s="18" t="s">
        <v>0</v>
      </c>
      <c r="H8" s="63" t="s">
        <v>28</v>
      </c>
      <c r="I8" s="25" t="s">
        <v>33</v>
      </c>
      <c r="K8" s="179"/>
    </row>
    <row r="9" spans="2:11" ht="15.75" customHeight="1" thickBot="1">
      <c r="B9" s="13"/>
      <c r="C9" s="49"/>
      <c r="D9" s="15" t="s">
        <v>18</v>
      </c>
      <c r="E9" s="34"/>
      <c r="F9" s="38"/>
      <c r="G9" s="20"/>
      <c r="H9" s="21" t="s">
        <v>40</v>
      </c>
      <c r="I9" s="26"/>
      <c r="K9" s="180"/>
    </row>
    <row r="10" spans="2:11" ht="23.25" customHeight="1">
      <c r="B10" s="76" t="s">
        <v>3</v>
      </c>
      <c r="C10" s="67" t="s">
        <v>39</v>
      </c>
      <c r="D10" s="11" t="s">
        <v>38</v>
      </c>
      <c r="E10" s="12" t="s">
        <v>38</v>
      </c>
      <c r="F10" s="5"/>
      <c r="G10" s="58">
        <v>41.5</v>
      </c>
      <c r="H10" s="42">
        <v>253.7</v>
      </c>
      <c r="I10" s="60">
        <v>647</v>
      </c>
      <c r="K10" s="125" t="s">
        <v>38</v>
      </c>
    </row>
    <row r="11" spans="2:11" ht="23.25" customHeight="1">
      <c r="B11" s="77" t="s">
        <v>4</v>
      </c>
      <c r="C11" s="66">
        <v>49.8</v>
      </c>
      <c r="D11" s="46">
        <v>470.245</v>
      </c>
      <c r="E11" s="8">
        <v>60.3</v>
      </c>
      <c r="F11" s="5"/>
      <c r="G11" s="59">
        <v>52</v>
      </c>
      <c r="H11" s="46">
        <v>371.8</v>
      </c>
      <c r="I11" s="61">
        <v>127</v>
      </c>
      <c r="K11" s="126">
        <f>D11/H11</f>
        <v>1.264779451317913</v>
      </c>
    </row>
    <row r="12" spans="2:11" ht="23.25" customHeight="1">
      <c r="B12" s="77" t="s">
        <v>5</v>
      </c>
      <c r="C12" s="66" t="s">
        <v>38</v>
      </c>
      <c r="D12" s="46" t="s">
        <v>38</v>
      </c>
      <c r="E12" s="8" t="s">
        <v>38</v>
      </c>
      <c r="F12" s="5"/>
      <c r="G12" s="59">
        <v>42.8</v>
      </c>
      <c r="H12" s="46">
        <v>346.5</v>
      </c>
      <c r="I12" s="61">
        <v>206</v>
      </c>
      <c r="K12" s="125" t="s">
        <v>38</v>
      </c>
    </row>
    <row r="13" spans="2:11" ht="23.25" customHeight="1">
      <c r="B13" s="77" t="s">
        <v>6</v>
      </c>
      <c r="C13" s="66" t="s">
        <v>38</v>
      </c>
      <c r="D13" s="46" t="s">
        <v>38</v>
      </c>
      <c r="E13" s="8" t="s">
        <v>38</v>
      </c>
      <c r="F13" s="5"/>
      <c r="G13" s="59">
        <v>44.1</v>
      </c>
      <c r="H13" s="46">
        <v>314.5</v>
      </c>
      <c r="I13" s="61">
        <v>723</v>
      </c>
      <c r="K13" s="125" t="s">
        <v>38</v>
      </c>
    </row>
    <row r="14" spans="2:11" ht="23.25" customHeight="1">
      <c r="B14" s="77" t="s">
        <v>7</v>
      </c>
      <c r="C14" s="66">
        <v>43.3</v>
      </c>
      <c r="D14" s="46">
        <v>503.204</v>
      </c>
      <c r="E14" s="8">
        <v>131.7</v>
      </c>
      <c r="F14" s="5"/>
      <c r="G14" s="181">
        <v>46.5</v>
      </c>
      <c r="H14" s="168">
        <v>378.3</v>
      </c>
      <c r="I14" s="182">
        <v>410</v>
      </c>
      <c r="K14" s="126">
        <f>D14/H14</f>
        <v>1.330171821305842</v>
      </c>
    </row>
    <row r="15" spans="2:11" ht="23.25" customHeight="1">
      <c r="B15" s="77" t="s">
        <v>8</v>
      </c>
      <c r="C15" s="66">
        <v>45.4</v>
      </c>
      <c r="D15" s="46">
        <v>513.24</v>
      </c>
      <c r="E15" s="8">
        <v>55.7</v>
      </c>
      <c r="F15" s="5"/>
      <c r="G15" s="167"/>
      <c r="H15" s="169"/>
      <c r="I15" s="171"/>
      <c r="K15" s="126">
        <f>D15/H14</f>
        <v>1.3567010309278351</v>
      </c>
    </row>
    <row r="16" spans="2:11" ht="23.25" customHeight="1">
      <c r="B16" s="77" t="s">
        <v>9</v>
      </c>
      <c r="C16" s="66" t="s">
        <v>38</v>
      </c>
      <c r="D16" s="46" t="s">
        <v>38</v>
      </c>
      <c r="E16" s="8" t="s">
        <v>38</v>
      </c>
      <c r="F16" s="5"/>
      <c r="G16" s="59">
        <v>49.8</v>
      </c>
      <c r="H16" s="46">
        <v>339.5</v>
      </c>
      <c r="I16" s="61">
        <v>290</v>
      </c>
      <c r="K16" s="125" t="s">
        <v>38</v>
      </c>
    </row>
    <row r="17" spans="2:11" ht="23.25" customHeight="1">
      <c r="B17" s="77" t="s">
        <v>10</v>
      </c>
      <c r="C17" s="66">
        <v>44.5</v>
      </c>
      <c r="D17" s="46">
        <v>529.217</v>
      </c>
      <c r="E17" s="8">
        <v>110.3</v>
      </c>
      <c r="F17" s="5"/>
      <c r="G17" s="59">
        <v>48.8</v>
      </c>
      <c r="H17" s="46">
        <v>342.8</v>
      </c>
      <c r="I17" s="61">
        <v>325</v>
      </c>
      <c r="K17" s="126">
        <f>D17/H17</f>
        <v>1.5438068844807467</v>
      </c>
    </row>
    <row r="18" spans="2:11" ht="23.25" customHeight="1">
      <c r="B18" s="77" t="s">
        <v>11</v>
      </c>
      <c r="C18" s="66">
        <v>49</v>
      </c>
      <c r="D18" s="46">
        <v>500.779</v>
      </c>
      <c r="E18" s="8">
        <v>59.4</v>
      </c>
      <c r="F18" s="5"/>
      <c r="G18" s="59">
        <v>42.6</v>
      </c>
      <c r="H18" s="46">
        <v>343.5</v>
      </c>
      <c r="I18" s="61">
        <v>193</v>
      </c>
      <c r="K18" s="126">
        <f>D18/H18</f>
        <v>1.457871906841339</v>
      </c>
    </row>
    <row r="19" spans="2:11" ht="23.25" customHeight="1">
      <c r="B19" s="77" t="s">
        <v>12</v>
      </c>
      <c r="C19" s="66">
        <v>45.9</v>
      </c>
      <c r="D19" s="46">
        <v>523.458</v>
      </c>
      <c r="E19" s="8">
        <v>120.4</v>
      </c>
      <c r="F19" s="5"/>
      <c r="G19" s="181">
        <v>50.2</v>
      </c>
      <c r="H19" s="168">
        <v>428.3</v>
      </c>
      <c r="I19" s="182">
        <v>253</v>
      </c>
      <c r="K19" s="126">
        <f>D19/H19</f>
        <v>1.2221760448283912</v>
      </c>
    </row>
    <row r="20" spans="2:11" ht="23.25" customHeight="1">
      <c r="B20" s="77" t="s">
        <v>13</v>
      </c>
      <c r="C20" s="66" t="s">
        <v>38</v>
      </c>
      <c r="D20" s="46" t="s">
        <v>38</v>
      </c>
      <c r="E20" s="8" t="s">
        <v>38</v>
      </c>
      <c r="F20" s="5"/>
      <c r="G20" s="167"/>
      <c r="H20" s="169"/>
      <c r="I20" s="171"/>
      <c r="K20" s="125" t="s">
        <v>38</v>
      </c>
    </row>
    <row r="21" spans="2:11" ht="23.25" customHeight="1">
      <c r="B21" s="77" t="s">
        <v>14</v>
      </c>
      <c r="C21" s="66">
        <v>45.2</v>
      </c>
      <c r="D21" s="46">
        <v>569.935</v>
      </c>
      <c r="E21" s="8">
        <v>60.7</v>
      </c>
      <c r="F21" s="5"/>
      <c r="G21" s="59">
        <v>44.5</v>
      </c>
      <c r="H21" s="46">
        <v>342.3</v>
      </c>
      <c r="I21" s="61">
        <v>313</v>
      </c>
      <c r="K21" s="126">
        <f>D21/H21</f>
        <v>1.6650160677768038</v>
      </c>
    </row>
    <row r="22" spans="2:11" ht="23.25" customHeight="1">
      <c r="B22" s="77" t="s">
        <v>15</v>
      </c>
      <c r="C22" s="66" t="s">
        <v>38</v>
      </c>
      <c r="D22" s="46" t="s">
        <v>38</v>
      </c>
      <c r="E22" s="8" t="s">
        <v>38</v>
      </c>
      <c r="F22" s="5"/>
      <c r="G22" s="59">
        <v>48.5</v>
      </c>
      <c r="H22" s="46">
        <v>329.8</v>
      </c>
      <c r="I22" s="61">
        <v>539</v>
      </c>
      <c r="K22" s="125" t="s">
        <v>38</v>
      </c>
    </row>
    <row r="23" spans="2:11" ht="23.25" customHeight="1">
      <c r="B23" s="77" t="s">
        <v>16</v>
      </c>
      <c r="C23" s="66">
        <v>44.6</v>
      </c>
      <c r="D23" s="46">
        <v>473.586</v>
      </c>
      <c r="E23" s="8">
        <v>8</v>
      </c>
      <c r="F23" s="5"/>
      <c r="G23" s="181">
        <v>43.5</v>
      </c>
      <c r="H23" s="168">
        <v>310.1</v>
      </c>
      <c r="I23" s="182">
        <v>613</v>
      </c>
      <c r="K23" s="126">
        <f>D23/H23</f>
        <v>1.5272041277007415</v>
      </c>
    </row>
    <row r="24" spans="2:11" ht="23.25" customHeight="1" thickBot="1">
      <c r="B24" s="78" t="s">
        <v>17</v>
      </c>
      <c r="C24" s="65" t="s">
        <v>38</v>
      </c>
      <c r="D24" s="1" t="s">
        <v>38</v>
      </c>
      <c r="E24" s="9" t="s">
        <v>38</v>
      </c>
      <c r="F24" s="5"/>
      <c r="G24" s="174"/>
      <c r="H24" s="175"/>
      <c r="I24" s="176"/>
      <c r="K24" s="127" t="s">
        <v>38</v>
      </c>
    </row>
    <row r="25" spans="2:11" ht="23.25" customHeight="1" thickTop="1">
      <c r="B25" s="183" t="s">
        <v>55</v>
      </c>
      <c r="C25" s="185">
        <v>45.6</v>
      </c>
      <c r="D25" s="187">
        <v>515.238</v>
      </c>
      <c r="E25" s="189">
        <v>606.5</v>
      </c>
      <c r="F25" s="5"/>
      <c r="G25" s="129">
        <v>45.52284975210175</v>
      </c>
      <c r="H25" s="128">
        <v>328.6789825393403</v>
      </c>
      <c r="I25" s="130">
        <v>4639</v>
      </c>
      <c r="K25" s="131">
        <f>D25/H25</f>
        <v>1.567602516045668</v>
      </c>
    </row>
    <row r="26" spans="2:11" ht="23.25" customHeight="1" thickBot="1">
      <c r="B26" s="184"/>
      <c r="C26" s="186"/>
      <c r="D26" s="188"/>
      <c r="E26" s="190"/>
      <c r="F26" s="5"/>
      <c r="G26" s="132" t="s">
        <v>62</v>
      </c>
      <c r="H26" s="133" t="s">
        <v>63</v>
      </c>
      <c r="I26" s="134" t="s">
        <v>64</v>
      </c>
      <c r="J26" s="135"/>
      <c r="K26" s="136" t="s">
        <v>65</v>
      </c>
    </row>
    <row r="27" spans="2:11" ht="9" customHeight="1" thickBot="1">
      <c r="B27" s="87"/>
      <c r="C27" s="72"/>
      <c r="D27" s="89"/>
      <c r="E27" s="5"/>
      <c r="F27" s="5"/>
      <c r="G27" s="89"/>
      <c r="H27" s="89"/>
      <c r="I27" s="90"/>
      <c r="K27" s="91"/>
    </row>
    <row r="28" spans="2:11" ht="23.25" customHeight="1" thickBot="1">
      <c r="B28" s="92" t="s">
        <v>56</v>
      </c>
      <c r="C28" s="103">
        <v>46.945484211536616</v>
      </c>
      <c r="D28" s="115">
        <v>490.3583997279816</v>
      </c>
      <c r="E28" s="104">
        <v>1041.9</v>
      </c>
      <c r="F28" s="105"/>
      <c r="G28" s="106">
        <v>46.1</v>
      </c>
      <c r="H28" s="107">
        <v>315.9</v>
      </c>
      <c r="I28" s="108">
        <v>8498</v>
      </c>
      <c r="J28" s="105"/>
      <c r="K28" s="109">
        <f>D28/H28</f>
        <v>1.5522583087305528</v>
      </c>
    </row>
    <row r="29" spans="2:9" ht="23.25" customHeight="1">
      <c r="B29" s="177" t="s">
        <v>42</v>
      </c>
      <c r="C29" s="177"/>
      <c r="D29" s="177"/>
      <c r="E29" s="177"/>
      <c r="F29" s="5"/>
      <c r="G29" s="141" t="s">
        <v>61</v>
      </c>
      <c r="H29" s="141"/>
      <c r="I29" s="141"/>
    </row>
    <row r="30" spans="2:8" ht="16.5" customHeight="1">
      <c r="B30" s="53"/>
      <c r="C30" s="54"/>
      <c r="D30" s="54"/>
      <c r="E30" s="54"/>
      <c r="F30" s="54"/>
      <c r="G30" s="54"/>
      <c r="H30" s="54"/>
    </row>
    <row r="31" spans="2:8" ht="13.5" customHeight="1">
      <c r="B31" s="55" t="s">
        <v>49</v>
      </c>
      <c r="C31" s="54"/>
      <c r="D31" s="54"/>
      <c r="E31" s="54"/>
      <c r="F31" s="54"/>
      <c r="G31" s="54"/>
      <c r="H31" s="54"/>
    </row>
    <row r="32" spans="2:8" ht="14.25">
      <c r="B32" s="137" t="s">
        <v>71</v>
      </c>
      <c r="C32" s="54"/>
      <c r="D32" s="54"/>
      <c r="E32" s="54"/>
      <c r="F32" s="54"/>
      <c r="G32" s="54"/>
      <c r="H32" s="54"/>
    </row>
    <row r="33" spans="2:8" ht="14.25">
      <c r="B33" s="52" t="s">
        <v>57</v>
      </c>
      <c r="D33" s="56"/>
      <c r="E33" s="56"/>
      <c r="F33" s="57"/>
      <c r="G33" s="56"/>
      <c r="H33" s="56"/>
    </row>
    <row r="34" ht="14.25">
      <c r="B34" s="112" t="s">
        <v>58</v>
      </c>
    </row>
    <row r="35" ht="14.25">
      <c r="B35" s="52" t="s">
        <v>72</v>
      </c>
    </row>
    <row r="36" ht="14.25">
      <c r="B36" s="52" t="s">
        <v>73</v>
      </c>
    </row>
    <row r="37" ht="14.25" customHeight="1">
      <c r="B37" s="52" t="s">
        <v>74</v>
      </c>
    </row>
    <row r="40" ht="14.25">
      <c r="B40" s="110"/>
    </row>
    <row r="41" ht="14.25">
      <c r="B41" s="111"/>
    </row>
    <row r="42" ht="14.25">
      <c r="B42" s="52"/>
    </row>
    <row r="43" ht="14.25">
      <c r="B43" s="112"/>
    </row>
    <row r="44" ht="14.25">
      <c r="B44" s="112"/>
    </row>
    <row r="45" ht="14.25">
      <c r="B45" s="112"/>
    </row>
    <row r="46" ht="14.25">
      <c r="B46" s="52"/>
    </row>
    <row r="47" ht="14.25">
      <c r="B47" s="113"/>
    </row>
  </sheetData>
  <mergeCells count="21">
    <mergeCell ref="B25:B26"/>
    <mergeCell ref="C25:C26"/>
    <mergeCell ref="D25:D26"/>
    <mergeCell ref="E25:E26"/>
    <mergeCell ref="H23:H24"/>
    <mergeCell ref="I23:I24"/>
    <mergeCell ref="B4:I4"/>
    <mergeCell ref="B7:B8"/>
    <mergeCell ref="G7:I7"/>
    <mergeCell ref="C7:E7"/>
    <mergeCell ref="B6:D6"/>
    <mergeCell ref="B29:E29"/>
    <mergeCell ref="G29:I29"/>
    <mergeCell ref="K7:K9"/>
    <mergeCell ref="G14:G15"/>
    <mergeCell ref="H14:H15"/>
    <mergeCell ref="I14:I15"/>
    <mergeCell ref="G19:G20"/>
    <mergeCell ref="H19:H20"/>
    <mergeCell ref="I19:I20"/>
    <mergeCell ref="G23:G24"/>
  </mergeCells>
  <printOptions horizontalCentered="1"/>
  <pageMargins left="0.27" right="0.31" top="0.984251968503937" bottom="0.984251968503937" header="0.5118110236220472" footer="0.5118110236220472"/>
  <pageSetup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総務省</cp:lastModifiedBy>
  <cp:lastPrinted>2007-04-26T06:01:54Z</cp:lastPrinted>
  <dcterms:created xsi:type="dcterms:W3CDTF">2007-02-16T04:35:51Z</dcterms:created>
  <dcterms:modified xsi:type="dcterms:W3CDTF">2007-04-26T06:04:20Z</dcterms:modified>
  <cp:category/>
  <cp:version/>
  <cp:contentType/>
  <cp:contentStatus/>
</cp:coreProperties>
</file>