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20400" windowHeight="6045" activeTab="0"/>
  </bookViews>
  <sheets>
    <sheet name="総括" sheetId="1" r:id="rId1"/>
  </sheets>
  <definedNames>
    <definedName name="_xlnm.Print_Area" localSheetId="0">'総括'!$A$1:$V$59</definedName>
  </definedNames>
  <calcPr fullCalcOnLoad="1"/>
</workbook>
</file>

<file path=xl/sharedStrings.xml><?xml version="1.0" encoding="utf-8"?>
<sst xmlns="http://schemas.openxmlformats.org/spreadsheetml/2006/main" count="113" uniqueCount="42">
  <si>
    <t>守衛</t>
  </si>
  <si>
    <t>年齢</t>
  </si>
  <si>
    <t>公／民</t>
  </si>
  <si>
    <t>用務員</t>
  </si>
  <si>
    <t>調理士</t>
  </si>
  <si>
    <t>清掃職員</t>
  </si>
  <si>
    <t>平均給与月額
(A)</t>
  </si>
  <si>
    <t>左のうち超過労働給与額を除いた額
(B)</t>
  </si>
  <si>
    <t>平均給与月額
(a)</t>
  </si>
  <si>
    <t>左のうち超過労働給与額を除いた額
(b)</t>
  </si>
  <si>
    <t>学校
給食員</t>
  </si>
  <si>
    <t>自動車
運転手</t>
  </si>
  <si>
    <t>電話
交換手</t>
  </si>
  <si>
    <t>バス事業
運転手</t>
  </si>
  <si>
    <t>廃棄物
処理業
従業員</t>
  </si>
  <si>
    <t>公　務　員</t>
  </si>
  <si>
    <t>民　　間</t>
  </si>
  <si>
    <t>※人数のデータについては十人単位であるため、端数処理上、合計と合わない場合がある。</t>
  </si>
  <si>
    <t>（ａ）・・・基本給、職務手当、精皆勤手当、通勤手当、家族手当などのほか、超過労働給与額も含まれる。</t>
  </si>
  <si>
    <t>都道府県平均</t>
  </si>
  <si>
    <t>指定都市平均</t>
  </si>
  <si>
    <t>全国平均</t>
  </si>
  <si>
    <t>公／全国平均</t>
  </si>
  <si>
    <t>（単位：千円、歳、十人）</t>
  </si>
  <si>
    <t>(A)/(a)</t>
  </si>
  <si>
    <t>(B)/(b)</t>
  </si>
  <si>
    <t>市区町村平均</t>
  </si>
  <si>
    <t>自家用乗用
自動車
運転者</t>
  </si>
  <si>
    <t>内線電話
交換手</t>
  </si>
  <si>
    <t>営業用バス
運転者</t>
  </si>
  <si>
    <t>地方公務員の技能労務職員等の民間類似職種との比較について</t>
  </si>
  <si>
    <t>都道府県・指定都市平均</t>
  </si>
  <si>
    <t>（Ａ）・・・給料月額のほか、扶養手当、地域手当、住居手当、特殊勤務手当など、月ごとに支払うこととされている全ての諸手当を含んだ額。</t>
  </si>
  <si>
    <t>（Ｂ）・・・給与月額のうち、時間外勤務手当、宿日直手当、管理職員特別勤務手当、夜間勤務手当及び休日勤務手当を差し引いた額。</t>
  </si>
  <si>
    <t>（ｂ）・・・給与月額のうち、超過労働給与額（時間外勤務手当、深夜勤務手当、休日出勤手当、宿日直手当、交替手当）を差し引いた額。</t>
  </si>
  <si>
    <t>⑦＜参考＞賃金構造基本統計調査による類似職種等の平均給与月額等比較　総括</t>
  </si>
  <si>
    <r>
      <rPr>
        <b/>
        <sz val="11"/>
        <rFont val="ＭＳ Ｐゴシック"/>
        <family val="3"/>
      </rPr>
      <t>　　　</t>
    </r>
    <r>
      <rPr>
        <b/>
        <u val="single"/>
        <sz val="11"/>
        <rFont val="ＭＳ Ｐゴシック"/>
        <family val="3"/>
      </rPr>
      <t>一つの参考として示したもの。</t>
    </r>
  </si>
  <si>
    <t>（注）　賃金構造基本統計調査のデータは、年齢、業務内容、雇用形態等の点において技能労務職員データと完全に一致しているものではなく、あくまで</t>
  </si>
  <si>
    <t>「平成２２年地方公務員給与実態調査」による</t>
  </si>
  <si>
    <t>（Ａ）（Ｂ）は平成２２年４月分として支給された額である。</t>
  </si>
  <si>
    <t>民間データは平成１９年、２０年、２１年の各６月分の数値の３ヶ年平均の数値である。ただし、内線電話交換手のデータは平成１４年、１５年、１６年の各６月分の数値の３ヶ年平均の数値である。</t>
  </si>
  <si>
    <t>人数
（合計）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</si>
</sst>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;&quot;▲ &quot;#,##0.00"/>
    <numFmt numFmtId="179" formatCode="#,##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9" fontId="0" fillId="0" borderId="0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0" xfId="63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63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61" applyFont="1" applyBorder="1" applyAlignment="1">
      <alignment vertical="top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178" fontId="11" fillId="33" borderId="13" xfId="0" applyNumberFormat="1" applyFont="1" applyFill="1" applyBorder="1" applyAlignment="1">
      <alignment vertical="center"/>
    </xf>
    <xf numFmtId="178" fontId="11" fillId="33" borderId="14" xfId="0" applyNumberFormat="1" applyFont="1" applyFill="1" applyBorder="1" applyAlignment="1">
      <alignment vertical="center"/>
    </xf>
    <xf numFmtId="178" fontId="11" fillId="0" borderId="0" xfId="0" applyNumberFormat="1" applyFont="1" applyAlignment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178" fontId="11" fillId="35" borderId="16" xfId="0" applyNumberFormat="1" applyFont="1" applyFill="1" applyBorder="1" applyAlignment="1">
      <alignment vertical="center"/>
    </xf>
    <xf numFmtId="178" fontId="11" fillId="35" borderId="1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62" applyFont="1" applyAlignment="1">
      <alignment vertical="center"/>
      <protection/>
    </xf>
    <xf numFmtId="178" fontId="11" fillId="33" borderId="18" xfId="0" applyNumberFormat="1" applyFont="1" applyFill="1" applyBorder="1" applyAlignment="1">
      <alignment vertical="center"/>
    </xf>
    <xf numFmtId="178" fontId="11" fillId="35" borderId="19" xfId="0" applyNumberFormat="1" applyFont="1" applyFill="1" applyBorder="1" applyAlignment="1">
      <alignment vertical="center"/>
    </xf>
    <xf numFmtId="178" fontId="11" fillId="33" borderId="20" xfId="0" applyNumberFormat="1" applyFont="1" applyFill="1" applyBorder="1" applyAlignment="1">
      <alignment vertical="center"/>
    </xf>
    <xf numFmtId="178" fontId="11" fillId="35" borderId="2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0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77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shrinkToFit="1"/>
    </xf>
    <xf numFmtId="178" fontId="11" fillId="33" borderId="28" xfId="0" applyNumberFormat="1" applyFont="1" applyFill="1" applyBorder="1" applyAlignment="1">
      <alignment vertical="center"/>
    </xf>
    <xf numFmtId="178" fontId="11" fillId="35" borderId="2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7" fontId="11" fillId="0" borderId="30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7" fontId="11" fillId="36" borderId="14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1" fillId="36" borderId="20" xfId="0" applyNumberFormat="1" applyFont="1" applyFill="1" applyBorder="1" applyAlignment="1">
      <alignment vertical="center"/>
    </xf>
    <xf numFmtId="177" fontId="11" fillId="36" borderId="18" xfId="0" applyNumberFormat="1" applyFont="1" applyFill="1" applyBorder="1" applyAlignment="1">
      <alignment vertical="center"/>
    </xf>
    <xf numFmtId="177" fontId="11" fillId="37" borderId="30" xfId="0" applyNumberFormat="1" applyFont="1" applyFill="1" applyBorder="1" applyAlignment="1">
      <alignment vertical="center"/>
    </xf>
    <xf numFmtId="177" fontId="11" fillId="37" borderId="31" xfId="0" applyNumberFormat="1" applyFont="1" applyFill="1" applyBorder="1" applyAlignment="1">
      <alignment vertical="center"/>
    </xf>
    <xf numFmtId="177" fontId="11" fillId="37" borderId="32" xfId="0" applyNumberFormat="1" applyFont="1" applyFill="1" applyBorder="1" applyAlignment="1">
      <alignment vertical="center"/>
    </xf>
    <xf numFmtId="177" fontId="11" fillId="37" borderId="33" xfId="0" applyNumberFormat="1" applyFont="1" applyFill="1" applyBorder="1" applyAlignment="1">
      <alignment vertical="center"/>
    </xf>
    <xf numFmtId="177" fontId="11" fillId="0" borderId="34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7" fontId="11" fillId="36" borderId="28" xfId="0" applyNumberFormat="1" applyFont="1" applyFill="1" applyBorder="1" applyAlignment="1">
      <alignment vertical="center"/>
    </xf>
    <xf numFmtId="177" fontId="11" fillId="37" borderId="34" xfId="0" applyNumberFormat="1" applyFont="1" applyFill="1" applyBorder="1" applyAlignment="1">
      <alignment vertical="center"/>
    </xf>
    <xf numFmtId="176" fontId="13" fillId="0" borderId="35" xfId="48" applyNumberFormat="1" applyFont="1" applyFill="1" applyBorder="1" applyAlignment="1">
      <alignment horizontal="right" vertical="center"/>
    </xf>
    <xf numFmtId="176" fontId="13" fillId="0" borderId="29" xfId="48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3" fillId="0" borderId="37" xfId="63" applyFont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3" fillId="0" borderId="38" xfId="63" applyFont="1" applyBorder="1" applyAlignment="1">
      <alignment horizontal="center" vertical="center" wrapText="1"/>
      <protection/>
    </xf>
    <xf numFmtId="177" fontId="13" fillId="33" borderId="39" xfId="0" applyNumberFormat="1" applyFont="1" applyFill="1" applyBorder="1" applyAlignment="1">
      <alignment vertical="center"/>
    </xf>
    <xf numFmtId="177" fontId="13" fillId="33" borderId="28" xfId="0" applyNumberFormat="1" applyFont="1" applyFill="1" applyBorder="1" applyAlignment="1">
      <alignment vertical="center"/>
    </xf>
    <xf numFmtId="177" fontId="13" fillId="0" borderId="28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vertical="center"/>
    </xf>
    <xf numFmtId="177" fontId="13" fillId="34" borderId="41" xfId="0" applyNumberFormat="1" applyFont="1" applyFill="1" applyBorder="1" applyAlignment="1">
      <alignment vertical="center"/>
    </xf>
    <xf numFmtId="177" fontId="13" fillId="34" borderId="42" xfId="0" applyNumberFormat="1" applyFont="1" applyFill="1" applyBorder="1" applyAlignment="1">
      <alignment vertical="center"/>
    </xf>
    <xf numFmtId="177" fontId="13" fillId="0" borderId="42" xfId="0" applyNumberFormat="1" applyFont="1" applyBorder="1" applyAlignment="1">
      <alignment vertical="center"/>
    </xf>
    <xf numFmtId="177" fontId="13" fillId="0" borderId="43" xfId="0" applyNumberFormat="1" applyFont="1" applyBorder="1" applyAlignment="1">
      <alignment vertical="center"/>
    </xf>
    <xf numFmtId="177" fontId="13" fillId="0" borderId="44" xfId="48" applyNumberFormat="1" applyFont="1" applyFill="1" applyBorder="1" applyAlignment="1">
      <alignment horizontal="right" vertical="center"/>
    </xf>
    <xf numFmtId="177" fontId="13" fillId="0" borderId="34" xfId="48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90328 技能労務職給料比較（年収）" xfId="61"/>
    <cellStyle name="標準_5人未満【大臣説明用】平成18年技能労務職の平均給与月額" xfId="62"/>
    <cellStyle name="標準_技能労務職給料比較（年収）05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6</xdr:row>
      <xdr:rowOff>257175</xdr:rowOff>
    </xdr:from>
    <xdr:to>
      <xdr:col>18</xdr:col>
      <xdr:colOff>47625</xdr:colOff>
      <xdr:row>51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3639800" y="1962150"/>
          <a:ext cx="3076575" cy="105156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5" zoomScaleSheetLayoutView="75" zoomScalePageLayoutView="0" workbookViewId="0" topLeftCell="A1">
      <selection activeCell="B5" sqref="B5:G5"/>
    </sheetView>
  </sheetViews>
  <sheetFormatPr defaultColWidth="9.00390625" defaultRowHeight="13.5"/>
  <cols>
    <col min="1" max="1" width="1.25" style="0" customWidth="1"/>
    <col min="2" max="2" width="15.625" style="0" customWidth="1"/>
    <col min="3" max="3" width="13.625" style="0" customWidth="1"/>
    <col min="4" max="5" width="15.625" style="0" customWidth="1"/>
    <col min="6" max="7" width="13.625" style="0" customWidth="1"/>
    <col min="8" max="8" width="9.875" style="0" customWidth="1"/>
    <col min="9" max="11" width="15.625" style="0" customWidth="1"/>
    <col min="12" max="13" width="13.625" style="0" customWidth="1"/>
    <col min="14" max="14" width="1.4921875" style="0" customWidth="1"/>
    <col min="15" max="15" width="5.375" style="0" customWidth="1"/>
    <col min="16" max="16" width="13.625" style="0" customWidth="1"/>
    <col min="17" max="18" width="12.625" style="0" customWidth="1"/>
    <col min="19" max="19" width="1.25" style="0" customWidth="1"/>
    <col min="20" max="20" width="2.625" style="0" customWidth="1"/>
  </cols>
  <sheetData>
    <row r="1" ht="21.75" customHeight="1">
      <c r="B1" s="43" t="s">
        <v>35</v>
      </c>
    </row>
    <row r="2" ht="6" customHeight="1">
      <c r="B2" s="68"/>
    </row>
    <row r="3" spans="1:20" ht="45.75" customHeight="1">
      <c r="A3" s="115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24"/>
    </row>
    <row r="4" ht="24.75" customHeight="1" thickBot="1"/>
    <row r="5" spans="2:20" ht="27.75" customHeight="1" thickBot="1">
      <c r="B5" s="117" t="s">
        <v>15</v>
      </c>
      <c r="C5" s="118"/>
      <c r="D5" s="118"/>
      <c r="E5" s="118"/>
      <c r="F5" s="118"/>
      <c r="G5" s="119"/>
      <c r="H5" s="43"/>
      <c r="I5" s="117" t="s">
        <v>16</v>
      </c>
      <c r="J5" s="118"/>
      <c r="K5" s="118"/>
      <c r="L5" s="118"/>
      <c r="M5" s="118"/>
      <c r="N5" s="120"/>
      <c r="O5" s="44"/>
      <c r="P5" s="117" t="s">
        <v>2</v>
      </c>
      <c r="Q5" s="118"/>
      <c r="R5" s="118"/>
      <c r="S5" s="119"/>
      <c r="T5" s="25"/>
    </row>
    <row r="6" spans="2:20" ht="8.25" customHeight="1">
      <c r="B6" s="7"/>
      <c r="C6" s="7"/>
      <c r="D6" s="7"/>
      <c r="E6" s="7"/>
      <c r="F6" s="7"/>
      <c r="G6" s="7"/>
      <c r="H6" s="4"/>
      <c r="I6" s="7"/>
      <c r="J6" s="7"/>
      <c r="K6" s="7"/>
      <c r="L6" s="7"/>
      <c r="M6" s="7"/>
      <c r="N6" s="7"/>
      <c r="O6" s="7"/>
      <c r="P6" s="4"/>
      <c r="Q6" s="7"/>
      <c r="R6" s="7"/>
      <c r="S6" s="7"/>
      <c r="T6" s="7"/>
    </row>
    <row r="7" spans="7:20" ht="22.5" customHeight="1" thickBot="1">
      <c r="G7" s="19" t="s">
        <v>23</v>
      </c>
      <c r="M7" s="19" t="s">
        <v>23</v>
      </c>
      <c r="N7" s="19"/>
      <c r="O7" s="19"/>
      <c r="P7" s="20"/>
      <c r="Q7" s="20"/>
      <c r="R7" s="19"/>
      <c r="S7" s="19"/>
      <c r="T7" s="26"/>
    </row>
    <row r="8" spans="2:24" ht="30" customHeight="1" thickBot="1">
      <c r="B8" s="1"/>
      <c r="C8" s="1"/>
      <c r="D8" s="121" t="s">
        <v>6</v>
      </c>
      <c r="E8" s="123" t="s">
        <v>7</v>
      </c>
      <c r="F8" s="125" t="s">
        <v>1</v>
      </c>
      <c r="G8" s="126" t="s">
        <v>41</v>
      </c>
      <c r="J8" s="128" t="s">
        <v>21</v>
      </c>
      <c r="K8" s="129"/>
      <c r="L8" s="129"/>
      <c r="M8" s="130"/>
      <c r="N8" s="6"/>
      <c r="O8" s="30"/>
      <c r="Q8" s="113" t="s">
        <v>22</v>
      </c>
      <c r="R8" s="114"/>
      <c r="S8" s="22"/>
      <c r="T8" s="22"/>
      <c r="W8" s="51"/>
      <c r="X8" s="51"/>
    </row>
    <row r="9" spans="2:24" ht="68.25" customHeight="1" thickBot="1">
      <c r="B9" s="1"/>
      <c r="C9" s="1"/>
      <c r="D9" s="122"/>
      <c r="E9" s="124"/>
      <c r="F9" s="124"/>
      <c r="G9" s="127"/>
      <c r="J9" s="52" t="s">
        <v>8</v>
      </c>
      <c r="K9" s="53" t="s">
        <v>9</v>
      </c>
      <c r="L9" s="54" t="s">
        <v>1</v>
      </c>
      <c r="M9" s="55" t="s">
        <v>41</v>
      </c>
      <c r="N9" s="6"/>
      <c r="O9" s="6"/>
      <c r="Q9" s="2" t="s">
        <v>24</v>
      </c>
      <c r="R9" s="3" t="s">
        <v>25</v>
      </c>
      <c r="S9" s="22"/>
      <c r="T9" s="11"/>
      <c r="W9" s="50"/>
      <c r="X9" s="50"/>
    </row>
    <row r="10" spans="2:20" ht="14.25" customHeight="1" thickBot="1">
      <c r="B10" s="1"/>
      <c r="C10" s="1"/>
      <c r="D10" s="5"/>
      <c r="E10" s="5"/>
      <c r="F10" s="5"/>
      <c r="G10" s="5"/>
      <c r="H10" s="1"/>
      <c r="I10" s="1"/>
      <c r="J10" s="6"/>
      <c r="K10" s="6"/>
      <c r="L10" s="6"/>
      <c r="M10" s="6"/>
      <c r="N10" s="6"/>
      <c r="O10" s="6"/>
      <c r="P10" s="1"/>
      <c r="Q10" s="34"/>
      <c r="R10" s="34"/>
      <c r="S10" s="21"/>
      <c r="T10" s="21"/>
    </row>
    <row r="11" spans="2:20" ht="16.5" customHeight="1">
      <c r="B11" s="98" t="s">
        <v>5</v>
      </c>
      <c r="C11" s="60" t="s">
        <v>19</v>
      </c>
      <c r="D11" s="83">
        <v>446.6</v>
      </c>
      <c r="E11" s="86">
        <v>444.6</v>
      </c>
      <c r="F11" s="74">
        <v>47.8</v>
      </c>
      <c r="G11" s="75">
        <v>3</v>
      </c>
      <c r="I11" s="98" t="s">
        <v>14</v>
      </c>
      <c r="J11" s="101">
        <v>294</v>
      </c>
      <c r="K11" s="105">
        <v>276.1</v>
      </c>
      <c r="L11" s="109">
        <v>44.6</v>
      </c>
      <c r="M11" s="94">
        <v>11089</v>
      </c>
      <c r="N11" s="38"/>
      <c r="O11" s="31"/>
      <c r="P11" s="60" t="s">
        <v>19</v>
      </c>
      <c r="Q11" s="35">
        <f>D11/J11</f>
        <v>1.5190476190476192</v>
      </c>
      <c r="R11" s="41">
        <f>E11/K11</f>
        <v>1.610286128214415</v>
      </c>
      <c r="S11" s="27"/>
      <c r="T11" s="33"/>
    </row>
    <row r="12" spans="2:20" ht="16.5" customHeight="1">
      <c r="B12" s="99"/>
      <c r="C12" s="61" t="s">
        <v>20</v>
      </c>
      <c r="D12" s="84">
        <v>444.4</v>
      </c>
      <c r="E12" s="87">
        <v>420.1</v>
      </c>
      <c r="F12" s="76">
        <v>45.4</v>
      </c>
      <c r="G12" s="77">
        <v>1070</v>
      </c>
      <c r="I12" s="99"/>
      <c r="J12" s="102"/>
      <c r="K12" s="106"/>
      <c r="L12" s="110"/>
      <c r="M12" s="95"/>
      <c r="N12" s="38"/>
      <c r="O12" s="32"/>
      <c r="P12" s="61" t="s">
        <v>20</v>
      </c>
      <c r="Q12" s="48">
        <f>D12/J11</f>
        <v>1.5115646258503401</v>
      </c>
      <c r="R12" s="49">
        <f>E12/K11</f>
        <v>1.521550162984426</v>
      </c>
      <c r="S12" s="27"/>
      <c r="T12" s="33"/>
    </row>
    <row r="13" spans="2:20" ht="16.5" customHeight="1" thickBot="1">
      <c r="B13" s="99"/>
      <c r="C13" s="62" t="s">
        <v>26</v>
      </c>
      <c r="D13" s="85">
        <v>414.8</v>
      </c>
      <c r="E13" s="88">
        <v>391.2</v>
      </c>
      <c r="F13" s="78">
        <v>45.6</v>
      </c>
      <c r="G13" s="79">
        <v>2082</v>
      </c>
      <c r="I13" s="99"/>
      <c r="J13" s="103"/>
      <c r="K13" s="107"/>
      <c r="L13" s="111"/>
      <c r="M13" s="96"/>
      <c r="N13" s="38"/>
      <c r="O13" s="32"/>
      <c r="P13" s="62" t="s">
        <v>26</v>
      </c>
      <c r="Q13" s="46">
        <f>D13/J11</f>
        <v>1.4108843537414966</v>
      </c>
      <c r="R13" s="47">
        <f>E13/K11</f>
        <v>1.416877942774357</v>
      </c>
      <c r="S13" s="27"/>
      <c r="T13" s="33"/>
    </row>
    <row r="14" spans="2:20" ht="16.5" customHeight="1" thickBot="1" thickTop="1">
      <c r="B14" s="99"/>
      <c r="C14" s="65" t="s">
        <v>31</v>
      </c>
      <c r="D14" s="92">
        <v>444.4</v>
      </c>
      <c r="E14" s="93">
        <v>420.2</v>
      </c>
      <c r="F14" s="90">
        <v>45.4</v>
      </c>
      <c r="G14" s="91">
        <v>1074</v>
      </c>
      <c r="I14" s="99"/>
      <c r="J14" s="103"/>
      <c r="K14" s="107"/>
      <c r="L14" s="111"/>
      <c r="M14" s="96"/>
      <c r="N14" s="38"/>
      <c r="O14" s="32"/>
      <c r="P14" s="65" t="s">
        <v>31</v>
      </c>
      <c r="Q14" s="66">
        <f>D14/J11</f>
        <v>1.5115646258503401</v>
      </c>
      <c r="R14" s="67">
        <f>E14/K11</f>
        <v>1.5219123505976093</v>
      </c>
      <c r="S14" s="27"/>
      <c r="T14" s="33"/>
    </row>
    <row r="15" spans="2:20" ht="16.5" customHeight="1" thickBot="1" thickTop="1">
      <c r="B15" s="100"/>
      <c r="C15" s="63" t="s">
        <v>21</v>
      </c>
      <c r="D15" s="82">
        <v>420.9</v>
      </c>
      <c r="E15" s="89">
        <v>397.5</v>
      </c>
      <c r="F15" s="80">
        <v>45.6</v>
      </c>
      <c r="G15" s="81">
        <v>3425</v>
      </c>
      <c r="I15" s="100"/>
      <c r="J15" s="104"/>
      <c r="K15" s="108"/>
      <c r="L15" s="112"/>
      <c r="M15" s="97"/>
      <c r="N15" s="39"/>
      <c r="O15" s="32"/>
      <c r="P15" s="63" t="s">
        <v>21</v>
      </c>
      <c r="Q15" s="36">
        <f>D15/J11</f>
        <v>1.4316326530612244</v>
      </c>
      <c r="R15" s="42">
        <f>E15/K11</f>
        <v>1.4396957624049256</v>
      </c>
      <c r="S15" s="27"/>
      <c r="T15" s="25"/>
    </row>
    <row r="16" spans="2:20" ht="21.75" thickBot="1">
      <c r="B16" s="57"/>
      <c r="C16" s="64"/>
      <c r="D16" s="71"/>
      <c r="E16" s="71"/>
      <c r="F16" s="72"/>
      <c r="G16" s="73"/>
      <c r="I16" s="57"/>
      <c r="J16" s="58"/>
      <c r="K16" s="58"/>
      <c r="L16" s="58"/>
      <c r="M16" s="59"/>
      <c r="N16" s="29"/>
      <c r="O16" s="28"/>
      <c r="P16" s="64"/>
      <c r="Q16" s="37"/>
      <c r="R16" s="37"/>
      <c r="S16" s="27"/>
      <c r="T16" s="1"/>
    </row>
    <row r="17" spans="2:20" ht="16.5" customHeight="1">
      <c r="B17" s="98" t="s">
        <v>10</v>
      </c>
      <c r="C17" s="60" t="s">
        <v>19</v>
      </c>
      <c r="D17" s="83">
        <v>368.9</v>
      </c>
      <c r="E17" s="86">
        <v>365</v>
      </c>
      <c r="F17" s="74">
        <v>50.7</v>
      </c>
      <c r="G17" s="75">
        <v>46</v>
      </c>
      <c r="I17" s="98" t="s">
        <v>4</v>
      </c>
      <c r="J17" s="101">
        <v>253.1</v>
      </c>
      <c r="K17" s="105">
        <v>234</v>
      </c>
      <c r="L17" s="109">
        <v>42.1</v>
      </c>
      <c r="M17" s="94">
        <v>18070</v>
      </c>
      <c r="N17" s="38"/>
      <c r="O17" s="31"/>
      <c r="P17" s="60" t="s">
        <v>19</v>
      </c>
      <c r="Q17" s="35">
        <f>D17/J17</f>
        <v>1.4575266693006717</v>
      </c>
      <c r="R17" s="41">
        <f>E17/K17</f>
        <v>1.5598290598290598</v>
      </c>
      <c r="S17" s="27"/>
      <c r="T17" s="33"/>
    </row>
    <row r="18" spans="2:20" ht="16.5" customHeight="1">
      <c r="B18" s="99"/>
      <c r="C18" s="61" t="s">
        <v>20</v>
      </c>
      <c r="D18" s="84">
        <v>353</v>
      </c>
      <c r="E18" s="87">
        <v>352.1</v>
      </c>
      <c r="F18" s="76">
        <v>45.8</v>
      </c>
      <c r="G18" s="77">
        <v>526</v>
      </c>
      <c r="I18" s="99"/>
      <c r="J18" s="102"/>
      <c r="K18" s="106"/>
      <c r="L18" s="110"/>
      <c r="M18" s="95"/>
      <c r="N18" s="38"/>
      <c r="O18" s="32"/>
      <c r="P18" s="61" t="s">
        <v>20</v>
      </c>
      <c r="Q18" s="48">
        <f>D18/J17</f>
        <v>1.3947056499407349</v>
      </c>
      <c r="R18" s="49">
        <f>E18/K17</f>
        <v>1.504700854700855</v>
      </c>
      <c r="S18" s="27"/>
      <c r="T18" s="33"/>
    </row>
    <row r="19" spans="2:20" ht="16.5" customHeight="1" thickBot="1">
      <c r="B19" s="99"/>
      <c r="C19" s="62" t="s">
        <v>26</v>
      </c>
      <c r="D19" s="85">
        <v>338.3</v>
      </c>
      <c r="E19" s="88">
        <v>337.1</v>
      </c>
      <c r="F19" s="78">
        <v>48.2</v>
      </c>
      <c r="G19" s="79">
        <v>1915</v>
      </c>
      <c r="I19" s="99"/>
      <c r="J19" s="103"/>
      <c r="K19" s="107"/>
      <c r="L19" s="111"/>
      <c r="M19" s="96"/>
      <c r="N19" s="38"/>
      <c r="O19" s="32"/>
      <c r="P19" s="62" t="s">
        <v>26</v>
      </c>
      <c r="Q19" s="46">
        <f>D19/J17</f>
        <v>1.3366258395890953</v>
      </c>
      <c r="R19" s="47">
        <f>E19/K17</f>
        <v>1.4405982905982906</v>
      </c>
      <c r="S19" s="27"/>
      <c r="T19" s="33"/>
    </row>
    <row r="20" spans="2:20" ht="16.5" customHeight="1" thickBot="1" thickTop="1">
      <c r="B20" s="99"/>
      <c r="C20" s="65" t="s">
        <v>31</v>
      </c>
      <c r="D20" s="92">
        <v>354.3</v>
      </c>
      <c r="E20" s="93">
        <v>353.1</v>
      </c>
      <c r="F20" s="90">
        <v>46.2</v>
      </c>
      <c r="G20" s="91">
        <v>572</v>
      </c>
      <c r="I20" s="99"/>
      <c r="J20" s="103"/>
      <c r="K20" s="107"/>
      <c r="L20" s="111"/>
      <c r="M20" s="96"/>
      <c r="N20" s="38"/>
      <c r="O20" s="32"/>
      <c r="P20" s="65" t="s">
        <v>31</v>
      </c>
      <c r="Q20" s="66">
        <f>D20/J17</f>
        <v>1.3998419596997236</v>
      </c>
      <c r="R20" s="67">
        <f>E20/K17</f>
        <v>1.5089743589743592</v>
      </c>
      <c r="S20" s="27"/>
      <c r="T20" s="33"/>
    </row>
    <row r="21" spans="2:20" ht="16.5" customHeight="1" thickBot="1" thickTop="1">
      <c r="B21" s="100"/>
      <c r="C21" s="63" t="s">
        <v>21</v>
      </c>
      <c r="D21" s="82">
        <v>341.8</v>
      </c>
      <c r="E21" s="89">
        <v>340.6</v>
      </c>
      <c r="F21" s="80">
        <v>47.7</v>
      </c>
      <c r="G21" s="81">
        <v>2504</v>
      </c>
      <c r="I21" s="100"/>
      <c r="J21" s="104"/>
      <c r="K21" s="108"/>
      <c r="L21" s="112"/>
      <c r="M21" s="97"/>
      <c r="N21" s="39"/>
      <c r="O21" s="32"/>
      <c r="P21" s="63" t="s">
        <v>21</v>
      </c>
      <c r="Q21" s="36">
        <f>D21/J17</f>
        <v>1.3504543658632953</v>
      </c>
      <c r="R21" s="42">
        <f>E21/K17</f>
        <v>1.4555555555555557</v>
      </c>
      <c r="S21" s="27"/>
      <c r="T21" s="25"/>
    </row>
    <row r="22" spans="2:20" ht="21.75" thickBot="1">
      <c r="B22" s="57"/>
      <c r="C22" s="64"/>
      <c r="D22" s="71"/>
      <c r="E22" s="71"/>
      <c r="F22" s="72"/>
      <c r="G22" s="73"/>
      <c r="I22" s="57"/>
      <c r="J22" s="58"/>
      <c r="K22" s="58"/>
      <c r="L22" s="58"/>
      <c r="M22" s="59"/>
      <c r="N22" s="29"/>
      <c r="O22" s="28"/>
      <c r="P22" s="64"/>
      <c r="Q22" s="37"/>
      <c r="R22" s="37"/>
      <c r="S22" s="27"/>
      <c r="T22" s="1"/>
    </row>
    <row r="23" spans="2:20" ht="16.5" customHeight="1">
      <c r="B23" s="98" t="s">
        <v>3</v>
      </c>
      <c r="C23" s="60" t="s">
        <v>19</v>
      </c>
      <c r="D23" s="83">
        <v>377.9</v>
      </c>
      <c r="E23" s="86">
        <v>369.7</v>
      </c>
      <c r="F23" s="74">
        <v>50.9</v>
      </c>
      <c r="G23" s="75">
        <v>611</v>
      </c>
      <c r="I23" s="98" t="s">
        <v>3</v>
      </c>
      <c r="J23" s="101">
        <v>213.6</v>
      </c>
      <c r="K23" s="105">
        <v>205.7</v>
      </c>
      <c r="L23" s="109">
        <v>53.8</v>
      </c>
      <c r="M23" s="94">
        <v>1924</v>
      </c>
      <c r="N23" s="38"/>
      <c r="O23" s="31"/>
      <c r="P23" s="60" t="s">
        <v>19</v>
      </c>
      <c r="Q23" s="35">
        <f>D23/J23</f>
        <v>1.7691947565543071</v>
      </c>
      <c r="R23" s="41">
        <f>E23/K23</f>
        <v>1.797277588721439</v>
      </c>
      <c r="S23" s="27"/>
      <c r="T23" s="33"/>
    </row>
    <row r="24" spans="2:20" ht="16.5" customHeight="1">
      <c r="B24" s="99"/>
      <c r="C24" s="61" t="s">
        <v>20</v>
      </c>
      <c r="D24" s="84">
        <v>396.3</v>
      </c>
      <c r="E24" s="87">
        <v>387.6</v>
      </c>
      <c r="F24" s="76">
        <v>47.7</v>
      </c>
      <c r="G24" s="77">
        <v>599</v>
      </c>
      <c r="I24" s="99"/>
      <c r="J24" s="102"/>
      <c r="K24" s="106"/>
      <c r="L24" s="110"/>
      <c r="M24" s="95"/>
      <c r="N24" s="38"/>
      <c r="O24" s="32"/>
      <c r="P24" s="61" t="s">
        <v>20</v>
      </c>
      <c r="Q24" s="48">
        <f>D24/J23</f>
        <v>1.8553370786516854</v>
      </c>
      <c r="R24" s="49">
        <f>E24/K23</f>
        <v>1.8842975206611572</v>
      </c>
      <c r="S24" s="27"/>
      <c r="T24" s="33"/>
    </row>
    <row r="25" spans="2:20" ht="16.5" customHeight="1" thickBot="1">
      <c r="B25" s="99"/>
      <c r="C25" s="62" t="s">
        <v>26</v>
      </c>
      <c r="D25" s="85">
        <v>358.7</v>
      </c>
      <c r="E25" s="88">
        <v>354.5</v>
      </c>
      <c r="F25" s="78">
        <v>49.8</v>
      </c>
      <c r="G25" s="79">
        <v>1578</v>
      </c>
      <c r="I25" s="99"/>
      <c r="J25" s="103"/>
      <c r="K25" s="107"/>
      <c r="L25" s="111"/>
      <c r="M25" s="96"/>
      <c r="N25" s="38"/>
      <c r="O25" s="32"/>
      <c r="P25" s="62" t="s">
        <v>26</v>
      </c>
      <c r="Q25" s="46">
        <f>D25/J23</f>
        <v>1.679307116104869</v>
      </c>
      <c r="R25" s="47">
        <f>E25/K23</f>
        <v>1.7233835683033545</v>
      </c>
      <c r="S25" s="27"/>
      <c r="T25" s="33"/>
    </row>
    <row r="26" spans="2:20" ht="16.5" customHeight="1" thickBot="1" thickTop="1">
      <c r="B26" s="99"/>
      <c r="C26" s="65" t="s">
        <v>31</v>
      </c>
      <c r="D26" s="92">
        <v>387</v>
      </c>
      <c r="E26" s="93">
        <v>378.6</v>
      </c>
      <c r="F26" s="90">
        <v>49.3</v>
      </c>
      <c r="G26" s="91">
        <v>1211</v>
      </c>
      <c r="I26" s="99"/>
      <c r="J26" s="103"/>
      <c r="K26" s="107"/>
      <c r="L26" s="111"/>
      <c r="M26" s="96"/>
      <c r="N26" s="38"/>
      <c r="O26" s="32"/>
      <c r="P26" s="65" t="s">
        <v>31</v>
      </c>
      <c r="Q26" s="66">
        <f>D26/J23</f>
        <v>1.8117977528089888</v>
      </c>
      <c r="R26" s="67">
        <f>E26/K23</f>
        <v>1.8405444822557124</v>
      </c>
      <c r="S26" s="27"/>
      <c r="T26" s="33"/>
    </row>
    <row r="27" spans="2:20" ht="16.5" customHeight="1" thickBot="1" thickTop="1">
      <c r="B27" s="100"/>
      <c r="C27" s="63" t="s">
        <v>21</v>
      </c>
      <c r="D27" s="82">
        <v>370.9</v>
      </c>
      <c r="E27" s="89">
        <v>364.9</v>
      </c>
      <c r="F27" s="80">
        <v>49.6</v>
      </c>
      <c r="G27" s="81">
        <v>2793</v>
      </c>
      <c r="I27" s="100"/>
      <c r="J27" s="104"/>
      <c r="K27" s="108"/>
      <c r="L27" s="112"/>
      <c r="M27" s="97"/>
      <c r="N27" s="39"/>
      <c r="O27" s="32"/>
      <c r="P27" s="63" t="s">
        <v>21</v>
      </c>
      <c r="Q27" s="36">
        <f>D27/J23</f>
        <v>1.7364232209737827</v>
      </c>
      <c r="R27" s="42">
        <f>E27/K23</f>
        <v>1.7739426349052017</v>
      </c>
      <c r="S27" s="27"/>
      <c r="T27" s="25"/>
    </row>
    <row r="28" spans="2:20" ht="21.75" thickBot="1">
      <c r="B28" s="57"/>
      <c r="C28" s="64"/>
      <c r="D28" s="71"/>
      <c r="E28" s="71"/>
      <c r="F28" s="72"/>
      <c r="G28" s="73"/>
      <c r="I28" s="57"/>
      <c r="J28" s="58"/>
      <c r="K28" s="58"/>
      <c r="L28" s="58"/>
      <c r="M28" s="59"/>
      <c r="N28" s="29"/>
      <c r="O28" s="28"/>
      <c r="P28" s="64"/>
      <c r="Q28" s="37"/>
      <c r="R28" s="37"/>
      <c r="S28" s="27"/>
      <c r="T28" s="1"/>
    </row>
    <row r="29" spans="2:20" ht="16.5" customHeight="1">
      <c r="B29" s="98" t="s">
        <v>11</v>
      </c>
      <c r="C29" s="60" t="s">
        <v>19</v>
      </c>
      <c r="D29" s="83">
        <v>396.7</v>
      </c>
      <c r="E29" s="86">
        <v>377</v>
      </c>
      <c r="F29" s="74">
        <v>49.3</v>
      </c>
      <c r="G29" s="75">
        <v>276</v>
      </c>
      <c r="I29" s="98" t="s">
        <v>27</v>
      </c>
      <c r="J29" s="101">
        <v>260.2</v>
      </c>
      <c r="K29" s="105">
        <v>232.4</v>
      </c>
      <c r="L29" s="109">
        <v>54.7</v>
      </c>
      <c r="M29" s="94">
        <v>1798</v>
      </c>
      <c r="N29" s="31"/>
      <c r="O29" s="31"/>
      <c r="P29" s="60" t="s">
        <v>19</v>
      </c>
      <c r="Q29" s="35">
        <f>D29/J29</f>
        <v>1.524596464258263</v>
      </c>
      <c r="R29" s="41">
        <f>E29/K29</f>
        <v>1.6222030981067126</v>
      </c>
      <c r="S29" s="27"/>
      <c r="T29" s="33"/>
    </row>
    <row r="30" spans="2:20" ht="16.5" customHeight="1">
      <c r="B30" s="99"/>
      <c r="C30" s="61" t="s">
        <v>20</v>
      </c>
      <c r="D30" s="84">
        <v>450.8</v>
      </c>
      <c r="E30" s="87">
        <v>420.5</v>
      </c>
      <c r="F30" s="76">
        <v>50.2</v>
      </c>
      <c r="G30" s="77">
        <v>76</v>
      </c>
      <c r="I30" s="99"/>
      <c r="J30" s="102"/>
      <c r="K30" s="106"/>
      <c r="L30" s="110"/>
      <c r="M30" s="95"/>
      <c r="N30" s="31"/>
      <c r="O30" s="32"/>
      <c r="P30" s="61" t="s">
        <v>20</v>
      </c>
      <c r="Q30" s="48">
        <f>D30/J29</f>
        <v>1.7325134511913913</v>
      </c>
      <c r="R30" s="49">
        <f>E30/K29</f>
        <v>1.8093803786574871</v>
      </c>
      <c r="S30" s="27"/>
      <c r="T30" s="33"/>
    </row>
    <row r="31" spans="2:20" ht="16.5" customHeight="1" thickBot="1">
      <c r="B31" s="99"/>
      <c r="C31" s="62" t="s">
        <v>26</v>
      </c>
      <c r="D31" s="85">
        <v>392.7</v>
      </c>
      <c r="E31" s="88">
        <v>367</v>
      </c>
      <c r="F31" s="78">
        <v>49.4</v>
      </c>
      <c r="G31" s="79">
        <v>407</v>
      </c>
      <c r="I31" s="99"/>
      <c r="J31" s="103"/>
      <c r="K31" s="107"/>
      <c r="L31" s="111"/>
      <c r="M31" s="96"/>
      <c r="N31" s="31"/>
      <c r="O31" s="32"/>
      <c r="P31" s="62" t="s">
        <v>26</v>
      </c>
      <c r="Q31" s="46">
        <f>D31/J29</f>
        <v>1.5092236740968485</v>
      </c>
      <c r="R31" s="47">
        <f>E31/K29</f>
        <v>1.5791738382099827</v>
      </c>
      <c r="S31" s="27"/>
      <c r="T31" s="33"/>
    </row>
    <row r="32" spans="2:20" ht="16.5" customHeight="1" thickBot="1" thickTop="1">
      <c r="B32" s="99"/>
      <c r="C32" s="65" t="s">
        <v>31</v>
      </c>
      <c r="D32" s="92">
        <v>408.5</v>
      </c>
      <c r="E32" s="93">
        <v>386.4</v>
      </c>
      <c r="F32" s="90">
        <v>49.5</v>
      </c>
      <c r="G32" s="91">
        <v>352</v>
      </c>
      <c r="I32" s="99"/>
      <c r="J32" s="103"/>
      <c r="K32" s="107"/>
      <c r="L32" s="111"/>
      <c r="M32" s="96"/>
      <c r="N32" s="31"/>
      <c r="O32" s="32"/>
      <c r="P32" s="65" t="s">
        <v>31</v>
      </c>
      <c r="Q32" s="66">
        <f>D32/J29</f>
        <v>1.5699461952344351</v>
      </c>
      <c r="R32" s="67">
        <f>E32/K29</f>
        <v>1.6626506024096384</v>
      </c>
      <c r="S32" s="27"/>
      <c r="T32" s="33"/>
    </row>
    <row r="33" spans="2:20" ht="16.5" customHeight="1" thickBot="1" thickTop="1">
      <c r="B33" s="100"/>
      <c r="C33" s="63" t="s">
        <v>21</v>
      </c>
      <c r="D33" s="82">
        <v>399.8</v>
      </c>
      <c r="E33" s="89">
        <v>375.8</v>
      </c>
      <c r="F33" s="80">
        <v>49.5</v>
      </c>
      <c r="G33" s="81">
        <v>764</v>
      </c>
      <c r="I33" s="100"/>
      <c r="J33" s="104"/>
      <c r="K33" s="108"/>
      <c r="L33" s="112"/>
      <c r="M33" s="97"/>
      <c r="N33" s="40"/>
      <c r="O33" s="32"/>
      <c r="P33" s="63" t="s">
        <v>21</v>
      </c>
      <c r="Q33" s="36">
        <f>D33/J29</f>
        <v>1.536510376633359</v>
      </c>
      <c r="R33" s="42">
        <f>E33/K29</f>
        <v>1.617039586919105</v>
      </c>
      <c r="S33" s="27"/>
      <c r="T33" s="25"/>
    </row>
    <row r="34" spans="2:20" ht="21.75" thickBot="1">
      <c r="B34" s="57"/>
      <c r="C34" s="64"/>
      <c r="D34" s="71"/>
      <c r="E34" s="71"/>
      <c r="F34" s="72"/>
      <c r="G34" s="73"/>
      <c r="I34" s="57"/>
      <c r="J34" s="58"/>
      <c r="K34" s="58"/>
      <c r="L34" s="58"/>
      <c r="M34" s="59"/>
      <c r="N34" s="29"/>
      <c r="O34" s="28"/>
      <c r="P34" s="64"/>
      <c r="Q34" s="37"/>
      <c r="R34" s="37"/>
      <c r="S34" s="27"/>
      <c r="T34" s="1"/>
    </row>
    <row r="35" spans="2:20" ht="16.5" customHeight="1">
      <c r="B35" s="98" t="s">
        <v>0</v>
      </c>
      <c r="C35" s="60" t="s">
        <v>19</v>
      </c>
      <c r="D35" s="83">
        <v>418.8</v>
      </c>
      <c r="E35" s="86">
        <v>384.7</v>
      </c>
      <c r="F35" s="74">
        <v>48.5</v>
      </c>
      <c r="G35" s="75">
        <v>42</v>
      </c>
      <c r="I35" s="98" t="s">
        <v>0</v>
      </c>
      <c r="J35" s="101">
        <v>239.6</v>
      </c>
      <c r="K35" s="105">
        <v>220.9</v>
      </c>
      <c r="L35" s="109">
        <v>57</v>
      </c>
      <c r="M35" s="94">
        <v>1567</v>
      </c>
      <c r="N35" s="31"/>
      <c r="O35" s="31"/>
      <c r="P35" s="60" t="s">
        <v>19</v>
      </c>
      <c r="Q35" s="35">
        <f>D35/J35</f>
        <v>1.7479131886477464</v>
      </c>
      <c r="R35" s="41">
        <f>E35/K35</f>
        <v>1.7415119963784518</v>
      </c>
      <c r="S35" s="27"/>
      <c r="T35" s="33"/>
    </row>
    <row r="36" spans="2:20" ht="16.5" customHeight="1">
      <c r="B36" s="99"/>
      <c r="C36" s="61" t="s">
        <v>20</v>
      </c>
      <c r="D36" s="84">
        <v>464.5</v>
      </c>
      <c r="E36" s="87">
        <v>415.3</v>
      </c>
      <c r="F36" s="76">
        <v>47.6</v>
      </c>
      <c r="G36" s="77">
        <v>15</v>
      </c>
      <c r="I36" s="99"/>
      <c r="J36" s="102"/>
      <c r="K36" s="106"/>
      <c r="L36" s="110"/>
      <c r="M36" s="95"/>
      <c r="N36" s="31"/>
      <c r="O36" s="32"/>
      <c r="P36" s="61" t="s">
        <v>20</v>
      </c>
      <c r="Q36" s="48">
        <f>D36/J35</f>
        <v>1.9386477462437397</v>
      </c>
      <c r="R36" s="49">
        <f>E36/K35</f>
        <v>1.8800362154821186</v>
      </c>
      <c r="S36" s="27"/>
      <c r="T36" s="33"/>
    </row>
    <row r="37" spans="2:20" ht="16.5" customHeight="1" thickBot="1">
      <c r="B37" s="99"/>
      <c r="C37" s="62" t="s">
        <v>26</v>
      </c>
      <c r="D37" s="85">
        <v>459.3</v>
      </c>
      <c r="E37" s="88">
        <v>416</v>
      </c>
      <c r="F37" s="78">
        <v>50.4</v>
      </c>
      <c r="G37" s="79">
        <v>60</v>
      </c>
      <c r="I37" s="99"/>
      <c r="J37" s="103"/>
      <c r="K37" s="107"/>
      <c r="L37" s="111"/>
      <c r="M37" s="96"/>
      <c r="N37" s="31"/>
      <c r="O37" s="32"/>
      <c r="P37" s="62" t="s">
        <v>26</v>
      </c>
      <c r="Q37" s="46">
        <f>D37/J35</f>
        <v>1.9169449081803005</v>
      </c>
      <c r="R37" s="47">
        <f>E37/K35</f>
        <v>1.8832050701674965</v>
      </c>
      <c r="S37" s="27"/>
      <c r="T37" s="33"/>
    </row>
    <row r="38" spans="2:20" ht="16.5" customHeight="1" thickBot="1" thickTop="1">
      <c r="B38" s="99"/>
      <c r="C38" s="65" t="s">
        <v>31</v>
      </c>
      <c r="D38" s="92">
        <v>431</v>
      </c>
      <c r="E38" s="93">
        <v>392.9</v>
      </c>
      <c r="F38" s="90">
        <v>48.3</v>
      </c>
      <c r="G38" s="91">
        <v>58</v>
      </c>
      <c r="I38" s="99"/>
      <c r="J38" s="103"/>
      <c r="K38" s="107"/>
      <c r="L38" s="111"/>
      <c r="M38" s="96"/>
      <c r="N38" s="31"/>
      <c r="O38" s="32"/>
      <c r="P38" s="65" t="s">
        <v>31</v>
      </c>
      <c r="Q38" s="66">
        <f>D38/J35</f>
        <v>1.798831385642738</v>
      </c>
      <c r="R38" s="67">
        <f>E38/K35</f>
        <v>1.7786328655500225</v>
      </c>
      <c r="S38" s="27"/>
      <c r="T38" s="33"/>
    </row>
    <row r="39" spans="2:20" ht="16.5" customHeight="1" thickBot="1" thickTop="1">
      <c r="B39" s="100"/>
      <c r="C39" s="63" t="s">
        <v>21</v>
      </c>
      <c r="D39" s="82">
        <v>445.5</v>
      </c>
      <c r="E39" s="89">
        <v>404.7</v>
      </c>
      <c r="F39" s="80">
        <v>49.3</v>
      </c>
      <c r="G39" s="81">
        <v>118</v>
      </c>
      <c r="I39" s="100"/>
      <c r="J39" s="104"/>
      <c r="K39" s="108"/>
      <c r="L39" s="112"/>
      <c r="M39" s="97"/>
      <c r="N39" s="40">
        <v>1468</v>
      </c>
      <c r="O39" s="32"/>
      <c r="P39" s="63" t="s">
        <v>21</v>
      </c>
      <c r="Q39" s="36">
        <f>D39/J35</f>
        <v>1.8593489148580968</v>
      </c>
      <c r="R39" s="42">
        <f>E39/K35</f>
        <v>1.8320507016749659</v>
      </c>
      <c r="S39" s="27"/>
      <c r="T39" s="25"/>
    </row>
    <row r="40" spans="2:20" ht="21.75" thickBot="1">
      <c r="B40" s="57"/>
      <c r="C40" s="64"/>
      <c r="D40" s="71"/>
      <c r="E40" s="71"/>
      <c r="F40" s="72"/>
      <c r="G40" s="73"/>
      <c r="I40" s="57"/>
      <c r="J40" s="58"/>
      <c r="K40" s="58"/>
      <c r="L40" s="58"/>
      <c r="M40" s="59"/>
      <c r="N40" s="29"/>
      <c r="O40" s="28"/>
      <c r="P40" s="64"/>
      <c r="Q40" s="37"/>
      <c r="R40" s="37"/>
      <c r="S40" s="27"/>
      <c r="T40" s="1"/>
    </row>
    <row r="41" spans="2:20" ht="16.5" customHeight="1">
      <c r="B41" s="98" t="s">
        <v>12</v>
      </c>
      <c r="C41" s="60" t="s">
        <v>19</v>
      </c>
      <c r="D41" s="83">
        <v>376.2</v>
      </c>
      <c r="E41" s="86">
        <v>359.2</v>
      </c>
      <c r="F41" s="74">
        <v>48.2</v>
      </c>
      <c r="G41" s="75">
        <v>59</v>
      </c>
      <c r="I41" s="98" t="s">
        <v>28</v>
      </c>
      <c r="J41" s="101">
        <v>211.62480359147</v>
      </c>
      <c r="K41" s="105">
        <v>204.139169472503</v>
      </c>
      <c r="L41" s="109">
        <v>41.23911335578</v>
      </c>
      <c r="M41" s="94">
        <v>594</v>
      </c>
      <c r="N41" s="31"/>
      <c r="O41" s="31"/>
      <c r="P41" s="60" t="s">
        <v>19</v>
      </c>
      <c r="Q41" s="35">
        <f>D41/J41</f>
        <v>1.7776744200846766</v>
      </c>
      <c r="R41" s="41">
        <f>E41/K41</f>
        <v>1.7595839197748047</v>
      </c>
      <c r="S41" s="27"/>
      <c r="T41" s="33"/>
    </row>
    <row r="42" spans="2:20" ht="16.5" customHeight="1">
      <c r="B42" s="99"/>
      <c r="C42" s="61" t="s">
        <v>20</v>
      </c>
      <c r="D42" s="84">
        <v>417.5</v>
      </c>
      <c r="E42" s="87">
        <v>410.4</v>
      </c>
      <c r="F42" s="76">
        <v>49</v>
      </c>
      <c r="G42" s="77">
        <v>12</v>
      </c>
      <c r="I42" s="99"/>
      <c r="J42" s="102"/>
      <c r="K42" s="106"/>
      <c r="L42" s="110"/>
      <c r="M42" s="95"/>
      <c r="N42" s="31"/>
      <c r="O42" s="32"/>
      <c r="P42" s="61" t="s">
        <v>20</v>
      </c>
      <c r="Q42" s="48">
        <f>D42/J41</f>
        <v>1.972831128084403</v>
      </c>
      <c r="R42" s="49">
        <f>E42/K41</f>
        <v>2.010393209007739</v>
      </c>
      <c r="S42" s="27"/>
      <c r="T42" s="33"/>
    </row>
    <row r="43" spans="2:20" ht="16.5" customHeight="1" thickBot="1">
      <c r="B43" s="99"/>
      <c r="C43" s="62" t="s">
        <v>26</v>
      </c>
      <c r="D43" s="85">
        <v>387.2</v>
      </c>
      <c r="E43" s="88">
        <v>380.7</v>
      </c>
      <c r="F43" s="78">
        <v>51.4</v>
      </c>
      <c r="G43" s="79">
        <v>18</v>
      </c>
      <c r="I43" s="99"/>
      <c r="J43" s="103"/>
      <c r="K43" s="107"/>
      <c r="L43" s="111"/>
      <c r="M43" s="96"/>
      <c r="N43" s="31"/>
      <c r="O43" s="32"/>
      <c r="P43" s="62" t="s">
        <v>26</v>
      </c>
      <c r="Q43" s="46">
        <f>D43/J41</f>
        <v>1.8296532042976787</v>
      </c>
      <c r="R43" s="47">
        <f>E43/K41</f>
        <v>1.8649042267769158</v>
      </c>
      <c r="S43" s="27"/>
      <c r="T43" s="33"/>
    </row>
    <row r="44" spans="2:20" ht="16.5" customHeight="1" thickBot="1" thickTop="1">
      <c r="B44" s="99"/>
      <c r="C44" s="65" t="s">
        <v>31</v>
      </c>
      <c r="D44" s="92">
        <v>383.2</v>
      </c>
      <c r="E44" s="93">
        <v>368.8</v>
      </c>
      <c r="F44" s="90">
        <v>48.3</v>
      </c>
      <c r="G44" s="91">
        <v>71</v>
      </c>
      <c r="I44" s="99"/>
      <c r="J44" s="103"/>
      <c r="K44" s="107"/>
      <c r="L44" s="111"/>
      <c r="M44" s="96"/>
      <c r="N44" s="31"/>
      <c r="O44" s="32"/>
      <c r="P44" s="65" t="s">
        <v>31</v>
      </c>
      <c r="Q44" s="66">
        <f>D44/J41</f>
        <v>1.8107518282202233</v>
      </c>
      <c r="R44" s="67">
        <f>E44/K41</f>
        <v>1.80661066150598</v>
      </c>
      <c r="S44" s="27"/>
      <c r="T44" s="33"/>
    </row>
    <row r="45" spans="2:20" ht="16.5" customHeight="1" thickBot="1" thickTop="1">
      <c r="B45" s="100"/>
      <c r="C45" s="63" t="s">
        <v>21</v>
      </c>
      <c r="D45" s="82">
        <v>383.5</v>
      </c>
      <c r="E45" s="89">
        <v>370.1</v>
      </c>
      <c r="F45" s="80">
        <v>49</v>
      </c>
      <c r="G45" s="81">
        <v>89</v>
      </c>
      <c r="I45" s="100"/>
      <c r="J45" s="104"/>
      <c r="K45" s="108"/>
      <c r="L45" s="112"/>
      <c r="M45" s="97"/>
      <c r="N45" s="40"/>
      <c r="O45" s="32"/>
      <c r="P45" s="63" t="s">
        <v>21</v>
      </c>
      <c r="Q45" s="36">
        <f>D45/J41</f>
        <v>1.8121694314260326</v>
      </c>
      <c r="R45" s="42">
        <f>E45/K41</f>
        <v>1.81297886611541</v>
      </c>
      <c r="S45" s="27"/>
      <c r="T45" s="25"/>
    </row>
    <row r="46" spans="2:20" ht="21.75" thickBot="1">
      <c r="B46" s="57"/>
      <c r="C46" s="64"/>
      <c r="D46" s="71"/>
      <c r="E46" s="71"/>
      <c r="F46" s="72"/>
      <c r="G46" s="73"/>
      <c r="I46" s="57"/>
      <c r="J46" s="58"/>
      <c r="K46" s="58"/>
      <c r="L46" s="58"/>
      <c r="M46" s="59"/>
      <c r="N46" s="29"/>
      <c r="O46" s="28"/>
      <c r="P46" s="64"/>
      <c r="Q46" s="37"/>
      <c r="R46" s="37"/>
      <c r="S46" s="27"/>
      <c r="T46" s="1"/>
    </row>
    <row r="47" spans="2:20" ht="16.5" customHeight="1">
      <c r="B47" s="98" t="s">
        <v>13</v>
      </c>
      <c r="C47" s="60" t="s">
        <v>19</v>
      </c>
      <c r="D47" s="83">
        <v>463.5</v>
      </c>
      <c r="E47" s="86">
        <v>375.6</v>
      </c>
      <c r="F47" s="74">
        <v>45.6</v>
      </c>
      <c r="G47" s="75">
        <v>215</v>
      </c>
      <c r="I47" s="98" t="s">
        <v>29</v>
      </c>
      <c r="J47" s="101">
        <v>302.6</v>
      </c>
      <c r="K47" s="105">
        <v>236</v>
      </c>
      <c r="L47" s="109">
        <v>47</v>
      </c>
      <c r="M47" s="94">
        <v>7649</v>
      </c>
      <c r="N47" s="31"/>
      <c r="O47" s="31"/>
      <c r="P47" s="60" t="s">
        <v>19</v>
      </c>
      <c r="Q47" s="35">
        <f>D47/J47</f>
        <v>1.5317250495703898</v>
      </c>
      <c r="R47" s="41">
        <f>E47/K47</f>
        <v>1.5915254237288137</v>
      </c>
      <c r="S47" s="27"/>
      <c r="T47" s="33"/>
    </row>
    <row r="48" spans="2:20" ht="16.5" customHeight="1">
      <c r="B48" s="99"/>
      <c r="C48" s="61" t="s">
        <v>20</v>
      </c>
      <c r="D48" s="84">
        <v>469.3</v>
      </c>
      <c r="E48" s="87">
        <v>384.8</v>
      </c>
      <c r="F48" s="76">
        <v>46.1</v>
      </c>
      <c r="G48" s="77">
        <v>396</v>
      </c>
      <c r="I48" s="99"/>
      <c r="J48" s="102"/>
      <c r="K48" s="106"/>
      <c r="L48" s="110"/>
      <c r="M48" s="95"/>
      <c r="N48" s="31"/>
      <c r="O48" s="32"/>
      <c r="P48" s="61" t="s">
        <v>20</v>
      </c>
      <c r="Q48" s="48">
        <f>D48/J47</f>
        <v>1.5508922670191672</v>
      </c>
      <c r="R48" s="49">
        <f>E48/K47</f>
        <v>1.6305084745762712</v>
      </c>
      <c r="S48" s="27"/>
      <c r="T48" s="33"/>
    </row>
    <row r="49" spans="2:20" ht="16.5" customHeight="1" thickBot="1">
      <c r="B49" s="99"/>
      <c r="C49" s="62" t="s">
        <v>26</v>
      </c>
      <c r="D49" s="85">
        <v>401</v>
      </c>
      <c r="E49" s="88">
        <v>338.7</v>
      </c>
      <c r="F49" s="78">
        <v>44.9</v>
      </c>
      <c r="G49" s="79">
        <v>137</v>
      </c>
      <c r="I49" s="99"/>
      <c r="J49" s="103"/>
      <c r="K49" s="107"/>
      <c r="L49" s="111"/>
      <c r="M49" s="96"/>
      <c r="N49" s="31"/>
      <c r="O49" s="32"/>
      <c r="P49" s="62" t="s">
        <v>26</v>
      </c>
      <c r="Q49" s="46">
        <f>D49/J47</f>
        <v>1.3251817580964969</v>
      </c>
      <c r="R49" s="47">
        <f>E49/K47</f>
        <v>1.4351694915254236</v>
      </c>
      <c r="S49" s="27"/>
      <c r="T49" s="33"/>
    </row>
    <row r="50" spans="2:20" ht="16.5" customHeight="1" thickBot="1" thickTop="1">
      <c r="B50" s="99"/>
      <c r="C50" s="65" t="s">
        <v>31</v>
      </c>
      <c r="D50" s="92">
        <v>467.3</v>
      </c>
      <c r="E50" s="93">
        <v>381.6</v>
      </c>
      <c r="F50" s="90">
        <v>45.9</v>
      </c>
      <c r="G50" s="91">
        <v>611</v>
      </c>
      <c r="I50" s="99"/>
      <c r="J50" s="103"/>
      <c r="K50" s="107"/>
      <c r="L50" s="111"/>
      <c r="M50" s="96"/>
      <c r="N50" s="31"/>
      <c r="O50" s="32"/>
      <c r="P50" s="65" t="s">
        <v>31</v>
      </c>
      <c r="Q50" s="66">
        <f>D50/J47</f>
        <v>1.5442828816920027</v>
      </c>
      <c r="R50" s="67">
        <f>E50/K47</f>
        <v>1.616949152542373</v>
      </c>
      <c r="S50" s="27"/>
      <c r="T50" s="33"/>
    </row>
    <row r="51" spans="2:20" ht="16.5" customHeight="1" thickBot="1" thickTop="1">
      <c r="B51" s="100"/>
      <c r="C51" s="63" t="s">
        <v>21</v>
      </c>
      <c r="D51" s="82">
        <v>455.1</v>
      </c>
      <c r="E51" s="89">
        <v>373.7</v>
      </c>
      <c r="F51" s="80">
        <v>45.7</v>
      </c>
      <c r="G51" s="81">
        <v>748</v>
      </c>
      <c r="I51" s="100"/>
      <c r="J51" s="104"/>
      <c r="K51" s="108"/>
      <c r="L51" s="112"/>
      <c r="M51" s="97"/>
      <c r="N51" s="40"/>
      <c r="O51" s="32"/>
      <c r="P51" s="63" t="s">
        <v>21</v>
      </c>
      <c r="Q51" s="36">
        <f>D51/J47</f>
        <v>1.5039656311962988</v>
      </c>
      <c r="R51" s="42">
        <f>E51/K47</f>
        <v>1.5834745762711864</v>
      </c>
      <c r="S51" s="27"/>
      <c r="T51" s="25"/>
    </row>
    <row r="52" spans="2:19" s="15" customFormat="1" ht="13.5">
      <c r="B52" s="10"/>
      <c r="C52" s="11"/>
      <c r="D52" s="12"/>
      <c r="E52" s="12"/>
      <c r="F52" s="13"/>
      <c r="G52" s="69" t="s">
        <v>38</v>
      </c>
      <c r="I52" s="10"/>
      <c r="J52" s="14"/>
      <c r="K52" s="14"/>
      <c r="L52" s="8"/>
      <c r="M52" s="56"/>
      <c r="N52" s="9"/>
      <c r="O52" s="23"/>
      <c r="S52" s="21"/>
    </row>
    <row r="53" ht="5.25" customHeight="1">
      <c r="B53" s="16"/>
    </row>
    <row r="54" spans="2:9" ht="13.5">
      <c r="B54" s="16" t="s">
        <v>32</v>
      </c>
      <c r="I54" s="18" t="s">
        <v>18</v>
      </c>
    </row>
    <row r="55" spans="2:9" ht="13.5">
      <c r="B55" s="16" t="s">
        <v>33</v>
      </c>
      <c r="I55" s="16" t="s">
        <v>34</v>
      </c>
    </row>
    <row r="56" spans="2:9" ht="13.5">
      <c r="B56" s="16" t="s">
        <v>39</v>
      </c>
      <c r="I56" s="16" t="s">
        <v>40</v>
      </c>
    </row>
    <row r="57" spans="2:9" ht="18.75" customHeight="1">
      <c r="B57" s="17" t="s">
        <v>17</v>
      </c>
      <c r="I57" s="70" t="s">
        <v>37</v>
      </c>
    </row>
    <row r="58" ht="17.25" customHeight="1">
      <c r="I58" s="70" t="s">
        <v>36</v>
      </c>
    </row>
    <row r="59" ht="4.5" customHeight="1">
      <c r="I59" s="45"/>
    </row>
  </sheetData>
  <sheetProtection/>
  <mergeCells count="52">
    <mergeCell ref="Q8:R8"/>
    <mergeCell ref="A3:S3"/>
    <mergeCell ref="B5:G5"/>
    <mergeCell ref="I5:N5"/>
    <mergeCell ref="P5:S5"/>
    <mergeCell ref="D8:D9"/>
    <mergeCell ref="E8:E9"/>
    <mergeCell ref="F8:F9"/>
    <mergeCell ref="G8:G9"/>
    <mergeCell ref="J8:M8"/>
    <mergeCell ref="M11:M15"/>
    <mergeCell ref="B17:B21"/>
    <mergeCell ref="I17:I21"/>
    <mergeCell ref="J17:J21"/>
    <mergeCell ref="K17:K21"/>
    <mergeCell ref="L17:L21"/>
    <mergeCell ref="M17:M21"/>
    <mergeCell ref="B11:B15"/>
    <mergeCell ref="I11:I15"/>
    <mergeCell ref="J11:J15"/>
    <mergeCell ref="K11:K15"/>
    <mergeCell ref="L11:L15"/>
    <mergeCell ref="M23:M27"/>
    <mergeCell ref="B29:B33"/>
    <mergeCell ref="I29:I33"/>
    <mergeCell ref="J29:J33"/>
    <mergeCell ref="K29:K33"/>
    <mergeCell ref="L29:L33"/>
    <mergeCell ref="M29:M33"/>
    <mergeCell ref="B23:B27"/>
    <mergeCell ref="I23:I27"/>
    <mergeCell ref="J23:J27"/>
    <mergeCell ref="K23:K27"/>
    <mergeCell ref="L23:L27"/>
    <mergeCell ref="M35:M39"/>
    <mergeCell ref="B41:B45"/>
    <mergeCell ref="I41:I45"/>
    <mergeCell ref="J41:J45"/>
    <mergeCell ref="K41:K45"/>
    <mergeCell ref="L41:L45"/>
    <mergeCell ref="M41:M45"/>
    <mergeCell ref="B35:B39"/>
    <mergeCell ref="I35:I39"/>
    <mergeCell ref="J35:J39"/>
    <mergeCell ref="K35:K39"/>
    <mergeCell ref="L35:L39"/>
    <mergeCell ref="M47:M51"/>
    <mergeCell ref="B47:B51"/>
    <mergeCell ref="I47:I51"/>
    <mergeCell ref="J47:J51"/>
    <mergeCell ref="K47:K51"/>
    <mergeCell ref="L47:L51"/>
  </mergeCells>
  <printOptions horizontalCentered="1"/>
  <pageMargins left="0.48" right="0.1968503937007874" top="0.2362204724409449" bottom="0.21" header="0.2362204724409449" footer="0.1968503937007874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前田　弘明(906497)</cp:lastModifiedBy>
  <cp:lastPrinted>2010-03-24T01:39:40Z</cp:lastPrinted>
  <dcterms:created xsi:type="dcterms:W3CDTF">2007-05-16T02:23:02Z</dcterms:created>
  <dcterms:modified xsi:type="dcterms:W3CDTF">2011-03-08T06:03:27Z</dcterms:modified>
  <cp:category/>
  <cp:version/>
  <cp:contentType/>
  <cp:contentStatus/>
</cp:coreProperties>
</file>