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様式" sheetId="1" r:id="rId1"/>
    <sheet name="Sheet2" sheetId="2" r:id="rId2"/>
    <sheet name="Sheet3" sheetId="3" r:id="rId3"/>
  </sheets>
  <definedNames>
    <definedName name="_xlnm.Print_Area" localSheetId="0">'様式'!$A$1:$K$130</definedName>
  </definedNames>
  <calcPr fullCalcOnLoad="1"/>
</workbook>
</file>

<file path=xl/sharedStrings.xml><?xml version="1.0" encoding="utf-8"?>
<sst xmlns="http://schemas.openxmlformats.org/spreadsheetml/2006/main" count="177" uniqueCount="144">
  <si>
    <t>一般会計</t>
  </si>
  <si>
    <t>歳入</t>
  </si>
  <si>
    <t>歳出</t>
  </si>
  <si>
    <t>形式収支</t>
  </si>
  <si>
    <t>実質収支</t>
  </si>
  <si>
    <t>地方債現在高</t>
  </si>
  <si>
    <t>団体名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</si>
  <si>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</si>
  <si>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</si>
  <si>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</si>
  <si>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</si>
  <si>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</si>
  <si>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</si>
  <si>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３　関係する一部事務組合等の財政状況</t>
  </si>
  <si>
    <t>４　第三セクター等の経営状況及び地方公共団体の財政的支援の状況</t>
  </si>
  <si>
    <t>５　財政指数</t>
  </si>
  <si>
    <t>形式収支　（純損益）</t>
  </si>
  <si>
    <t>実質収支　（不良債務）</t>
  </si>
  <si>
    <t>　（注）　１．法適用企業とは、地方公営企業法を適用している公営企業である。</t>
  </si>
  <si>
    <t>　（注）　実質公債費比率は、平成１８年度の起債協議等手続きにおいて用いる平成１５年度から平成１７年度の３カ年平均である。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</si>
  <si>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</si>
  <si>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</si>
  <si>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</si>
  <si>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</si>
  <si>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</si>
  <si>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</si>
  <si>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</si>
  <si>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財政状況等一覧表（平成17年度）</t>
  </si>
  <si>
    <t>北海道</t>
  </si>
  <si>
    <t>公債管理特別会計</t>
  </si>
  <si>
    <t>小児総合保健ｾﾝﾀｰ会計</t>
  </si>
  <si>
    <t>母子寡婦福祉資金貸付事業特別会計</t>
  </si>
  <si>
    <t>苫小牧東部開発出資特別会計</t>
  </si>
  <si>
    <t>石狩湾新港地域開発出資特別会計</t>
  </si>
  <si>
    <t>中小企業近代化資金貸付事業特別会計</t>
  </si>
  <si>
    <t>農業改良資金貸付事業特別会計</t>
  </si>
  <si>
    <t>沿岸漁業改善資金貸付事業特別会計</t>
  </si>
  <si>
    <t>林業・木材産業改善資金貸付事業特別会計</t>
  </si>
  <si>
    <t>住宅供給公社経営健全化資金貸付事業特別会計</t>
  </si>
  <si>
    <t>基金から86,375百万円繰入</t>
  </si>
  <si>
    <t>基金から125,085百万円繰入</t>
  </si>
  <si>
    <t>（財）道民活動振興センター</t>
  </si>
  <si>
    <t>（財）北海道高等学校奨学会</t>
  </si>
  <si>
    <t>（社）北海道私学振興基金協会</t>
  </si>
  <si>
    <t>（財）新千歳空港周辺環境整備財団</t>
  </si>
  <si>
    <t>（財）北海道環境財団</t>
  </si>
  <si>
    <t>（財）オホーツク生活文化振興財団</t>
  </si>
  <si>
    <t>（財）北海道開拓の村</t>
  </si>
  <si>
    <t>（財）北海道文化財団</t>
  </si>
  <si>
    <t>（財）北海道地域活動振興協会</t>
  </si>
  <si>
    <t>（財）ツール・ド・北海道協会</t>
  </si>
  <si>
    <t>（財）北海道青少年育成協会</t>
  </si>
  <si>
    <t>（財）北海道青少年福祉協会</t>
  </si>
  <si>
    <t>（財）北海道女性協会</t>
  </si>
  <si>
    <t>（財）北海道子どもの国協会</t>
  </si>
  <si>
    <t>（財）北海道地域医療振興財団</t>
  </si>
  <si>
    <t>（財）北海道精神保健推進協会</t>
  </si>
  <si>
    <t>（財）北海道健康づくり財団</t>
  </si>
  <si>
    <t>（財）北海道生活衛生営業指導センター</t>
  </si>
  <si>
    <t>（財）北海道高齢者問題研究協会</t>
  </si>
  <si>
    <t>（財）北海道長寿社会振興財団</t>
  </si>
  <si>
    <t>（財）北海道障害者スポーツ振興協会</t>
  </si>
  <si>
    <t>（社）北海道産炭地域振興センター</t>
  </si>
  <si>
    <t>(財）函館地域産業振興財団</t>
  </si>
  <si>
    <t>（財）旭川生活文化産業振興協会</t>
  </si>
  <si>
    <t>(財)道央産業技術振興機構</t>
  </si>
  <si>
    <t>（財）北海道中小企業総合支援センター</t>
  </si>
  <si>
    <t>（財）道北地域旭川地場産業振興センター</t>
  </si>
  <si>
    <t>(財)室蘭テクノセンター</t>
  </si>
  <si>
    <t>(財)札幌勤労者職業福祉センター</t>
  </si>
  <si>
    <t>(財)北海道勤労者信用基金協会</t>
  </si>
  <si>
    <t>（財）オホーツク地域振興機構</t>
  </si>
  <si>
    <t>（財）十勝圏振興機構</t>
  </si>
  <si>
    <t>（社）北海道馬齢しょ生産安定基金協会</t>
  </si>
  <si>
    <t>（社）北海道青果物価格安定基金協会</t>
  </si>
  <si>
    <t>（社）ジェネティクス北海道</t>
  </si>
  <si>
    <t>（社）北海道酪農検定検査協会</t>
  </si>
  <si>
    <t>（社）北海道家畜畜産物衛生指導協会</t>
  </si>
  <si>
    <t>（財）北海道農業開発公社</t>
  </si>
  <si>
    <t>（社）北海道軽種馬振興公社</t>
  </si>
  <si>
    <t>（財）北海道水産加工振興基金協会</t>
  </si>
  <si>
    <t>（社）北海道栽培漁業振興公社</t>
  </si>
  <si>
    <t>（財）北海道森林整備公社</t>
  </si>
  <si>
    <t>（財）北海道建設技術センター</t>
  </si>
  <si>
    <t>北海道土地開発公社</t>
  </si>
  <si>
    <t>（財）北方文化振興協会</t>
  </si>
  <si>
    <t>（財）北海道体育文化協会</t>
  </si>
  <si>
    <t>（財）北海道建築指導センター</t>
  </si>
  <si>
    <t>北海道住宅供給公社</t>
  </si>
  <si>
    <t>（財）北海道住宅管理公社</t>
  </si>
  <si>
    <t>（財）北海道公営企業振興協会</t>
  </si>
  <si>
    <t>（財）北海道生涯学習協会</t>
  </si>
  <si>
    <t>（財）北海道埋蔵文化財センター</t>
  </si>
  <si>
    <t>（財）北海道文学館</t>
  </si>
  <si>
    <t>（財）釧路市民文化振興財団</t>
  </si>
  <si>
    <t>（財）ＰＭＦ組織委員会</t>
  </si>
  <si>
    <t>（財）北海道学校保健会</t>
  </si>
  <si>
    <t>（財）北海道暴力追放センター</t>
  </si>
  <si>
    <t>北海道ちほく高原鉄道（株）</t>
  </si>
  <si>
    <t>北海道高速鉄道開発（株）</t>
  </si>
  <si>
    <t>（株）北海道エアシステム</t>
  </si>
  <si>
    <t>(株)苫東</t>
  </si>
  <si>
    <t>石狩開発㈱</t>
  </si>
  <si>
    <t>(株）旭川産業高度化センター</t>
  </si>
  <si>
    <t>北海道はまなす食品（株）</t>
  </si>
  <si>
    <t>北広島熱供給（株）</t>
  </si>
  <si>
    <t>札幌医科大学付属病院特別会計</t>
  </si>
  <si>
    <t>地方競馬特別会計</t>
  </si>
  <si>
    <t>(歳入）</t>
  </si>
  <si>
    <t>(歳出)</t>
  </si>
  <si>
    <t>(形式収支）</t>
  </si>
  <si>
    <t>(実質収支）</t>
  </si>
  <si>
    <t>基金から3百万円繰入</t>
  </si>
  <si>
    <t>公共下水道事業特別会計</t>
  </si>
  <si>
    <t>流域下水道事業特別会計</t>
  </si>
  <si>
    <t>病院事業会計</t>
  </si>
  <si>
    <t>電気事業会計</t>
  </si>
  <si>
    <t>工業用水道事業会計</t>
  </si>
  <si>
    <t>法適用企業</t>
  </si>
  <si>
    <t>２　１以外の特別会計の財政状況（公営事業会計等に係るもの）</t>
  </si>
  <si>
    <t>歳入　（総収益）</t>
  </si>
  <si>
    <t>歳出（総費用）</t>
  </si>
  <si>
    <t>当該団体の負担割合</t>
  </si>
  <si>
    <t>（単位：百万円）</t>
  </si>
  <si>
    <t>（単位：百万円　，　％）</t>
  </si>
  <si>
    <t>（財）２００７年ＦＩＳノルディックスキー世界選手権札幌大会
組織委員会</t>
  </si>
  <si>
    <t>総収益　　</t>
  </si>
  <si>
    <t>総費用　　</t>
  </si>
  <si>
    <t>純損益　　　</t>
  </si>
  <si>
    <t>不良債務　　</t>
  </si>
  <si>
    <t>石狩湾新港管理組合</t>
  </si>
  <si>
    <t>苫小牧港管理組合　西港分</t>
  </si>
  <si>
    <t>苫小牧港管理組合　東港分</t>
  </si>
  <si>
    <t>石狩東部広域水道企業団</t>
  </si>
  <si>
    <t>石狩西部広域水道企業団</t>
  </si>
  <si>
    <t>形式収支66のうち、60は前年度からの繰越分</t>
  </si>
  <si>
    <t>-</t>
  </si>
  <si>
    <t>▲0.0</t>
  </si>
  <si>
    <t>当該団体からの債務保証に係る債務残高(百万円）</t>
  </si>
  <si>
    <t>当該団体からの損失補償に係る債務残高(百万円）</t>
  </si>
  <si>
    <t>　　　　　２．不良債務が～百万円となるときは、「▲～」と表記している。</t>
  </si>
  <si>
    <t>　（注）　１．損益計算書を作成していない民法法人は「経常損益」の欄には当期正味財産増減額を記入している。</t>
  </si>
  <si>
    <t>　（注）　２．備考欄には、道の出資割合を記入している。</t>
  </si>
  <si>
    <t>　（注）　２．　備考欄には、道の出資割合を記入している。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</si>
</sst>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▲ &quot;#,##0"/>
    <numFmt numFmtId="178" formatCode="0.0_ "/>
    <numFmt numFmtId="179" formatCode="#,##0;&quot;△ &quot;#,##0"/>
    <numFmt numFmtId="180" formatCode="0.0;&quot;▲ &quot;0.0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0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9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>
        <color indexed="8"/>
      </left>
      <right style="hair"/>
      <top style="double"/>
      <bottom style="thin">
        <color indexed="8"/>
      </bottom>
    </border>
    <border>
      <left style="hair"/>
      <right style="hair"/>
      <top style="double"/>
      <bottom style="thin">
        <color indexed="8"/>
      </bottom>
    </border>
    <border>
      <left style="hair"/>
      <right style="hair">
        <color indexed="8"/>
      </right>
      <top style="double"/>
      <bottom style="thin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/>
      <top style="double">
        <color indexed="8"/>
      </top>
      <bottom style="thin">
        <color indexed="8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hair"/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hair"/>
      <right style="thin"/>
      <top style="hair"/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/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7" fillId="0" borderId="2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" xfId="0" applyNumberFormat="1" applyBorder="1" applyAlignment="1">
      <alignment horizontal="distributed" vertical="center" wrapText="1"/>
    </xf>
    <xf numFmtId="0" fontId="0" fillId="0" borderId="5" xfId="0" applyFill="1" applyBorder="1" applyAlignment="1">
      <alignment horizontal="center" vertical="center"/>
    </xf>
    <xf numFmtId="176" fontId="0" fillId="0" borderId="4" xfId="0" applyNumberFormat="1" applyBorder="1" applyAlignment="1">
      <alignment vertical="center"/>
    </xf>
    <xf numFmtId="0" fontId="0" fillId="0" borderId="6" xfId="0" applyBorder="1" applyAlignment="1">
      <alignment horizontal="distributed" vertical="center" wrapText="1"/>
    </xf>
    <xf numFmtId="177" fontId="0" fillId="0" borderId="7" xfId="17" applyNumberFormat="1" applyBorder="1" applyAlignment="1">
      <alignment vertical="center"/>
    </xf>
    <xf numFmtId="177" fontId="0" fillId="0" borderId="8" xfId="17" applyNumberFormat="1" applyBorder="1" applyAlignment="1">
      <alignment vertical="center"/>
    </xf>
    <xf numFmtId="177" fontId="0" fillId="0" borderId="9" xfId="17" applyNumberFormat="1" applyBorder="1" applyAlignment="1">
      <alignment vertical="center"/>
    </xf>
    <xf numFmtId="177" fontId="0" fillId="0" borderId="10" xfId="17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 wrapText="1"/>
    </xf>
    <xf numFmtId="176" fontId="0" fillId="0" borderId="13" xfId="0" applyNumberFormat="1" applyBorder="1" applyAlignment="1">
      <alignment horizontal="distributed" vertical="center" wrapText="1"/>
    </xf>
    <xf numFmtId="179" fontId="0" fillId="0" borderId="4" xfId="0" applyNumberFormat="1" applyBorder="1" applyAlignment="1">
      <alignment vertical="center"/>
    </xf>
    <xf numFmtId="176" fontId="9" fillId="0" borderId="1" xfId="0" applyNumberFormat="1" applyFont="1" applyBorder="1" applyAlignment="1">
      <alignment vertical="center" wrapText="1" shrinkToFit="1"/>
    </xf>
    <xf numFmtId="176" fontId="9" fillId="0" borderId="14" xfId="0" applyNumberFormat="1" applyFont="1" applyBorder="1" applyAlignment="1">
      <alignment vertical="center" wrapText="1" shrinkToFit="1"/>
    </xf>
    <xf numFmtId="179" fontId="0" fillId="0" borderId="15" xfId="0" applyNumberFormat="1" applyBorder="1" applyAlignment="1">
      <alignment vertical="center"/>
    </xf>
    <xf numFmtId="176" fontId="9" fillId="0" borderId="16" xfId="0" applyNumberFormat="1" applyFont="1" applyBorder="1" applyAlignment="1">
      <alignment vertical="center" wrapText="1" shrinkToFit="1"/>
    </xf>
    <xf numFmtId="179" fontId="0" fillId="0" borderId="17" xfId="0" applyNumberFormat="1" applyBorder="1" applyAlignment="1">
      <alignment vertical="center"/>
    </xf>
    <xf numFmtId="176" fontId="0" fillId="0" borderId="1" xfId="0" applyNumberFormat="1" applyBorder="1" applyAlignment="1">
      <alignment horizontal="distributed" vertical="center"/>
    </xf>
    <xf numFmtId="176" fontId="0" fillId="0" borderId="18" xfId="0" applyNumberFormat="1" applyBorder="1" applyAlignment="1">
      <alignment vertical="center"/>
    </xf>
    <xf numFmtId="176" fontId="3" fillId="0" borderId="19" xfId="0" applyNumberFormat="1" applyFont="1" applyFill="1" applyBorder="1" applyAlignment="1">
      <alignment horizontal="center" vertical="center" wrapText="1"/>
    </xf>
    <xf numFmtId="176" fontId="0" fillId="0" borderId="18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left" vertical="center" wrapText="1"/>
    </xf>
    <xf numFmtId="176" fontId="0" fillId="0" borderId="18" xfId="0" applyNumberFormat="1" applyFont="1" applyFill="1" applyBorder="1" applyAlignment="1">
      <alignment horizontal="left" vertical="center" wrapText="1"/>
    </xf>
    <xf numFmtId="176" fontId="0" fillId="0" borderId="19" xfId="0" applyNumberFormat="1" applyBorder="1" applyAlignment="1">
      <alignment horizontal="distributed" vertical="center"/>
    </xf>
    <xf numFmtId="176" fontId="0" fillId="0" borderId="21" xfId="0" applyNumberFormat="1" applyBorder="1" applyAlignment="1">
      <alignment horizontal="distributed"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Font="1" applyFill="1" applyBorder="1" applyAlignment="1">
      <alignment horizontal="left" vertical="center" wrapText="1"/>
    </xf>
    <xf numFmtId="176" fontId="0" fillId="0" borderId="4" xfId="0" applyNumberFormat="1" applyFont="1" applyFill="1" applyBorder="1" applyAlignment="1">
      <alignment horizontal="left" vertical="center" wrapText="1"/>
    </xf>
    <xf numFmtId="0" fontId="0" fillId="0" borderId="25" xfId="0" applyFill="1" applyBorder="1" applyAlignment="1">
      <alignment vertical="center"/>
    </xf>
    <xf numFmtId="0" fontId="6" fillId="0" borderId="0" xfId="0" applyFont="1" applyAlignment="1">
      <alignment horizontal="center"/>
    </xf>
    <xf numFmtId="176" fontId="0" fillId="0" borderId="26" xfId="0" applyNumberForma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0" fillId="0" borderId="27" xfId="0" applyNumberFormat="1" applyBorder="1" applyAlignment="1">
      <alignment horizontal="distributed" vertical="center"/>
    </xf>
    <xf numFmtId="176" fontId="0" fillId="0" borderId="24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176" fontId="3" fillId="2" borderId="30" xfId="0" applyNumberFormat="1" applyFont="1" applyFill="1" applyBorder="1" applyAlignment="1">
      <alignment horizontal="center" vertical="center" wrapText="1"/>
    </xf>
    <xf numFmtId="176" fontId="0" fillId="2" borderId="31" xfId="0" applyNumberFormat="1" applyFont="1" applyFill="1" applyBorder="1" applyAlignment="1">
      <alignment horizontal="center" vertical="center" wrapText="1"/>
    </xf>
    <xf numFmtId="176" fontId="0" fillId="2" borderId="32" xfId="0" applyNumberFormat="1" applyFont="1" applyFill="1" applyBorder="1" applyAlignment="1">
      <alignment horizontal="center" vertical="center" wrapText="1"/>
    </xf>
    <xf numFmtId="176" fontId="0" fillId="2" borderId="33" xfId="0" applyNumberFormat="1" applyFont="1" applyFill="1" applyBorder="1" applyAlignment="1">
      <alignment horizontal="center" vertical="center" wrapText="1"/>
    </xf>
    <xf numFmtId="176" fontId="9" fillId="0" borderId="34" xfId="0" applyNumberFormat="1" applyFont="1" applyBorder="1" applyAlignment="1">
      <alignment vertical="center" wrapText="1" shrinkToFit="1"/>
    </xf>
    <xf numFmtId="179" fontId="0" fillId="0" borderId="35" xfId="0" applyNumberFormat="1" applyBorder="1" applyAlignment="1">
      <alignment vertical="center"/>
    </xf>
    <xf numFmtId="176" fontId="9" fillId="0" borderId="36" xfId="0" applyNumberFormat="1" applyFont="1" applyBorder="1" applyAlignment="1">
      <alignment vertical="center" wrapText="1" shrinkToFit="1"/>
    </xf>
    <xf numFmtId="179" fontId="0" fillId="0" borderId="37" xfId="0" applyNumberFormat="1" applyBorder="1" applyAlignment="1">
      <alignment vertical="center"/>
    </xf>
    <xf numFmtId="176" fontId="9" fillId="0" borderId="19" xfId="0" applyNumberFormat="1" applyFont="1" applyBorder="1" applyAlignment="1">
      <alignment vertical="center" wrapText="1" shrinkToFit="1"/>
    </xf>
    <xf numFmtId="176" fontId="9" fillId="0" borderId="38" xfId="0" applyNumberFormat="1" applyFont="1" applyBorder="1" applyAlignment="1">
      <alignment vertical="center" wrapText="1" shrinkToFit="1"/>
    </xf>
    <xf numFmtId="179" fontId="0" fillId="0" borderId="39" xfId="0" applyNumberFormat="1" applyBorder="1" applyAlignment="1">
      <alignment vertical="center"/>
    </xf>
    <xf numFmtId="176" fontId="0" fillId="2" borderId="40" xfId="0" applyNumberFormat="1" applyFont="1" applyFill="1" applyBorder="1" applyAlignment="1">
      <alignment horizontal="center" vertical="center" wrapText="1"/>
    </xf>
    <xf numFmtId="176" fontId="0" fillId="0" borderId="41" xfId="0" applyNumberFormat="1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176" fontId="0" fillId="3" borderId="20" xfId="0" applyNumberFormat="1" applyFont="1" applyFill="1" applyBorder="1" applyAlignment="1">
      <alignment horizontal="center" vertical="center" wrapText="1"/>
    </xf>
    <xf numFmtId="176" fontId="0" fillId="3" borderId="41" xfId="0" applyNumberFormat="1" applyFont="1" applyFill="1" applyBorder="1" applyAlignment="1">
      <alignment horizontal="center" vertical="center" wrapText="1"/>
    </xf>
    <xf numFmtId="176" fontId="0" fillId="3" borderId="44" xfId="0" applyNumberFormat="1" applyFont="1" applyFill="1" applyBorder="1" applyAlignment="1">
      <alignment horizontal="center" vertical="center" wrapText="1"/>
    </xf>
    <xf numFmtId="176" fontId="0" fillId="3" borderId="45" xfId="0" applyNumberFormat="1" applyFont="1" applyFill="1" applyBorder="1" applyAlignment="1">
      <alignment horizontal="center" vertical="center" wrapText="1"/>
    </xf>
    <xf numFmtId="176" fontId="0" fillId="3" borderId="25" xfId="0" applyNumberFormat="1" applyFont="1" applyFill="1" applyBorder="1" applyAlignment="1">
      <alignment horizontal="center" vertical="center" wrapText="1"/>
    </xf>
    <xf numFmtId="176" fontId="0" fillId="0" borderId="39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47" xfId="0" applyNumberFormat="1" applyBorder="1" applyAlignment="1">
      <alignment horizontal="right" vertical="center"/>
    </xf>
    <xf numFmtId="176" fontId="0" fillId="0" borderId="48" xfId="0" applyNumberFormat="1" applyBorder="1" applyAlignment="1">
      <alignment horizontal="right" vertical="center"/>
    </xf>
    <xf numFmtId="176" fontId="0" fillId="0" borderId="49" xfId="0" applyNumberFormat="1" applyBorder="1" applyAlignment="1">
      <alignment horizontal="right" vertical="center"/>
    </xf>
    <xf numFmtId="176" fontId="0" fillId="0" borderId="50" xfId="0" applyNumberFormat="1" applyBorder="1" applyAlignment="1">
      <alignment horizontal="distributed" vertical="center"/>
    </xf>
    <xf numFmtId="176" fontId="0" fillId="0" borderId="51" xfId="0" applyNumberFormat="1" applyBorder="1" applyAlignment="1">
      <alignment horizontal="distributed" vertical="center"/>
    </xf>
    <xf numFmtId="176" fontId="0" fillId="0" borderId="36" xfId="0" applyNumberFormat="1" applyBorder="1" applyAlignment="1">
      <alignment horizontal="distributed" vertical="center"/>
    </xf>
    <xf numFmtId="176" fontId="0" fillId="0" borderId="52" xfId="0" applyNumberFormat="1" applyBorder="1" applyAlignment="1" quotePrefix="1">
      <alignment vertical="center"/>
    </xf>
    <xf numFmtId="176" fontId="0" fillId="0" borderId="24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53" xfId="0" applyNumberFormat="1" applyBorder="1" applyAlignment="1">
      <alignment vertical="center"/>
    </xf>
    <xf numFmtId="176" fontId="0" fillId="0" borderId="54" xfId="0" applyNumberFormat="1" applyBorder="1" applyAlignment="1">
      <alignment vertical="center"/>
    </xf>
    <xf numFmtId="176" fontId="0" fillId="0" borderId="54" xfId="0" applyNumberFormat="1" applyBorder="1" applyAlignment="1" quotePrefix="1">
      <alignment vertical="center"/>
    </xf>
    <xf numFmtId="176" fontId="0" fillId="3" borderId="55" xfId="0" applyNumberFormat="1" applyFont="1" applyFill="1" applyBorder="1" applyAlignment="1">
      <alignment horizontal="center" vertical="center" wrapText="1"/>
    </xf>
    <xf numFmtId="176" fontId="0" fillId="3" borderId="56" xfId="0" applyNumberFormat="1" applyFont="1" applyFill="1" applyBorder="1" applyAlignment="1">
      <alignment horizontal="center" vertical="center" wrapText="1"/>
    </xf>
    <xf numFmtId="177" fontId="0" fillId="0" borderId="57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58" xfId="0" applyNumberFormat="1" applyFont="1" applyBorder="1" applyAlignment="1">
      <alignment vertical="center"/>
    </xf>
    <xf numFmtId="177" fontId="0" fillId="0" borderId="14" xfId="0" applyNumberFormat="1" applyFont="1" applyFill="1" applyBorder="1" applyAlignment="1">
      <alignment horizontal="left" vertical="center" wrapText="1"/>
    </xf>
    <xf numFmtId="177" fontId="0" fillId="0" borderId="4" xfId="0" applyNumberFormat="1" applyFont="1" applyFill="1" applyBorder="1" applyAlignment="1">
      <alignment horizontal="left" vertical="center" wrapText="1"/>
    </xf>
    <xf numFmtId="177" fontId="0" fillId="0" borderId="15" xfId="0" applyNumberFormat="1" applyFont="1" applyFill="1" applyBorder="1" applyAlignment="1">
      <alignment horizontal="left" vertical="center" wrapText="1"/>
    </xf>
    <xf numFmtId="177" fontId="0" fillId="0" borderId="22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horizontal="center" vertical="center"/>
    </xf>
    <xf numFmtId="177" fontId="0" fillId="0" borderId="24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horizontal="center" vertical="center"/>
    </xf>
    <xf numFmtId="177" fontId="0" fillId="0" borderId="59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horizontal="center" vertical="center"/>
    </xf>
    <xf numFmtId="178" fontId="0" fillId="0" borderId="60" xfId="0" applyNumberFormat="1" applyBorder="1" applyAlignment="1">
      <alignment horizontal="center" vertical="center"/>
    </xf>
    <xf numFmtId="178" fontId="0" fillId="0" borderId="61" xfId="0" applyNumberFormat="1" applyBorder="1" applyAlignment="1">
      <alignment horizontal="center" vertical="center"/>
    </xf>
    <xf numFmtId="178" fontId="0" fillId="0" borderId="62" xfId="0" applyNumberFormat="1" applyBorder="1" applyAlignment="1">
      <alignment horizontal="center" vertical="center"/>
    </xf>
    <xf numFmtId="178" fontId="0" fillId="0" borderId="63" xfId="0" applyNumberFormat="1" applyBorder="1" applyAlignment="1">
      <alignment horizontal="center" vertical="center"/>
    </xf>
    <xf numFmtId="178" fontId="0" fillId="0" borderId="64" xfId="0" applyNumberFormat="1" applyBorder="1" applyAlignment="1">
      <alignment horizontal="center" vertical="center"/>
    </xf>
    <xf numFmtId="178" fontId="0" fillId="0" borderId="65" xfId="0" applyNumberFormat="1" applyBorder="1" applyAlignment="1">
      <alignment horizontal="center" vertical="center"/>
    </xf>
    <xf numFmtId="178" fontId="0" fillId="0" borderId="66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7" fontId="0" fillId="0" borderId="24" xfId="0" applyNumberFormat="1" applyBorder="1" applyAlignment="1">
      <alignment vertical="center"/>
    </xf>
    <xf numFmtId="177" fontId="0" fillId="0" borderId="67" xfId="0" applyNumberFormat="1" applyBorder="1" applyAlignment="1">
      <alignment vertical="center"/>
    </xf>
    <xf numFmtId="177" fontId="0" fillId="0" borderId="68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6" fontId="0" fillId="2" borderId="32" xfId="0" applyNumberFormat="1" applyFont="1" applyFill="1" applyBorder="1" applyAlignment="1">
      <alignment horizontal="center" vertical="center" wrapText="1"/>
    </xf>
    <xf numFmtId="177" fontId="0" fillId="0" borderId="15" xfId="0" applyNumberFormat="1" applyBorder="1" applyAlignment="1">
      <alignment vertical="center"/>
    </xf>
    <xf numFmtId="177" fontId="0" fillId="0" borderId="69" xfId="0" applyNumberFormat="1" applyBorder="1" applyAlignment="1">
      <alignment vertical="center"/>
    </xf>
    <xf numFmtId="177" fontId="0" fillId="0" borderId="35" xfId="0" applyNumberFormat="1" applyBorder="1" applyAlignment="1">
      <alignment vertical="center"/>
    </xf>
    <xf numFmtId="177" fontId="0" fillId="0" borderId="70" xfId="0" applyNumberFormat="1" applyBorder="1" applyAlignment="1">
      <alignment vertical="center"/>
    </xf>
    <xf numFmtId="177" fontId="0" fillId="0" borderId="39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0" fontId="0" fillId="0" borderId="71" xfId="0" applyFill="1" applyBorder="1" applyAlignment="1">
      <alignment horizontal="center" vertical="center"/>
    </xf>
    <xf numFmtId="179" fontId="0" fillId="0" borderId="54" xfId="0" applyNumberFormat="1" applyBorder="1" applyAlignment="1">
      <alignment vertical="center"/>
    </xf>
    <xf numFmtId="179" fontId="0" fillId="0" borderId="53" xfId="0" applyNumberFormat="1" applyBorder="1" applyAlignment="1">
      <alignment vertical="center"/>
    </xf>
    <xf numFmtId="178" fontId="2" fillId="0" borderId="72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9" fontId="0" fillId="0" borderId="4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179" fontId="0" fillId="0" borderId="73" xfId="0" applyNumberFormat="1" applyBorder="1" applyAlignment="1">
      <alignment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76" fontId="0" fillId="3" borderId="76" xfId="0" applyNumberFormat="1" applyFont="1" applyFill="1" applyBorder="1" applyAlignment="1">
      <alignment horizontal="center" vertical="center" wrapText="1"/>
    </xf>
    <xf numFmtId="176" fontId="0" fillId="3" borderId="77" xfId="0" applyNumberFormat="1" applyFont="1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80" xfId="0" applyFill="1" applyBorder="1" applyAlignment="1">
      <alignment vertical="center"/>
    </xf>
    <xf numFmtId="0" fontId="0" fillId="0" borderId="81" xfId="0" applyFill="1" applyBorder="1" applyAlignment="1">
      <alignment vertical="center"/>
    </xf>
    <xf numFmtId="176" fontId="0" fillId="3" borderId="82" xfId="0" applyNumberFormat="1" applyFont="1" applyFill="1" applyBorder="1" applyAlignment="1">
      <alignment horizontal="center" vertical="center" wrapText="1"/>
    </xf>
    <xf numFmtId="176" fontId="0" fillId="3" borderId="83" xfId="0" applyNumberFormat="1" applyFont="1" applyFill="1" applyBorder="1" applyAlignment="1">
      <alignment horizontal="center" vertical="center" wrapText="1"/>
    </xf>
    <xf numFmtId="0" fontId="0" fillId="0" borderId="84" xfId="0" applyFill="1" applyBorder="1" applyAlignment="1">
      <alignment vertical="center" wrapText="1"/>
    </xf>
    <xf numFmtId="0" fontId="0" fillId="0" borderId="85" xfId="0" applyFill="1" applyBorder="1" applyAlignment="1">
      <alignment vertical="center" wrapText="1"/>
    </xf>
    <xf numFmtId="0" fontId="0" fillId="0" borderId="78" xfId="0" applyFill="1" applyBorder="1" applyAlignment="1">
      <alignment vertical="center"/>
    </xf>
    <xf numFmtId="0" fontId="0" fillId="0" borderId="79" xfId="0" applyFill="1" applyBorder="1" applyAlignment="1">
      <alignment vertical="center"/>
    </xf>
    <xf numFmtId="180" fontId="2" fillId="0" borderId="29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176" fontId="0" fillId="2" borderId="31" xfId="0" applyNumberFormat="1" applyFont="1" applyFill="1" applyBorder="1" applyAlignment="1">
      <alignment horizontal="center" vertical="center" wrapText="1"/>
    </xf>
    <xf numFmtId="179" fontId="0" fillId="0" borderId="37" xfId="0" applyNumberFormat="1" applyBorder="1" applyAlignment="1">
      <alignment vertical="center"/>
    </xf>
    <xf numFmtId="179" fontId="0" fillId="0" borderId="46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87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74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79" fontId="0" fillId="0" borderId="48" xfId="0" applyNumberFormat="1" applyBorder="1" applyAlignment="1">
      <alignment vertical="center"/>
    </xf>
    <xf numFmtId="179" fontId="0" fillId="0" borderId="47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view="pageBreakPreview" zoomScaleSheetLayoutView="100" workbookViewId="0" topLeftCell="E1">
      <selection activeCell="B124" sqref="B124"/>
    </sheetView>
  </sheetViews>
  <sheetFormatPr defaultColWidth="9.00390625" defaultRowHeight="13.5"/>
  <cols>
    <col min="1" max="1" width="2.875" style="1" customWidth="1"/>
    <col min="2" max="2" width="44.00390625" style="1" customWidth="1"/>
    <col min="3" max="3" width="15.625" style="1" customWidth="1"/>
    <col min="4" max="4" width="11.25390625" style="1" customWidth="1"/>
    <col min="5" max="6" width="11.875" style="1" customWidth="1"/>
    <col min="7" max="7" width="12.75390625" style="1" customWidth="1"/>
    <col min="8" max="8" width="20.50390625" style="1" customWidth="1"/>
    <col min="9" max="9" width="18.50390625" style="1" customWidth="1"/>
    <col min="10" max="10" width="26.25390625" style="1" customWidth="1"/>
    <col min="11" max="11" width="18.1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49" t="s">
        <v>27</v>
      </c>
      <c r="D1" s="149"/>
      <c r="E1" s="149"/>
      <c r="F1" s="149"/>
      <c r="G1" s="149"/>
      <c r="H1" s="149"/>
      <c r="I1" s="48"/>
      <c r="J1" s="48"/>
    </row>
    <row r="2" ht="30" customHeight="1"/>
    <row r="3" spans="9:11" ht="18.75" customHeight="1" thickBot="1">
      <c r="I3" s="8" t="s">
        <v>6</v>
      </c>
      <c r="J3" s="6" t="s">
        <v>28</v>
      </c>
      <c r="K3" s="5"/>
    </row>
    <row r="4" spans="8:9" ht="27.75" customHeight="1">
      <c r="H4" s="5"/>
      <c r="I4" s="5"/>
    </row>
    <row r="5" spans="2:14" ht="18.75">
      <c r="B5" s="9" t="s">
        <v>20</v>
      </c>
      <c r="J5" s="72" t="s">
        <v>123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4" customFormat="1" ht="29.25" customHeight="1" thickBot="1">
      <c r="B7" s="57"/>
      <c r="C7" s="58" t="s">
        <v>1</v>
      </c>
      <c r="D7" s="59" t="s">
        <v>2</v>
      </c>
      <c r="E7" s="59" t="s">
        <v>3</v>
      </c>
      <c r="F7" s="59" t="s">
        <v>4</v>
      </c>
      <c r="G7" s="59" t="s">
        <v>5</v>
      </c>
      <c r="H7" s="59" t="s">
        <v>26</v>
      </c>
      <c r="I7" s="156" t="s">
        <v>11</v>
      </c>
      <c r="J7" s="157"/>
      <c r="K7" s="14"/>
      <c r="L7"/>
      <c r="M7"/>
      <c r="N7"/>
    </row>
    <row r="8" spans="2:14" ht="24.75" customHeight="1" thickTop="1">
      <c r="B8" s="17" t="s">
        <v>0</v>
      </c>
      <c r="C8" s="24">
        <v>2931656</v>
      </c>
      <c r="D8" s="24">
        <v>2930367</v>
      </c>
      <c r="E8" s="24">
        <f>C8-D8</f>
        <v>1289</v>
      </c>
      <c r="F8" s="24">
        <v>-428</v>
      </c>
      <c r="G8" s="19">
        <v>5600095</v>
      </c>
      <c r="H8" s="19">
        <v>3168</v>
      </c>
      <c r="I8" s="158" t="s">
        <v>39</v>
      </c>
      <c r="J8" s="159"/>
      <c r="K8" s="14"/>
      <c r="L8"/>
      <c r="M8"/>
      <c r="N8"/>
    </row>
    <row r="9" spans="2:14" ht="24.75" customHeight="1">
      <c r="B9" s="17" t="s">
        <v>29</v>
      </c>
      <c r="C9" s="24">
        <v>450397</v>
      </c>
      <c r="D9" s="24">
        <v>450397</v>
      </c>
      <c r="E9" s="24">
        <f>C9-D9</f>
        <v>0</v>
      </c>
      <c r="F9" s="24">
        <v>0</v>
      </c>
      <c r="G9" s="19">
        <v>0</v>
      </c>
      <c r="H9" s="19">
        <v>324533</v>
      </c>
      <c r="I9" s="160" t="s">
        <v>40</v>
      </c>
      <c r="J9" s="161"/>
      <c r="K9" s="14"/>
      <c r="L9"/>
      <c r="M9"/>
      <c r="N9"/>
    </row>
    <row r="10" spans="2:14" ht="24.75" customHeight="1">
      <c r="B10" s="17" t="s">
        <v>30</v>
      </c>
      <c r="C10" s="24">
        <v>3091</v>
      </c>
      <c r="D10" s="24">
        <v>2981</v>
      </c>
      <c r="E10" s="24">
        <f aca="true" t="shared" si="0" ref="E10:E18">C10-D10</f>
        <v>110</v>
      </c>
      <c r="F10" s="24">
        <v>110</v>
      </c>
      <c r="G10" s="19">
        <v>217</v>
      </c>
      <c r="H10" s="19">
        <v>1704</v>
      </c>
      <c r="I10" s="152"/>
      <c r="J10" s="153"/>
      <c r="K10" s="14"/>
      <c r="L10"/>
      <c r="M10"/>
      <c r="N10"/>
    </row>
    <row r="11" spans="2:14" ht="24.75" customHeight="1">
      <c r="B11" s="20" t="s">
        <v>31</v>
      </c>
      <c r="C11" s="24">
        <v>1192</v>
      </c>
      <c r="D11" s="24">
        <v>1123</v>
      </c>
      <c r="E11" s="24">
        <f t="shared" si="0"/>
        <v>69</v>
      </c>
      <c r="F11" s="24">
        <v>0</v>
      </c>
      <c r="G11" s="19">
        <v>6868</v>
      </c>
      <c r="H11" s="19">
        <v>141</v>
      </c>
      <c r="I11" s="152"/>
      <c r="J11" s="153"/>
      <c r="K11" s="14"/>
      <c r="L11"/>
      <c r="M11"/>
      <c r="N11"/>
    </row>
    <row r="12" spans="2:14" ht="24.75" customHeight="1">
      <c r="B12" s="20" t="s">
        <v>32</v>
      </c>
      <c r="C12" s="24">
        <v>622</v>
      </c>
      <c r="D12" s="24">
        <v>622</v>
      </c>
      <c r="E12" s="24">
        <f t="shared" si="0"/>
        <v>0</v>
      </c>
      <c r="F12" s="24">
        <v>0</v>
      </c>
      <c r="G12" s="19">
        <v>17000</v>
      </c>
      <c r="H12" s="19">
        <v>3</v>
      </c>
      <c r="I12" s="18" t="s">
        <v>112</v>
      </c>
      <c r="J12" s="71"/>
      <c r="K12" s="14"/>
      <c r="L12"/>
      <c r="M12"/>
      <c r="N12"/>
    </row>
    <row r="13" spans="2:14" ht="24.75" customHeight="1">
      <c r="B13" s="20" t="s">
        <v>33</v>
      </c>
      <c r="C13" s="24">
        <v>198</v>
      </c>
      <c r="D13" s="24">
        <v>198</v>
      </c>
      <c r="E13" s="24">
        <f t="shared" si="0"/>
        <v>0</v>
      </c>
      <c r="F13" s="24">
        <v>0</v>
      </c>
      <c r="G13" s="19">
        <v>9000</v>
      </c>
      <c r="H13" s="19">
        <v>0</v>
      </c>
      <c r="I13" s="18"/>
      <c r="J13" s="71"/>
      <c r="K13" s="14"/>
      <c r="L13"/>
      <c r="M13"/>
      <c r="N13"/>
    </row>
    <row r="14" spans="2:14" ht="24.75" customHeight="1">
      <c r="B14" s="20" t="s">
        <v>34</v>
      </c>
      <c r="C14" s="24">
        <v>7385</v>
      </c>
      <c r="D14" s="24">
        <v>4885</v>
      </c>
      <c r="E14" s="24">
        <f t="shared" si="0"/>
        <v>2500</v>
      </c>
      <c r="F14" s="24">
        <v>0</v>
      </c>
      <c r="G14" s="19">
        <v>18974</v>
      </c>
      <c r="H14" s="19">
        <v>259</v>
      </c>
      <c r="I14" s="18"/>
      <c r="J14" s="71"/>
      <c r="K14" s="14"/>
      <c r="L14"/>
      <c r="M14"/>
      <c r="N14"/>
    </row>
    <row r="15" spans="2:14" ht="24.75" customHeight="1">
      <c r="B15" s="20" t="s">
        <v>35</v>
      </c>
      <c r="C15" s="24">
        <v>3112</v>
      </c>
      <c r="D15" s="24">
        <v>2463</v>
      </c>
      <c r="E15" s="24">
        <f t="shared" si="0"/>
        <v>649</v>
      </c>
      <c r="F15" s="24">
        <v>0</v>
      </c>
      <c r="G15" s="19">
        <v>5628</v>
      </c>
      <c r="H15" s="19">
        <v>348</v>
      </c>
      <c r="I15" s="18"/>
      <c r="J15" s="71"/>
      <c r="K15" s="14"/>
      <c r="L15"/>
      <c r="M15"/>
      <c r="N15"/>
    </row>
    <row r="16" spans="2:14" ht="24.75" customHeight="1">
      <c r="B16" s="20" t="s">
        <v>36</v>
      </c>
      <c r="C16" s="24">
        <v>654</v>
      </c>
      <c r="D16" s="24">
        <v>191</v>
      </c>
      <c r="E16" s="24">
        <f t="shared" si="0"/>
        <v>463</v>
      </c>
      <c r="F16" s="24">
        <v>0</v>
      </c>
      <c r="G16" s="19">
        <v>0</v>
      </c>
      <c r="H16" s="19">
        <v>5</v>
      </c>
      <c r="I16" s="18"/>
      <c r="J16" s="71"/>
      <c r="K16" s="14"/>
      <c r="L16"/>
      <c r="M16"/>
      <c r="N16"/>
    </row>
    <row r="17" spans="2:14" ht="24.75" customHeight="1">
      <c r="B17" s="20" t="s">
        <v>37</v>
      </c>
      <c r="C17" s="24">
        <v>822</v>
      </c>
      <c r="D17" s="24">
        <v>370</v>
      </c>
      <c r="E17" s="24">
        <f t="shared" si="0"/>
        <v>452</v>
      </c>
      <c r="F17" s="24">
        <v>0</v>
      </c>
      <c r="G17" s="19">
        <v>0</v>
      </c>
      <c r="H17" s="19">
        <v>9</v>
      </c>
      <c r="I17" s="18"/>
      <c r="J17" s="71"/>
      <c r="K17" s="14"/>
      <c r="L17"/>
      <c r="M17"/>
      <c r="N17"/>
    </row>
    <row r="18" spans="2:14" ht="24.75" customHeight="1" thickBot="1">
      <c r="B18" s="26" t="s">
        <v>38</v>
      </c>
      <c r="C18" s="24">
        <v>56693</v>
      </c>
      <c r="D18" s="24">
        <v>56693</v>
      </c>
      <c r="E18" s="24">
        <f t="shared" si="0"/>
        <v>0</v>
      </c>
      <c r="F18" s="24">
        <v>0</v>
      </c>
      <c r="G18" s="19">
        <v>11400</v>
      </c>
      <c r="H18" s="19">
        <v>145</v>
      </c>
      <c r="I18" s="18"/>
      <c r="J18" s="71"/>
      <c r="K18" s="14"/>
      <c r="L18"/>
      <c r="M18"/>
      <c r="N18"/>
    </row>
    <row r="19" spans="2:14" ht="24.75" customHeight="1" thickTop="1">
      <c r="B19" s="27" t="s">
        <v>12</v>
      </c>
      <c r="C19" s="21">
        <v>2637806</v>
      </c>
      <c r="D19" s="22">
        <v>2632283</v>
      </c>
      <c r="E19" s="22">
        <f>C19-D19</f>
        <v>5523</v>
      </c>
      <c r="F19" s="22">
        <v>-327</v>
      </c>
      <c r="G19" s="23">
        <v>5493606</v>
      </c>
      <c r="H19" s="25"/>
      <c r="I19" s="154"/>
      <c r="J19" s="155"/>
      <c r="K19" s="14"/>
      <c r="L19"/>
      <c r="M19"/>
      <c r="N19"/>
    </row>
    <row r="20" spans="9:14" ht="45" customHeight="1">
      <c r="I20"/>
      <c r="J20"/>
      <c r="K20"/>
      <c r="L20"/>
      <c r="M20"/>
      <c r="N20"/>
    </row>
    <row r="21" spans="2:14" ht="24.75" customHeight="1">
      <c r="B21" s="9" t="s">
        <v>119</v>
      </c>
      <c r="J21" s="72" t="s">
        <v>123</v>
      </c>
      <c r="K21"/>
      <c r="L21"/>
      <c r="M21"/>
      <c r="N21"/>
    </row>
    <row r="22" spans="2:14" ht="7.5" customHeight="1">
      <c r="B22" s="2"/>
      <c r="I22"/>
      <c r="J22"/>
      <c r="K22"/>
      <c r="L22"/>
      <c r="M22"/>
      <c r="N22"/>
    </row>
    <row r="23" spans="2:14" s="4" customFormat="1" ht="29.25" customHeight="1" thickBot="1">
      <c r="B23" s="57"/>
      <c r="C23" s="58" t="s">
        <v>126</v>
      </c>
      <c r="D23" s="59" t="s">
        <v>127</v>
      </c>
      <c r="E23" s="59" t="s">
        <v>128</v>
      </c>
      <c r="F23" s="59" t="s">
        <v>129</v>
      </c>
      <c r="G23" s="59" t="s">
        <v>5</v>
      </c>
      <c r="H23" s="59" t="s">
        <v>26</v>
      </c>
      <c r="I23" s="150" t="s">
        <v>11</v>
      </c>
      <c r="J23" s="151"/>
      <c r="K23" s="14"/>
      <c r="L23"/>
      <c r="M23"/>
      <c r="N23"/>
    </row>
    <row r="24" spans="2:14" s="4" customFormat="1" ht="15.75" customHeight="1" thickTop="1">
      <c r="B24" s="36"/>
      <c r="C24" s="39" t="s">
        <v>108</v>
      </c>
      <c r="D24" s="40" t="s">
        <v>109</v>
      </c>
      <c r="E24" s="40" t="s">
        <v>110</v>
      </c>
      <c r="F24" s="40" t="s">
        <v>111</v>
      </c>
      <c r="G24" s="37"/>
      <c r="H24" s="37"/>
      <c r="I24" s="38"/>
      <c r="J24" s="69"/>
      <c r="K24" s="14"/>
      <c r="L24"/>
      <c r="M24"/>
      <c r="N24"/>
    </row>
    <row r="25" spans="2:14" ht="24.75" customHeight="1">
      <c r="B25" s="42" t="s">
        <v>106</v>
      </c>
      <c r="C25" s="43">
        <v>22531</v>
      </c>
      <c r="D25" s="44">
        <v>21853</v>
      </c>
      <c r="E25" s="44">
        <f>C25-D25</f>
        <v>678</v>
      </c>
      <c r="F25" s="44">
        <v>678</v>
      </c>
      <c r="G25" s="44">
        <v>10441</v>
      </c>
      <c r="H25" s="44">
        <v>3021</v>
      </c>
      <c r="I25" s="147"/>
      <c r="J25" s="148"/>
      <c r="K25" s="14"/>
      <c r="L25"/>
      <c r="M25"/>
      <c r="N25"/>
    </row>
    <row r="26" spans="2:14" ht="14.25" customHeight="1">
      <c r="B26" s="34"/>
      <c r="C26" s="45" t="s">
        <v>108</v>
      </c>
      <c r="D26" s="46" t="s">
        <v>109</v>
      </c>
      <c r="E26" s="46" t="s">
        <v>110</v>
      </c>
      <c r="F26" s="46" t="s">
        <v>111</v>
      </c>
      <c r="G26" s="19"/>
      <c r="H26" s="19"/>
      <c r="I26" s="47"/>
      <c r="J26" s="70"/>
      <c r="K26" s="14"/>
      <c r="L26"/>
      <c r="M26"/>
      <c r="N26"/>
    </row>
    <row r="27" spans="2:14" ht="24.75" customHeight="1">
      <c r="B27" s="42" t="s">
        <v>107</v>
      </c>
      <c r="C27" s="15">
        <v>14832</v>
      </c>
      <c r="D27" s="35">
        <v>14781</v>
      </c>
      <c r="E27" s="35">
        <f>C27-D27</f>
        <v>51</v>
      </c>
      <c r="F27" s="44">
        <v>51</v>
      </c>
      <c r="G27" s="44">
        <v>0</v>
      </c>
      <c r="H27" s="44">
        <v>0</v>
      </c>
      <c r="I27" s="172"/>
      <c r="J27" s="173"/>
      <c r="K27" s="14"/>
      <c r="L27"/>
      <c r="M27"/>
      <c r="N27"/>
    </row>
    <row r="28" spans="2:14" ht="17.25" customHeight="1">
      <c r="B28" s="3"/>
      <c r="C28" s="45" t="s">
        <v>108</v>
      </c>
      <c r="D28" s="46" t="s">
        <v>109</v>
      </c>
      <c r="E28" s="46" t="s">
        <v>110</v>
      </c>
      <c r="F28" s="46" t="s">
        <v>111</v>
      </c>
      <c r="G28" s="11"/>
      <c r="H28" s="49"/>
      <c r="I28" s="174"/>
      <c r="J28" s="175"/>
      <c r="K28" s="14"/>
      <c r="L28"/>
      <c r="M28"/>
      <c r="N28"/>
    </row>
    <row r="29" spans="2:14" ht="24.75" customHeight="1">
      <c r="B29" s="41" t="s">
        <v>113</v>
      </c>
      <c r="C29" s="96">
        <v>504</v>
      </c>
      <c r="D29" s="97">
        <v>992</v>
      </c>
      <c r="E29" s="97">
        <v>16</v>
      </c>
      <c r="F29" s="98">
        <v>16</v>
      </c>
      <c r="G29" s="44">
        <v>4650</v>
      </c>
      <c r="H29" s="179">
        <v>140</v>
      </c>
      <c r="I29" s="147"/>
      <c r="J29" s="148"/>
      <c r="K29" s="14"/>
      <c r="L29"/>
      <c r="M29"/>
      <c r="N29"/>
    </row>
    <row r="30" spans="2:14" ht="17.25" customHeight="1">
      <c r="B30" s="3"/>
      <c r="C30" s="99" t="s">
        <v>108</v>
      </c>
      <c r="D30" s="100" t="s">
        <v>109</v>
      </c>
      <c r="E30" s="100" t="s">
        <v>110</v>
      </c>
      <c r="F30" s="101" t="s">
        <v>111</v>
      </c>
      <c r="G30" s="11"/>
      <c r="H30" s="11"/>
      <c r="I30" s="50"/>
      <c r="J30" s="70"/>
      <c r="K30" s="14"/>
      <c r="L30"/>
      <c r="M30"/>
      <c r="N30"/>
    </row>
    <row r="31" spans="2:14" ht="24.75" customHeight="1">
      <c r="B31" s="42" t="s">
        <v>114</v>
      </c>
      <c r="C31" s="102">
        <v>5728</v>
      </c>
      <c r="D31" s="97">
        <v>5722</v>
      </c>
      <c r="E31" s="97">
        <v>66</v>
      </c>
      <c r="F31" s="97">
        <v>59</v>
      </c>
      <c r="G31" s="44">
        <v>25093</v>
      </c>
      <c r="H31" s="44">
        <v>1746</v>
      </c>
      <c r="I31" s="147" t="s">
        <v>135</v>
      </c>
      <c r="J31" s="148"/>
      <c r="K31" s="14"/>
      <c r="L31"/>
      <c r="M31"/>
      <c r="N31"/>
    </row>
    <row r="32" spans="2:14" ht="24.75" customHeight="1">
      <c r="B32" s="41" t="s">
        <v>115</v>
      </c>
      <c r="C32" s="103">
        <v>15324</v>
      </c>
      <c r="D32" s="104">
        <v>18567</v>
      </c>
      <c r="E32" s="104">
        <v>-3243</v>
      </c>
      <c r="F32" s="105" t="s">
        <v>136</v>
      </c>
      <c r="G32" s="35">
        <v>22774</v>
      </c>
      <c r="H32" s="35">
        <v>5865</v>
      </c>
      <c r="I32" s="170" t="s">
        <v>118</v>
      </c>
      <c r="J32" s="171"/>
      <c r="K32" s="14"/>
      <c r="L32"/>
      <c r="M32"/>
      <c r="N32"/>
    </row>
    <row r="33" spans="2:14" ht="24.75" customHeight="1">
      <c r="B33" s="34" t="s">
        <v>116</v>
      </c>
      <c r="C33" s="106">
        <v>3405</v>
      </c>
      <c r="D33" s="107">
        <v>2902</v>
      </c>
      <c r="E33" s="107">
        <v>503</v>
      </c>
      <c r="F33" s="108" t="s">
        <v>136</v>
      </c>
      <c r="G33" s="19">
        <v>15136</v>
      </c>
      <c r="H33" s="19">
        <v>0</v>
      </c>
      <c r="I33" s="152" t="s">
        <v>118</v>
      </c>
      <c r="J33" s="153"/>
      <c r="K33" s="14"/>
      <c r="L33"/>
      <c r="M33"/>
      <c r="N33"/>
    </row>
    <row r="34" spans="2:14" ht="24.75" customHeight="1">
      <c r="B34" s="51" t="s">
        <v>117</v>
      </c>
      <c r="C34" s="109">
        <v>1574</v>
      </c>
      <c r="D34" s="110">
        <v>1846</v>
      </c>
      <c r="E34" s="110">
        <v>-272</v>
      </c>
      <c r="F34" s="111" t="s">
        <v>136</v>
      </c>
      <c r="G34" s="53">
        <v>26280</v>
      </c>
      <c r="H34" s="180">
        <v>1247</v>
      </c>
      <c r="I34" s="164" t="s">
        <v>118</v>
      </c>
      <c r="J34" s="135"/>
      <c r="K34" s="14"/>
      <c r="L34"/>
      <c r="M34"/>
      <c r="N34"/>
    </row>
    <row r="35" spans="2:14" ht="21" customHeight="1">
      <c r="B35" s="15" t="s">
        <v>18</v>
      </c>
      <c r="C35" s="12"/>
      <c r="D35" s="12"/>
      <c r="E35" s="12"/>
      <c r="F35" s="12"/>
      <c r="G35" s="12"/>
      <c r="H35" s="12"/>
      <c r="I35" s="13"/>
      <c r="J35" s="13"/>
      <c r="K35" s="14"/>
      <c r="L35"/>
      <c r="M35"/>
      <c r="N35"/>
    </row>
    <row r="36" spans="2:14" ht="21" customHeight="1">
      <c r="B36" s="15" t="s">
        <v>140</v>
      </c>
      <c r="C36" s="12"/>
      <c r="D36" s="12"/>
      <c r="E36" s="12"/>
      <c r="F36" s="12"/>
      <c r="G36" s="12"/>
      <c r="H36" s="12"/>
      <c r="I36" s="13"/>
      <c r="J36" s="13"/>
      <c r="K36" s="14"/>
      <c r="L36"/>
      <c r="M36"/>
      <c r="N36"/>
    </row>
    <row r="37" spans="2:14" ht="44.25" customHeight="1">
      <c r="B37" s="5"/>
      <c r="C37" s="5"/>
      <c r="D37" s="5"/>
      <c r="E37" s="5"/>
      <c r="F37" s="5"/>
      <c r="G37" s="5"/>
      <c r="H37" s="5"/>
      <c r="I37"/>
      <c r="J37"/>
      <c r="K37"/>
      <c r="L37"/>
      <c r="M37"/>
      <c r="N37"/>
    </row>
    <row r="38" spans="2:14" ht="18.75">
      <c r="B38" s="9" t="s">
        <v>13</v>
      </c>
      <c r="J38" s="72" t="s">
        <v>124</v>
      </c>
      <c r="K38"/>
      <c r="L38"/>
      <c r="M38"/>
      <c r="N38"/>
    </row>
    <row r="39" spans="2:14" ht="7.5" customHeight="1">
      <c r="B39" s="2"/>
      <c r="I39"/>
      <c r="J39"/>
      <c r="K39"/>
      <c r="L39"/>
      <c r="M39"/>
      <c r="N39"/>
    </row>
    <row r="40" spans="2:14" s="4" customFormat="1" ht="29.25" customHeight="1" thickBot="1">
      <c r="B40" s="57"/>
      <c r="C40" s="58" t="s">
        <v>120</v>
      </c>
      <c r="D40" s="59" t="s">
        <v>121</v>
      </c>
      <c r="E40" s="59" t="s">
        <v>16</v>
      </c>
      <c r="F40" s="59" t="s">
        <v>17</v>
      </c>
      <c r="G40" s="59" t="s">
        <v>5</v>
      </c>
      <c r="H40" s="59" t="s">
        <v>122</v>
      </c>
      <c r="I40" s="150" t="s">
        <v>11</v>
      </c>
      <c r="J40" s="151"/>
      <c r="K40" s="14"/>
      <c r="L40"/>
      <c r="M40"/>
      <c r="N40"/>
    </row>
    <row r="41" spans="2:14" s="4" customFormat="1" ht="29.25" customHeight="1" thickTop="1">
      <c r="B41" s="84" t="s">
        <v>133</v>
      </c>
      <c r="C41" s="81">
        <v>1195</v>
      </c>
      <c r="D41" s="82">
        <v>917</v>
      </c>
      <c r="E41" s="82">
        <v>278</v>
      </c>
      <c r="F41" s="82">
        <v>278</v>
      </c>
      <c r="G41" s="82">
        <v>9028</v>
      </c>
      <c r="H41" s="83">
        <v>15</v>
      </c>
      <c r="I41" s="73"/>
      <c r="J41" s="74"/>
      <c r="K41" s="14"/>
      <c r="L41"/>
      <c r="M41"/>
      <c r="N41"/>
    </row>
    <row r="42" spans="2:14" s="4" customFormat="1" ht="29.25" customHeight="1">
      <c r="B42" s="34" t="s">
        <v>134</v>
      </c>
      <c r="C42" s="88">
        <v>4828</v>
      </c>
      <c r="D42" s="89">
        <v>4713</v>
      </c>
      <c r="E42" s="89">
        <f>+C42-D42</f>
        <v>115</v>
      </c>
      <c r="F42" s="89">
        <v>115</v>
      </c>
      <c r="G42" s="89">
        <v>8413</v>
      </c>
      <c r="H42" s="90">
        <v>20</v>
      </c>
      <c r="I42" s="77"/>
      <c r="J42" s="76"/>
      <c r="K42" s="14"/>
      <c r="L42"/>
      <c r="M42"/>
      <c r="N42"/>
    </row>
    <row r="43" spans="2:14" s="4" customFormat="1" ht="29.25" customHeight="1">
      <c r="B43" s="86" t="s">
        <v>130</v>
      </c>
      <c r="C43" s="79">
        <v>4546</v>
      </c>
      <c r="D43" s="80">
        <v>4468</v>
      </c>
      <c r="E43" s="80">
        <v>78</v>
      </c>
      <c r="F43" s="78">
        <v>77</v>
      </c>
      <c r="G43" s="78">
        <v>29724</v>
      </c>
      <c r="H43" s="87">
        <v>67</v>
      </c>
      <c r="I43" s="75"/>
      <c r="J43" s="74"/>
      <c r="K43" s="14"/>
      <c r="L43"/>
      <c r="M43"/>
      <c r="N43"/>
    </row>
    <row r="44" spans="2:14" s="4" customFormat="1" ht="29.25" customHeight="1">
      <c r="B44" s="34" t="s">
        <v>131</v>
      </c>
      <c r="C44" s="52">
        <v>4473</v>
      </c>
      <c r="D44" s="19">
        <v>4407</v>
      </c>
      <c r="E44" s="19">
        <v>66</v>
      </c>
      <c r="F44" s="78">
        <v>66</v>
      </c>
      <c r="G44" s="78">
        <v>27077</v>
      </c>
      <c r="H44" s="87">
        <v>50</v>
      </c>
      <c r="I44" s="75"/>
      <c r="J44" s="76"/>
      <c r="K44" s="14"/>
      <c r="L44"/>
      <c r="M44"/>
      <c r="N44"/>
    </row>
    <row r="45" spans="2:14" s="4" customFormat="1" ht="29.25" customHeight="1">
      <c r="B45" s="85" t="s">
        <v>132</v>
      </c>
      <c r="C45" s="91">
        <v>2404</v>
      </c>
      <c r="D45" s="92">
        <v>2374</v>
      </c>
      <c r="E45" s="92">
        <v>30</v>
      </c>
      <c r="F45" s="92">
        <v>30</v>
      </c>
      <c r="G45" s="92">
        <v>15520</v>
      </c>
      <c r="H45" s="93">
        <v>67</v>
      </c>
      <c r="I45" s="94"/>
      <c r="J45" s="95"/>
      <c r="K45" s="14"/>
      <c r="L45"/>
      <c r="M45"/>
      <c r="N45"/>
    </row>
    <row r="46" spans="2:14" ht="57" customHeight="1">
      <c r="B46" s="5"/>
      <c r="C46" s="5"/>
      <c r="D46" s="5"/>
      <c r="E46" s="5"/>
      <c r="F46" s="5"/>
      <c r="G46" s="5"/>
      <c r="H46" s="5"/>
      <c r="I46"/>
      <c r="J46"/>
      <c r="K46"/>
      <c r="L46"/>
      <c r="M46"/>
      <c r="N46"/>
    </row>
    <row r="47" spans="2:14" ht="18.75">
      <c r="B47" s="9" t="s">
        <v>14</v>
      </c>
      <c r="J47"/>
      <c r="K47" s="72"/>
      <c r="L47"/>
      <c r="M47"/>
      <c r="N47"/>
    </row>
    <row r="48" spans="2:14" ht="10.5" customHeight="1">
      <c r="B48" s="2"/>
      <c r="J48"/>
      <c r="K48"/>
      <c r="L48"/>
      <c r="M48"/>
      <c r="N48"/>
    </row>
    <row r="49" spans="2:14" s="4" customFormat="1" ht="48.75" customHeight="1" thickBot="1">
      <c r="B49" s="57"/>
      <c r="C49" s="58" t="s">
        <v>21</v>
      </c>
      <c r="D49" s="59" t="s">
        <v>22</v>
      </c>
      <c r="E49" s="59" t="s">
        <v>23</v>
      </c>
      <c r="F49" s="59" t="s">
        <v>24</v>
      </c>
      <c r="G49" s="59" t="s">
        <v>25</v>
      </c>
      <c r="H49" s="60" t="s">
        <v>138</v>
      </c>
      <c r="I49" s="128" t="s">
        <v>139</v>
      </c>
      <c r="J49" s="165"/>
      <c r="K49" s="68" t="s">
        <v>11</v>
      </c>
      <c r="L49" s="14"/>
      <c r="M49"/>
      <c r="N49"/>
    </row>
    <row r="50" spans="2:14" ht="24.75" customHeight="1" thickTop="1">
      <c r="B50" s="29" t="s">
        <v>41</v>
      </c>
      <c r="C50" s="120">
        <v>8714</v>
      </c>
      <c r="D50" s="123">
        <v>41303</v>
      </c>
      <c r="E50" s="28">
        <v>30000</v>
      </c>
      <c r="F50" s="28">
        <v>18344</v>
      </c>
      <c r="G50" s="28"/>
      <c r="H50" s="28"/>
      <c r="I50" s="176"/>
      <c r="J50" s="177"/>
      <c r="K50" s="112">
        <v>100</v>
      </c>
      <c r="L50" s="14"/>
      <c r="M50"/>
      <c r="N50"/>
    </row>
    <row r="51" spans="2:14" ht="24.75" customHeight="1">
      <c r="B51" s="29" t="s">
        <v>42</v>
      </c>
      <c r="C51" s="120">
        <v>-2692</v>
      </c>
      <c r="D51" s="123">
        <v>15934</v>
      </c>
      <c r="E51" s="28">
        <v>2000</v>
      </c>
      <c r="F51" s="28">
        <v>109833</v>
      </c>
      <c r="G51" s="28">
        <v>7454970</v>
      </c>
      <c r="H51" s="28"/>
      <c r="I51" s="145"/>
      <c r="J51" s="146"/>
      <c r="K51" s="113">
        <v>48.8</v>
      </c>
      <c r="L51" s="14"/>
      <c r="M51"/>
      <c r="N51"/>
    </row>
    <row r="52" spans="2:14" ht="24.75" customHeight="1">
      <c r="B52" s="29" t="s">
        <v>43</v>
      </c>
      <c r="C52" s="120">
        <v>17392</v>
      </c>
      <c r="D52" s="28">
        <v>4126153</v>
      </c>
      <c r="E52" s="28">
        <v>515000</v>
      </c>
      <c r="F52" s="28"/>
      <c r="G52" s="28">
        <v>4766403</v>
      </c>
      <c r="H52" s="28"/>
      <c r="I52" s="143"/>
      <c r="J52" s="144"/>
      <c r="K52" s="113">
        <v>12.7</v>
      </c>
      <c r="L52" s="14"/>
      <c r="M52"/>
      <c r="N52"/>
    </row>
    <row r="53" spans="2:14" ht="24.75" customHeight="1">
      <c r="B53" s="29" t="s">
        <v>44</v>
      </c>
      <c r="C53" s="120">
        <v>25067</v>
      </c>
      <c r="D53" s="28">
        <v>2034885</v>
      </c>
      <c r="E53" s="28">
        <v>27000</v>
      </c>
      <c r="F53" s="28">
        <v>38086</v>
      </c>
      <c r="G53" s="28">
        <v>1157800</v>
      </c>
      <c r="H53" s="28"/>
      <c r="I53" s="145"/>
      <c r="J53" s="146"/>
      <c r="K53" s="113">
        <v>90</v>
      </c>
      <c r="L53" s="14"/>
      <c r="M53"/>
      <c r="N53"/>
    </row>
    <row r="54" spans="2:14" ht="24.75" customHeight="1">
      <c r="B54" s="29" t="s">
        <v>45</v>
      </c>
      <c r="C54" s="120">
        <v>-15750</v>
      </c>
      <c r="D54" s="28">
        <v>227464</v>
      </c>
      <c r="E54" s="28">
        <v>30000</v>
      </c>
      <c r="F54" s="28">
        <v>127191</v>
      </c>
      <c r="G54" s="28"/>
      <c r="H54" s="28"/>
      <c r="I54" s="143"/>
      <c r="J54" s="144"/>
      <c r="K54" s="113">
        <v>93.8</v>
      </c>
      <c r="L54" s="14"/>
      <c r="M54"/>
      <c r="N54"/>
    </row>
    <row r="55" spans="2:14" ht="24.75" customHeight="1">
      <c r="B55" s="30" t="s">
        <v>46</v>
      </c>
      <c r="C55" s="121">
        <v>3455</v>
      </c>
      <c r="D55" s="31">
        <v>66218</v>
      </c>
      <c r="E55" s="31">
        <v>15000</v>
      </c>
      <c r="F55" s="31"/>
      <c r="G55" s="31"/>
      <c r="H55" s="31"/>
      <c r="I55" s="143"/>
      <c r="J55" s="144"/>
      <c r="K55" s="113">
        <v>32.6</v>
      </c>
      <c r="L55" s="14"/>
      <c r="M55"/>
      <c r="N55"/>
    </row>
    <row r="56" spans="2:14" ht="24.75" customHeight="1">
      <c r="B56" s="29" t="s">
        <v>47</v>
      </c>
      <c r="C56" s="120">
        <v>3472</v>
      </c>
      <c r="D56" s="28">
        <v>28148</v>
      </c>
      <c r="E56" s="28">
        <v>10000</v>
      </c>
      <c r="F56" s="28">
        <v>14903</v>
      </c>
      <c r="G56" s="28"/>
      <c r="H56" s="28"/>
      <c r="I56" s="145"/>
      <c r="J56" s="146"/>
      <c r="K56" s="113">
        <v>71.4</v>
      </c>
      <c r="L56" s="14"/>
      <c r="M56"/>
      <c r="N56"/>
    </row>
    <row r="57" spans="2:14" ht="24.75" customHeight="1">
      <c r="B57" s="29" t="s">
        <v>48</v>
      </c>
      <c r="C57" s="120">
        <v>2828</v>
      </c>
      <c r="D57" s="28">
        <v>903280</v>
      </c>
      <c r="E57" s="28">
        <v>54700</v>
      </c>
      <c r="F57" s="28">
        <v>241873</v>
      </c>
      <c r="G57" s="28"/>
      <c r="H57" s="28"/>
      <c r="I57" s="143"/>
      <c r="J57" s="144"/>
      <c r="K57" s="113">
        <v>6.3</v>
      </c>
      <c r="L57" s="14"/>
      <c r="M57"/>
      <c r="N57"/>
    </row>
    <row r="58" spans="2:14" ht="24.75" customHeight="1">
      <c r="B58" s="30" t="s">
        <v>49</v>
      </c>
      <c r="C58" s="121">
        <v>15104</v>
      </c>
      <c r="D58" s="31">
        <v>844443</v>
      </c>
      <c r="E58" s="31">
        <v>10000</v>
      </c>
      <c r="F58" s="31">
        <v>68886</v>
      </c>
      <c r="G58" s="31"/>
      <c r="H58" s="31"/>
      <c r="I58" s="143"/>
      <c r="J58" s="144"/>
      <c r="K58" s="113">
        <v>100</v>
      </c>
      <c r="L58" s="14"/>
      <c r="M58"/>
      <c r="N58"/>
    </row>
    <row r="59" spans="2:14" ht="24.75" customHeight="1">
      <c r="B59" s="29" t="s">
        <v>50</v>
      </c>
      <c r="C59" s="120">
        <v>4385</v>
      </c>
      <c r="D59" s="28">
        <v>766674</v>
      </c>
      <c r="E59" s="28">
        <v>10000</v>
      </c>
      <c r="F59" s="28">
        <v>4014</v>
      </c>
      <c r="G59" s="28"/>
      <c r="H59" s="28"/>
      <c r="I59" s="145"/>
      <c r="J59" s="146"/>
      <c r="K59" s="113">
        <v>1.3</v>
      </c>
      <c r="L59" s="14"/>
      <c r="M59"/>
      <c r="N59"/>
    </row>
    <row r="60" spans="2:14" ht="24.75" customHeight="1">
      <c r="B60" s="29" t="s">
        <v>51</v>
      </c>
      <c r="C60" s="120">
        <v>4230</v>
      </c>
      <c r="D60" s="28">
        <v>326180</v>
      </c>
      <c r="E60" s="28">
        <v>3000</v>
      </c>
      <c r="F60" s="28">
        <v>120152</v>
      </c>
      <c r="G60" s="28"/>
      <c r="H60" s="28"/>
      <c r="I60" s="143"/>
      <c r="J60" s="144"/>
      <c r="K60" s="113">
        <v>36.6</v>
      </c>
      <c r="L60" s="14"/>
      <c r="M60"/>
      <c r="N60"/>
    </row>
    <row r="61" spans="2:14" ht="24.75" customHeight="1">
      <c r="B61" s="29" t="s">
        <v>52</v>
      </c>
      <c r="C61" s="120">
        <v>-3162</v>
      </c>
      <c r="D61" s="28">
        <v>27185</v>
      </c>
      <c r="E61" s="28">
        <v>1000</v>
      </c>
      <c r="F61" s="28">
        <v>107276</v>
      </c>
      <c r="G61" s="28"/>
      <c r="H61" s="28"/>
      <c r="I61" s="145"/>
      <c r="J61" s="146"/>
      <c r="K61" s="113">
        <v>33.3</v>
      </c>
      <c r="L61" s="14"/>
      <c r="M61"/>
      <c r="N61"/>
    </row>
    <row r="62" spans="2:14" ht="24.75" customHeight="1">
      <c r="B62" s="29" t="s">
        <v>53</v>
      </c>
      <c r="C62" s="120">
        <v>0</v>
      </c>
      <c r="D62" s="28">
        <v>2100</v>
      </c>
      <c r="E62" s="28">
        <v>1000</v>
      </c>
      <c r="F62" s="28">
        <v>19498</v>
      </c>
      <c r="G62" s="28"/>
      <c r="H62" s="28"/>
      <c r="I62" s="143"/>
      <c r="J62" s="144"/>
      <c r="K62" s="113">
        <v>47.6</v>
      </c>
      <c r="L62" s="14"/>
      <c r="M62"/>
      <c r="N62"/>
    </row>
    <row r="63" spans="2:14" ht="24.75" customHeight="1">
      <c r="B63" s="30" t="s">
        <v>54</v>
      </c>
      <c r="C63" s="121">
        <v>157</v>
      </c>
      <c r="D63" s="31">
        <v>7448</v>
      </c>
      <c r="E63" s="31">
        <v>2500</v>
      </c>
      <c r="F63" s="31">
        <v>63687</v>
      </c>
      <c r="G63" s="31"/>
      <c r="H63" s="31"/>
      <c r="I63" s="143"/>
      <c r="J63" s="144"/>
      <c r="K63" s="114">
        <v>48.1</v>
      </c>
      <c r="L63" s="14"/>
      <c r="M63"/>
      <c r="N63"/>
    </row>
    <row r="64" spans="2:14" ht="24.75" customHeight="1">
      <c r="B64" s="32" t="s">
        <v>55</v>
      </c>
      <c r="C64" s="122">
        <v>-2520</v>
      </c>
      <c r="D64" s="33">
        <v>281936</v>
      </c>
      <c r="E64" s="33">
        <v>100000</v>
      </c>
      <c r="F64" s="33">
        <v>30885</v>
      </c>
      <c r="G64" s="33">
        <v>1500</v>
      </c>
      <c r="H64" s="33"/>
      <c r="I64" s="136"/>
      <c r="J64" s="137"/>
      <c r="K64" s="115">
        <v>37.3</v>
      </c>
      <c r="L64" s="14"/>
      <c r="M64"/>
      <c r="N64"/>
    </row>
    <row r="65" spans="1:14" ht="24.75" customHeight="1">
      <c r="A65" s="5"/>
      <c r="B65" s="16" t="s">
        <v>141</v>
      </c>
      <c r="C65" s="55"/>
      <c r="D65" s="55"/>
      <c r="E65" s="55"/>
      <c r="F65" s="55"/>
      <c r="G65" s="55"/>
      <c r="H65" s="55"/>
      <c r="I65" s="55"/>
      <c r="J65" s="55"/>
      <c r="K65" s="119"/>
      <c r="L65" s="14"/>
      <c r="M65"/>
      <c r="N65"/>
    </row>
    <row r="66" spans="2:14" ht="24.75" customHeight="1">
      <c r="B66" s="16" t="s">
        <v>142</v>
      </c>
      <c r="L66" s="14"/>
      <c r="M66"/>
      <c r="N66"/>
    </row>
    <row r="67" spans="11:14" ht="24.75" customHeight="1">
      <c r="K67" s="5"/>
      <c r="L67" s="14"/>
      <c r="M67"/>
      <c r="N67"/>
    </row>
    <row r="68" spans="11:14" ht="22.5" customHeight="1">
      <c r="K68" s="5"/>
      <c r="L68" s="14"/>
      <c r="M68"/>
      <c r="N68"/>
    </row>
    <row r="69" spans="2:14" ht="21" customHeight="1">
      <c r="B69" s="9" t="s">
        <v>14</v>
      </c>
      <c r="J69"/>
      <c r="K69" s="72"/>
      <c r="L69" s="7"/>
      <c r="M69"/>
      <c r="N69"/>
    </row>
    <row r="70" spans="2:14" ht="21" customHeight="1">
      <c r="B70" s="2"/>
      <c r="J70"/>
      <c r="K70"/>
      <c r="L70" s="7"/>
      <c r="M70"/>
      <c r="N70"/>
    </row>
    <row r="71" spans="1:14" ht="63.75" customHeight="1" thickBot="1">
      <c r="A71" s="4"/>
      <c r="B71" s="57"/>
      <c r="C71" s="58" t="s">
        <v>21</v>
      </c>
      <c r="D71" s="59" t="s">
        <v>22</v>
      </c>
      <c r="E71" s="59" t="s">
        <v>23</v>
      </c>
      <c r="F71" s="59" t="s">
        <v>24</v>
      </c>
      <c r="G71" s="59" t="s">
        <v>25</v>
      </c>
      <c r="H71" s="60" t="s">
        <v>138</v>
      </c>
      <c r="I71" s="128" t="s">
        <v>139</v>
      </c>
      <c r="J71" s="165"/>
      <c r="K71" s="68" t="s">
        <v>11</v>
      </c>
      <c r="L71" s="14"/>
      <c r="M71"/>
      <c r="N71"/>
    </row>
    <row r="72" spans="1:14" ht="28.5" customHeight="1" thickTop="1">
      <c r="A72" s="4"/>
      <c r="B72" s="29" t="s">
        <v>56</v>
      </c>
      <c r="C72" s="120">
        <v>-4569</v>
      </c>
      <c r="D72" s="123">
        <v>668031</v>
      </c>
      <c r="E72" s="28">
        <v>10000</v>
      </c>
      <c r="F72" s="28">
        <v>27879</v>
      </c>
      <c r="G72" s="28"/>
      <c r="H72" s="28"/>
      <c r="I72" s="145"/>
      <c r="J72" s="146"/>
      <c r="K72" s="113">
        <v>20</v>
      </c>
      <c r="L72" s="14"/>
      <c r="M72"/>
      <c r="N72"/>
    </row>
    <row r="73" spans="1:14" ht="27.75" customHeight="1">
      <c r="A73" s="4"/>
      <c r="B73" s="63" t="s">
        <v>57</v>
      </c>
      <c r="C73" s="124">
        <v>0</v>
      </c>
      <c r="D73" s="125">
        <v>4376809</v>
      </c>
      <c r="E73" s="64">
        <v>2000000</v>
      </c>
      <c r="F73" s="64"/>
      <c r="G73" s="64"/>
      <c r="H73" s="64"/>
      <c r="I73" s="166"/>
      <c r="J73" s="167"/>
      <c r="K73" s="116">
        <v>48.5</v>
      </c>
      <c r="L73" s="14"/>
      <c r="M73"/>
      <c r="N73"/>
    </row>
    <row r="74" spans="2:14" ht="24.75" customHeight="1">
      <c r="B74" s="65" t="s">
        <v>58</v>
      </c>
      <c r="C74" s="126">
        <v>897</v>
      </c>
      <c r="D74" s="127">
        <v>20194</v>
      </c>
      <c r="E74" s="54">
        <v>7000</v>
      </c>
      <c r="F74" s="54">
        <v>28499</v>
      </c>
      <c r="G74" s="54"/>
      <c r="H74" s="54"/>
      <c r="I74" s="168"/>
      <c r="J74" s="169"/>
      <c r="K74" s="112">
        <v>48.3</v>
      </c>
      <c r="L74" s="14"/>
      <c r="M74"/>
      <c r="N74"/>
    </row>
    <row r="75" spans="2:14" ht="24.75" customHeight="1">
      <c r="B75" s="30" t="s">
        <v>59</v>
      </c>
      <c r="C75" s="121">
        <v>2935</v>
      </c>
      <c r="D75" s="129">
        <v>109258</v>
      </c>
      <c r="E75" s="31">
        <v>10000</v>
      </c>
      <c r="F75" s="31">
        <v>30578</v>
      </c>
      <c r="G75" s="31"/>
      <c r="H75" s="31"/>
      <c r="I75" s="143"/>
      <c r="J75" s="144"/>
      <c r="K75" s="113">
        <v>91</v>
      </c>
      <c r="L75" s="14"/>
      <c r="M75"/>
      <c r="N75"/>
    </row>
    <row r="76" spans="2:14" ht="24.75" customHeight="1">
      <c r="B76" s="29" t="s">
        <v>60</v>
      </c>
      <c r="C76" s="120">
        <v>920</v>
      </c>
      <c r="D76" s="123">
        <v>19526</v>
      </c>
      <c r="E76" s="28">
        <v>10000</v>
      </c>
      <c r="F76" s="28">
        <v>72401</v>
      </c>
      <c r="G76" s="28"/>
      <c r="H76" s="28"/>
      <c r="I76" s="145"/>
      <c r="J76" s="146"/>
      <c r="K76" s="113">
        <v>100</v>
      </c>
      <c r="L76" s="14"/>
      <c r="M76"/>
      <c r="N76"/>
    </row>
    <row r="77" spans="2:14" ht="24.75" customHeight="1">
      <c r="B77" s="63" t="s">
        <v>61</v>
      </c>
      <c r="C77" s="124">
        <v>104</v>
      </c>
      <c r="D77" s="125">
        <v>28303</v>
      </c>
      <c r="E77" s="64">
        <v>3000</v>
      </c>
      <c r="F77" s="64">
        <v>69341</v>
      </c>
      <c r="G77" s="64"/>
      <c r="H77" s="64"/>
      <c r="I77" s="166"/>
      <c r="J77" s="167"/>
      <c r="K77" s="116">
        <v>27.3</v>
      </c>
      <c r="L77" s="14"/>
      <c r="M77"/>
      <c r="N77"/>
    </row>
    <row r="78" spans="2:14" ht="24.75" customHeight="1">
      <c r="B78" s="61" t="s">
        <v>62</v>
      </c>
      <c r="C78" s="130">
        <v>165155</v>
      </c>
      <c r="D78" s="131">
        <v>18919011</v>
      </c>
      <c r="E78" s="62">
        <v>17299000</v>
      </c>
      <c r="F78" s="62"/>
      <c r="G78" s="62"/>
      <c r="H78" s="62"/>
      <c r="I78" s="168"/>
      <c r="J78" s="169"/>
      <c r="K78" s="112">
        <v>92</v>
      </c>
      <c r="L78" s="14"/>
      <c r="M78"/>
      <c r="N78"/>
    </row>
    <row r="79" spans="2:14" ht="24.75" customHeight="1">
      <c r="B79" s="29" t="s">
        <v>63</v>
      </c>
      <c r="C79" s="120">
        <v>30312</v>
      </c>
      <c r="D79" s="123">
        <v>2256817</v>
      </c>
      <c r="E79" s="28">
        <v>948000</v>
      </c>
      <c r="F79" s="28">
        <v>45126</v>
      </c>
      <c r="G79" s="28"/>
      <c r="H79" s="28"/>
      <c r="I79" s="145"/>
      <c r="J79" s="146"/>
      <c r="K79" s="113">
        <v>46.9</v>
      </c>
      <c r="L79" s="14"/>
      <c r="M79"/>
      <c r="N79"/>
    </row>
    <row r="80" spans="2:14" ht="24.75" customHeight="1">
      <c r="B80" s="29" t="s">
        <v>64</v>
      </c>
      <c r="C80" s="120">
        <v>2816</v>
      </c>
      <c r="D80" s="123">
        <v>1849834</v>
      </c>
      <c r="E80" s="28">
        <v>700000</v>
      </c>
      <c r="F80" s="28"/>
      <c r="G80" s="28"/>
      <c r="H80" s="28"/>
      <c r="I80" s="143"/>
      <c r="J80" s="144"/>
      <c r="K80" s="114">
        <v>38.4</v>
      </c>
      <c r="L80" s="14"/>
      <c r="M80"/>
      <c r="N80"/>
    </row>
    <row r="81" spans="2:14" ht="24.75" customHeight="1">
      <c r="B81" s="66" t="s">
        <v>65</v>
      </c>
      <c r="C81" s="132">
        <v>33188</v>
      </c>
      <c r="D81" s="133">
        <v>1852991</v>
      </c>
      <c r="E81" s="67">
        <v>700000</v>
      </c>
      <c r="F81" s="67">
        <v>4387</v>
      </c>
      <c r="G81" s="67"/>
      <c r="H81" s="67"/>
      <c r="I81" s="166"/>
      <c r="J81" s="167"/>
      <c r="K81" s="117">
        <v>38.9</v>
      </c>
      <c r="L81" s="14"/>
      <c r="M81"/>
      <c r="N81"/>
    </row>
    <row r="82" spans="2:14" ht="24.75" customHeight="1">
      <c r="B82" s="65" t="s">
        <v>66</v>
      </c>
      <c r="C82" s="126">
        <v>-70440</v>
      </c>
      <c r="D82" s="127">
        <v>2063909</v>
      </c>
      <c r="E82" s="54">
        <v>5000</v>
      </c>
      <c r="F82" s="54">
        <v>783341</v>
      </c>
      <c r="G82" s="54">
        <v>2978507</v>
      </c>
      <c r="H82" s="54"/>
      <c r="I82" s="178">
        <v>564</v>
      </c>
      <c r="J82" s="169"/>
      <c r="K82" s="112">
        <v>100</v>
      </c>
      <c r="L82" s="14"/>
      <c r="M82"/>
      <c r="N82"/>
    </row>
    <row r="83" spans="2:14" ht="24.75" customHeight="1">
      <c r="B83" s="29" t="s">
        <v>67</v>
      </c>
      <c r="C83" s="120">
        <v>11926</v>
      </c>
      <c r="D83" s="123">
        <v>928377</v>
      </c>
      <c r="E83" s="28">
        <v>9000</v>
      </c>
      <c r="F83" s="28"/>
      <c r="G83" s="28"/>
      <c r="H83" s="28"/>
      <c r="I83" s="143"/>
      <c r="J83" s="144"/>
      <c r="K83" s="113">
        <v>30</v>
      </c>
      <c r="L83" s="14"/>
      <c r="M83"/>
      <c r="N83"/>
    </row>
    <row r="84" spans="2:14" ht="24.75" customHeight="1">
      <c r="B84" s="30" t="s">
        <v>68</v>
      </c>
      <c r="C84" s="121">
        <v>18032</v>
      </c>
      <c r="D84" s="129">
        <v>577084</v>
      </c>
      <c r="E84" s="31">
        <v>20000</v>
      </c>
      <c r="F84" s="31">
        <v>13063</v>
      </c>
      <c r="G84" s="31"/>
      <c r="H84" s="31"/>
      <c r="I84" s="143"/>
      <c r="J84" s="144"/>
      <c r="K84" s="113">
        <v>7.1</v>
      </c>
      <c r="L84" s="14"/>
      <c r="M84"/>
      <c r="N84"/>
    </row>
    <row r="85" spans="2:14" ht="24.75" customHeight="1">
      <c r="B85" s="29" t="s">
        <v>69</v>
      </c>
      <c r="C85" s="120">
        <v>24326</v>
      </c>
      <c r="D85" s="123">
        <v>-251469</v>
      </c>
      <c r="E85" s="28">
        <v>5000</v>
      </c>
      <c r="F85" s="28"/>
      <c r="G85" s="28"/>
      <c r="H85" s="28"/>
      <c r="I85" s="143"/>
      <c r="J85" s="144"/>
      <c r="K85" s="113">
        <v>25</v>
      </c>
      <c r="L85" s="14"/>
      <c r="M85"/>
      <c r="N85"/>
    </row>
    <row r="86" spans="2:14" ht="24.75" customHeight="1">
      <c r="B86" s="30" t="s">
        <v>70</v>
      </c>
      <c r="C86" s="121">
        <v>11756</v>
      </c>
      <c r="D86" s="129">
        <v>834205</v>
      </c>
      <c r="E86" s="31">
        <v>200000</v>
      </c>
      <c r="F86" s="31"/>
      <c r="G86" s="31"/>
      <c r="H86" s="31"/>
      <c r="I86" s="143">
        <v>68</v>
      </c>
      <c r="J86" s="144"/>
      <c r="K86" s="113">
        <v>40</v>
      </c>
      <c r="L86" s="14"/>
      <c r="M86"/>
      <c r="N86"/>
    </row>
    <row r="87" spans="2:14" ht="24.75" customHeight="1">
      <c r="B87" s="29" t="s">
        <v>71</v>
      </c>
      <c r="C87" s="120">
        <v>2575</v>
      </c>
      <c r="D87" s="123">
        <v>976060</v>
      </c>
      <c r="E87" s="28">
        <v>450000</v>
      </c>
      <c r="F87" s="28">
        <v>38184</v>
      </c>
      <c r="G87" s="28"/>
      <c r="H87" s="28"/>
      <c r="I87" s="145"/>
      <c r="J87" s="146"/>
      <c r="K87" s="113">
        <v>47.1</v>
      </c>
      <c r="L87" s="14"/>
      <c r="M87"/>
      <c r="N87"/>
    </row>
    <row r="88" spans="2:14" ht="24.75" customHeight="1">
      <c r="B88" s="29" t="s">
        <v>72</v>
      </c>
      <c r="C88" s="120">
        <v>44533</v>
      </c>
      <c r="D88" s="123">
        <v>1506885</v>
      </c>
      <c r="E88" s="28">
        <v>600000</v>
      </c>
      <c r="F88" s="28">
        <v>43419</v>
      </c>
      <c r="G88" s="28"/>
      <c r="H88" s="28"/>
      <c r="I88" s="145"/>
      <c r="J88" s="146"/>
      <c r="K88" s="113">
        <v>47.4</v>
      </c>
      <c r="L88" s="14"/>
      <c r="M88"/>
      <c r="N88"/>
    </row>
    <row r="89" spans="2:14" ht="24.75" customHeight="1">
      <c r="B89" s="29" t="s">
        <v>73</v>
      </c>
      <c r="C89" s="120">
        <v>33540</v>
      </c>
      <c r="D89" s="123">
        <v>3062376</v>
      </c>
      <c r="E89" s="28">
        <v>1000000</v>
      </c>
      <c r="F89" s="28"/>
      <c r="G89" s="28"/>
      <c r="H89" s="28"/>
      <c r="I89" s="143"/>
      <c r="J89" s="144"/>
      <c r="K89" s="113">
        <v>33.3</v>
      </c>
      <c r="L89" s="14"/>
      <c r="M89"/>
      <c r="N89"/>
    </row>
    <row r="90" spans="2:14" ht="24.75" customHeight="1">
      <c r="B90" s="29" t="s">
        <v>74</v>
      </c>
      <c r="C90" s="120">
        <v>5746</v>
      </c>
      <c r="D90" s="123">
        <v>192855</v>
      </c>
      <c r="E90" s="28">
        <v>70000</v>
      </c>
      <c r="F90" s="28">
        <v>377956</v>
      </c>
      <c r="G90" s="28"/>
      <c r="H90" s="28"/>
      <c r="I90" s="143"/>
      <c r="J90" s="144"/>
      <c r="K90" s="113">
        <v>39</v>
      </c>
      <c r="L90" s="14"/>
      <c r="M90"/>
      <c r="N90"/>
    </row>
    <row r="91" spans="2:14" ht="24.75" customHeight="1">
      <c r="B91" s="30" t="s">
        <v>75</v>
      </c>
      <c r="C91" s="121">
        <v>117290</v>
      </c>
      <c r="D91" s="129">
        <v>3579543</v>
      </c>
      <c r="E91" s="31">
        <v>10000</v>
      </c>
      <c r="F91" s="31">
        <v>398</v>
      </c>
      <c r="G91" s="31"/>
      <c r="H91" s="31"/>
      <c r="I91" s="143"/>
      <c r="J91" s="144"/>
      <c r="K91" s="113">
        <v>2.7</v>
      </c>
      <c r="L91" s="14"/>
      <c r="M91"/>
      <c r="N91"/>
    </row>
    <row r="92" spans="2:14" ht="24.75" customHeight="1">
      <c r="B92" s="29" t="s">
        <v>76</v>
      </c>
      <c r="C92" s="120">
        <v>51334</v>
      </c>
      <c r="D92" s="123">
        <v>1190940</v>
      </c>
      <c r="E92" s="28">
        <v>55000</v>
      </c>
      <c r="F92" s="28">
        <v>222019</v>
      </c>
      <c r="G92" s="28"/>
      <c r="H92" s="28"/>
      <c r="I92" s="145"/>
      <c r="J92" s="146"/>
      <c r="K92" s="113">
        <v>31.4</v>
      </c>
      <c r="L92" s="14"/>
      <c r="M92"/>
      <c r="N92"/>
    </row>
    <row r="93" spans="2:14" ht="24.75" customHeight="1">
      <c r="B93" s="30" t="s">
        <v>77</v>
      </c>
      <c r="C93" s="121">
        <v>1284</v>
      </c>
      <c r="D93" s="129">
        <v>111992</v>
      </c>
      <c r="E93" s="31">
        <v>25000</v>
      </c>
      <c r="F93" s="31">
        <v>6073</v>
      </c>
      <c r="G93" s="31"/>
      <c r="H93" s="31"/>
      <c r="I93" s="143"/>
      <c r="J93" s="144"/>
      <c r="K93" s="113">
        <v>37.4</v>
      </c>
      <c r="L93" s="14"/>
      <c r="M93"/>
      <c r="N93"/>
    </row>
    <row r="94" spans="2:14" ht="24.75" customHeight="1">
      <c r="B94" s="29" t="s">
        <v>78</v>
      </c>
      <c r="C94" s="120">
        <v>62649</v>
      </c>
      <c r="D94" s="123">
        <v>14100447</v>
      </c>
      <c r="E94" s="28">
        <v>1678492</v>
      </c>
      <c r="F94" s="28">
        <v>9591873</v>
      </c>
      <c r="G94" s="28"/>
      <c r="H94" s="28"/>
      <c r="I94" s="145">
        <v>69507</v>
      </c>
      <c r="J94" s="146"/>
      <c r="K94" s="113">
        <v>41.4</v>
      </c>
      <c r="L94" s="14"/>
      <c r="M94"/>
      <c r="N94"/>
    </row>
    <row r="95" spans="2:14" ht="24.75" customHeight="1">
      <c r="B95" s="29" t="s">
        <v>79</v>
      </c>
      <c r="C95" s="120">
        <v>0</v>
      </c>
      <c r="D95" s="123">
        <v>7765088</v>
      </c>
      <c r="E95" s="28">
        <v>5000</v>
      </c>
      <c r="F95" s="28">
        <v>343125</v>
      </c>
      <c r="G95" s="28"/>
      <c r="H95" s="28"/>
      <c r="I95" s="143"/>
      <c r="J95" s="144"/>
      <c r="K95" s="113">
        <v>50</v>
      </c>
      <c r="L95" s="14"/>
      <c r="M95"/>
      <c r="N95"/>
    </row>
    <row r="96" spans="2:14" ht="24.75" customHeight="1">
      <c r="B96" s="30" t="s">
        <v>80</v>
      </c>
      <c r="C96" s="121">
        <v>-111</v>
      </c>
      <c r="D96" s="129">
        <v>112393</v>
      </c>
      <c r="E96" s="31">
        <v>100000</v>
      </c>
      <c r="F96" s="31">
        <v>3000</v>
      </c>
      <c r="G96" s="31"/>
      <c r="H96" s="31"/>
      <c r="I96" s="143"/>
      <c r="J96" s="144"/>
      <c r="K96" s="113">
        <v>89.3</v>
      </c>
      <c r="L96" s="14"/>
      <c r="M96"/>
      <c r="N96"/>
    </row>
    <row r="97" spans="2:14" ht="24.75" customHeight="1">
      <c r="B97" s="29" t="s">
        <v>81</v>
      </c>
      <c r="C97" s="120">
        <v>43654</v>
      </c>
      <c r="D97" s="123">
        <v>6209934</v>
      </c>
      <c r="E97" s="28">
        <v>2500000</v>
      </c>
      <c r="F97" s="28">
        <v>50373</v>
      </c>
      <c r="G97" s="28"/>
      <c r="H97" s="28"/>
      <c r="I97" s="145"/>
      <c r="J97" s="146"/>
      <c r="K97" s="113">
        <v>48.6</v>
      </c>
      <c r="L97" s="14"/>
      <c r="M97"/>
      <c r="N97"/>
    </row>
    <row r="98" spans="2:14" ht="24.75" customHeight="1">
      <c r="B98" s="29" t="s">
        <v>82</v>
      </c>
      <c r="C98" s="120">
        <v>-5632</v>
      </c>
      <c r="D98" s="123">
        <v>239386</v>
      </c>
      <c r="E98" s="28">
        <v>50000</v>
      </c>
      <c r="F98" s="28">
        <v>416</v>
      </c>
      <c r="G98" s="28"/>
      <c r="H98" s="28"/>
      <c r="I98" s="143"/>
      <c r="J98" s="144"/>
      <c r="K98" s="113">
        <v>100</v>
      </c>
      <c r="L98" s="14"/>
      <c r="M98"/>
      <c r="N98"/>
    </row>
    <row r="99" spans="2:14" ht="24.75" customHeight="1">
      <c r="B99" s="30" t="s">
        <v>83</v>
      </c>
      <c r="C99" s="121">
        <v>16006</v>
      </c>
      <c r="D99" s="129">
        <v>870242</v>
      </c>
      <c r="E99" s="31">
        <v>110000</v>
      </c>
      <c r="F99" s="31"/>
      <c r="G99" s="31"/>
      <c r="H99" s="31"/>
      <c r="I99" s="143"/>
      <c r="J99" s="144"/>
      <c r="K99" s="113">
        <v>79.7</v>
      </c>
      <c r="L99" s="14"/>
      <c r="M99"/>
      <c r="N99"/>
    </row>
    <row r="100" spans="2:14" ht="24.75" customHeight="1">
      <c r="B100" s="29" t="s">
        <v>84</v>
      </c>
      <c r="C100" s="120">
        <v>-38296</v>
      </c>
      <c r="D100" s="123">
        <v>593523</v>
      </c>
      <c r="E100" s="28">
        <v>100000</v>
      </c>
      <c r="F100" s="28">
        <v>4276</v>
      </c>
      <c r="G100" s="28">
        <v>28713928</v>
      </c>
      <c r="H100" s="28">
        <v>6486</v>
      </c>
      <c r="I100" s="145"/>
      <c r="J100" s="146"/>
      <c r="K100" s="113">
        <v>100</v>
      </c>
      <c r="L100" s="14"/>
      <c r="M100"/>
      <c r="N100"/>
    </row>
    <row r="101" spans="2:14" ht="24.75" customHeight="1">
      <c r="B101" s="30" t="s">
        <v>85</v>
      </c>
      <c r="C101" s="121">
        <v>1382</v>
      </c>
      <c r="D101" s="129">
        <v>47778</v>
      </c>
      <c r="E101" s="31">
        <v>15000</v>
      </c>
      <c r="F101" s="31">
        <v>2486</v>
      </c>
      <c r="G101" s="31"/>
      <c r="H101" s="31"/>
      <c r="I101" s="143"/>
      <c r="J101" s="144"/>
      <c r="K101" s="113">
        <v>46.9</v>
      </c>
      <c r="L101" s="14"/>
      <c r="M101"/>
      <c r="N101"/>
    </row>
    <row r="102" spans="2:14" ht="24.75" customHeight="1">
      <c r="B102" s="29" t="s">
        <v>86</v>
      </c>
      <c r="C102" s="120">
        <v>23138</v>
      </c>
      <c r="D102" s="123">
        <v>61241</v>
      </c>
      <c r="E102" s="28">
        <v>2000</v>
      </c>
      <c r="F102" s="28">
        <v>193075</v>
      </c>
      <c r="G102" s="28"/>
      <c r="H102" s="28"/>
      <c r="I102" s="145"/>
      <c r="J102" s="146"/>
      <c r="K102" s="113">
        <v>100</v>
      </c>
      <c r="L102" s="14"/>
      <c r="M102"/>
      <c r="N102"/>
    </row>
    <row r="103" spans="2:14" ht="24.75" customHeight="1">
      <c r="B103" s="29" t="s">
        <v>87</v>
      </c>
      <c r="C103" s="120">
        <v>8536</v>
      </c>
      <c r="D103" s="123">
        <v>223975</v>
      </c>
      <c r="E103" s="28">
        <v>30000</v>
      </c>
      <c r="F103" s="28">
        <v>13000</v>
      </c>
      <c r="G103" s="28"/>
      <c r="H103" s="28"/>
      <c r="I103" s="143"/>
      <c r="J103" s="144"/>
      <c r="K103" s="113">
        <v>23.3</v>
      </c>
      <c r="L103" s="14"/>
      <c r="M103"/>
      <c r="N103"/>
    </row>
    <row r="104" spans="2:14" ht="24.75" customHeight="1">
      <c r="B104" s="30" t="s">
        <v>88</v>
      </c>
      <c r="C104" s="121">
        <v>-174380</v>
      </c>
      <c r="D104" s="129">
        <v>-223667</v>
      </c>
      <c r="E104" s="31">
        <v>24000</v>
      </c>
      <c r="F104" s="31">
        <v>1185</v>
      </c>
      <c r="G104" s="31">
        <v>28111000</v>
      </c>
      <c r="H104" s="31"/>
      <c r="I104" s="143"/>
      <c r="J104" s="144"/>
      <c r="K104" s="113">
        <v>80</v>
      </c>
      <c r="L104" s="14"/>
      <c r="M104"/>
      <c r="N104"/>
    </row>
    <row r="105" spans="2:14" ht="24.75" customHeight="1">
      <c r="B105" s="29" t="s">
        <v>89</v>
      </c>
      <c r="C105" s="120">
        <v>29074</v>
      </c>
      <c r="D105" s="123">
        <v>164841</v>
      </c>
      <c r="E105" s="28">
        <v>10000</v>
      </c>
      <c r="F105" s="28">
        <v>27558</v>
      </c>
      <c r="G105" s="28"/>
      <c r="H105" s="28"/>
      <c r="I105" s="145"/>
      <c r="J105" s="146"/>
      <c r="K105" s="113">
        <v>100</v>
      </c>
      <c r="L105" s="14"/>
      <c r="M105"/>
      <c r="N105"/>
    </row>
    <row r="106" spans="2:14" ht="24.75" customHeight="1">
      <c r="B106" s="29" t="s">
        <v>90</v>
      </c>
      <c r="C106" s="120">
        <v>0</v>
      </c>
      <c r="D106" s="123">
        <v>30150</v>
      </c>
      <c r="E106" s="28">
        <v>30000</v>
      </c>
      <c r="F106" s="28">
        <v>974</v>
      </c>
      <c r="G106" s="28"/>
      <c r="H106" s="28"/>
      <c r="I106" s="143"/>
      <c r="J106" s="144"/>
      <c r="K106" s="113">
        <v>100</v>
      </c>
      <c r="L106" s="14"/>
      <c r="M106"/>
      <c r="N106"/>
    </row>
    <row r="107" spans="2:14" ht="24.75" customHeight="1">
      <c r="B107" s="30" t="s">
        <v>91</v>
      </c>
      <c r="C107" s="121">
        <v>2048</v>
      </c>
      <c r="D107" s="129">
        <v>34711</v>
      </c>
      <c r="E107" s="31">
        <v>10000</v>
      </c>
      <c r="F107" s="31">
        <v>20439</v>
      </c>
      <c r="G107" s="31"/>
      <c r="H107" s="31"/>
      <c r="I107" s="143"/>
      <c r="J107" s="144"/>
      <c r="K107" s="113">
        <v>33.3</v>
      </c>
      <c r="L107" s="14"/>
      <c r="M107"/>
      <c r="N107"/>
    </row>
    <row r="108" spans="2:14" ht="24.75" customHeight="1">
      <c r="B108" s="29" t="s">
        <v>92</v>
      </c>
      <c r="C108" s="120">
        <v>63798</v>
      </c>
      <c r="D108" s="123">
        <v>474715</v>
      </c>
      <c r="E108" s="28">
        <v>10000</v>
      </c>
      <c r="F108" s="28">
        <v>4600</v>
      </c>
      <c r="G108" s="28"/>
      <c r="H108" s="28"/>
      <c r="I108" s="145"/>
      <c r="J108" s="146"/>
      <c r="K108" s="113">
        <v>100</v>
      </c>
      <c r="L108" s="14"/>
      <c r="M108"/>
      <c r="N108"/>
    </row>
    <row r="109" spans="2:14" ht="24.75" customHeight="1">
      <c r="B109" s="29" t="s">
        <v>93</v>
      </c>
      <c r="C109" s="120">
        <v>4882</v>
      </c>
      <c r="D109" s="123">
        <v>39766</v>
      </c>
      <c r="E109" s="28">
        <v>10000</v>
      </c>
      <c r="F109" s="28"/>
      <c r="G109" s="28"/>
      <c r="H109" s="28"/>
      <c r="I109" s="143"/>
      <c r="J109" s="144"/>
      <c r="K109" s="113">
        <v>33.3</v>
      </c>
      <c r="L109" s="14"/>
      <c r="M109"/>
      <c r="N109"/>
    </row>
    <row r="110" spans="2:14" ht="24.75" customHeight="1">
      <c r="B110" s="30" t="s">
        <v>94</v>
      </c>
      <c r="C110" s="121">
        <v>3533</v>
      </c>
      <c r="D110" s="129">
        <v>53876</v>
      </c>
      <c r="E110" s="31">
        <v>10000</v>
      </c>
      <c r="F110" s="31"/>
      <c r="G110" s="31"/>
      <c r="H110" s="31"/>
      <c r="I110" s="143"/>
      <c r="J110" s="144"/>
      <c r="K110" s="113">
        <v>33.3</v>
      </c>
      <c r="L110" s="14"/>
      <c r="M110"/>
      <c r="N110"/>
    </row>
    <row r="111" spans="2:14" ht="24.75" customHeight="1">
      <c r="B111" s="29" t="s">
        <v>95</v>
      </c>
      <c r="C111" s="120">
        <v>1440</v>
      </c>
      <c r="D111" s="123">
        <v>417801</v>
      </c>
      <c r="E111" s="28">
        <v>5000</v>
      </c>
      <c r="F111" s="28">
        <v>30600</v>
      </c>
      <c r="G111" s="28"/>
      <c r="H111" s="28"/>
      <c r="I111" s="145"/>
      <c r="J111" s="146"/>
      <c r="K111" s="113">
        <v>3.7</v>
      </c>
      <c r="L111" s="14"/>
      <c r="M111"/>
      <c r="N111"/>
    </row>
    <row r="112" spans="2:14" ht="24.75" customHeight="1">
      <c r="B112" s="29" t="s">
        <v>96</v>
      </c>
      <c r="C112" s="120">
        <v>-464</v>
      </c>
      <c r="D112" s="123">
        <v>205224</v>
      </c>
      <c r="E112" s="28">
        <v>100000</v>
      </c>
      <c r="F112" s="28">
        <v>4600</v>
      </c>
      <c r="G112" s="28"/>
      <c r="H112" s="28"/>
      <c r="I112" s="143"/>
      <c r="J112" s="144"/>
      <c r="K112" s="113">
        <v>49.3</v>
      </c>
      <c r="L112" s="14"/>
      <c r="M112"/>
      <c r="N112"/>
    </row>
    <row r="113" spans="2:14" ht="24.75" customHeight="1">
      <c r="B113" s="29" t="s">
        <v>125</v>
      </c>
      <c r="C113" s="120">
        <v>40325</v>
      </c>
      <c r="D113" s="123">
        <v>106534</v>
      </c>
      <c r="E113" s="28">
        <v>5000</v>
      </c>
      <c r="F113" s="28">
        <v>58544</v>
      </c>
      <c r="G113" s="28"/>
      <c r="H113" s="28"/>
      <c r="I113" s="145"/>
      <c r="J113" s="146"/>
      <c r="K113" s="113">
        <v>16.7</v>
      </c>
      <c r="L113" s="14"/>
      <c r="M113"/>
      <c r="N113"/>
    </row>
    <row r="114" spans="2:14" ht="24.75" customHeight="1">
      <c r="B114" s="29" t="s">
        <v>97</v>
      </c>
      <c r="C114" s="120">
        <v>6771</v>
      </c>
      <c r="D114" s="123">
        <v>1577478</v>
      </c>
      <c r="E114" s="28">
        <v>1021717</v>
      </c>
      <c r="F114" s="28"/>
      <c r="G114" s="28"/>
      <c r="H114" s="28"/>
      <c r="I114" s="143"/>
      <c r="J114" s="144"/>
      <c r="K114" s="113">
        <v>68</v>
      </c>
      <c r="L114" s="14"/>
      <c r="M114"/>
      <c r="N114"/>
    </row>
    <row r="115" spans="2:14" ht="24.75" customHeight="1">
      <c r="B115" s="30" t="s">
        <v>98</v>
      </c>
      <c r="C115" s="121">
        <v>-285574</v>
      </c>
      <c r="D115" s="129">
        <v>173265</v>
      </c>
      <c r="E115" s="31">
        <v>200000</v>
      </c>
      <c r="F115" s="31"/>
      <c r="G115" s="31"/>
      <c r="H115" s="31"/>
      <c r="I115" s="143"/>
      <c r="J115" s="144"/>
      <c r="K115" s="113">
        <v>40</v>
      </c>
      <c r="L115" s="14"/>
      <c r="M115"/>
      <c r="N115"/>
    </row>
    <row r="116" spans="2:14" ht="24.75" customHeight="1">
      <c r="B116" s="29" t="s">
        <v>99</v>
      </c>
      <c r="C116" s="120">
        <v>-101454</v>
      </c>
      <c r="D116" s="123">
        <v>5108370</v>
      </c>
      <c r="E116" s="28">
        <v>3166700</v>
      </c>
      <c r="F116" s="28"/>
      <c r="G116" s="28"/>
      <c r="H116" s="28"/>
      <c r="I116" s="145"/>
      <c r="J116" s="146"/>
      <c r="K116" s="113">
        <v>46.5</v>
      </c>
      <c r="L116" s="14"/>
      <c r="M116"/>
      <c r="N116"/>
    </row>
    <row r="117" spans="2:14" ht="24.75" customHeight="1">
      <c r="B117" s="29" t="s">
        <v>100</v>
      </c>
      <c r="C117" s="120">
        <v>-29244</v>
      </c>
      <c r="D117" s="123">
        <v>598215</v>
      </c>
      <c r="E117" s="28">
        <v>240100</v>
      </c>
      <c r="F117" s="28"/>
      <c r="G117" s="28"/>
      <c r="H117" s="28"/>
      <c r="I117" s="143"/>
      <c r="J117" s="144"/>
      <c r="K117" s="113">
        <v>49</v>
      </c>
      <c r="L117" s="14"/>
      <c r="M117"/>
      <c r="N117"/>
    </row>
    <row r="118" spans="2:14" ht="24.75" customHeight="1">
      <c r="B118" s="29" t="s">
        <v>101</v>
      </c>
      <c r="C118" s="120">
        <v>430896</v>
      </c>
      <c r="D118" s="123">
        <v>60034584</v>
      </c>
      <c r="E118" s="28">
        <v>15878000</v>
      </c>
      <c r="F118" s="28"/>
      <c r="G118" s="28"/>
      <c r="H118" s="28"/>
      <c r="I118" s="145"/>
      <c r="J118" s="146"/>
      <c r="K118" s="113">
        <v>27.4</v>
      </c>
      <c r="L118" s="14"/>
      <c r="M118"/>
      <c r="N118"/>
    </row>
    <row r="119" spans="2:14" ht="24.75" customHeight="1">
      <c r="B119" s="29" t="s">
        <v>102</v>
      </c>
      <c r="C119" s="120">
        <v>217709</v>
      </c>
      <c r="D119" s="123">
        <v>30137865</v>
      </c>
      <c r="E119" s="28">
        <v>9683577.5</v>
      </c>
      <c r="F119" s="28"/>
      <c r="G119" s="28"/>
      <c r="H119" s="28"/>
      <c r="I119" s="143"/>
      <c r="J119" s="144"/>
      <c r="K119" s="113">
        <v>33.3</v>
      </c>
      <c r="L119" s="14"/>
      <c r="M119"/>
      <c r="N119"/>
    </row>
    <row r="120" spans="2:14" ht="24.75" customHeight="1">
      <c r="B120" s="30" t="s">
        <v>103</v>
      </c>
      <c r="C120" s="121">
        <v>14603</v>
      </c>
      <c r="D120" s="129">
        <v>986124</v>
      </c>
      <c r="E120" s="31">
        <v>130000</v>
      </c>
      <c r="F120" s="31">
        <v>16415</v>
      </c>
      <c r="G120" s="31"/>
      <c r="H120" s="31"/>
      <c r="I120" s="143"/>
      <c r="J120" s="144"/>
      <c r="K120" s="113">
        <v>13</v>
      </c>
      <c r="L120" s="14"/>
      <c r="M120"/>
      <c r="N120"/>
    </row>
    <row r="121" spans="2:14" ht="24.75" customHeight="1">
      <c r="B121" s="29" t="s">
        <v>104</v>
      </c>
      <c r="C121" s="120">
        <v>55718</v>
      </c>
      <c r="D121" s="123">
        <v>98033</v>
      </c>
      <c r="E121" s="28">
        <v>25000</v>
      </c>
      <c r="F121" s="28"/>
      <c r="G121" s="28"/>
      <c r="H121" s="28"/>
      <c r="I121" s="143"/>
      <c r="J121" s="144"/>
      <c r="K121" s="113">
        <v>25</v>
      </c>
      <c r="L121" s="14"/>
      <c r="M121"/>
      <c r="N121"/>
    </row>
    <row r="122" spans="2:14" ht="24.75" customHeight="1">
      <c r="B122" s="32" t="s">
        <v>105</v>
      </c>
      <c r="C122" s="122">
        <v>-14122</v>
      </c>
      <c r="D122" s="134">
        <v>825866</v>
      </c>
      <c r="E122" s="33">
        <v>29250</v>
      </c>
      <c r="F122" s="33"/>
      <c r="G122" s="33"/>
      <c r="H122" s="33"/>
      <c r="I122" s="136"/>
      <c r="J122" s="137"/>
      <c r="K122" s="118">
        <v>45</v>
      </c>
      <c r="L122" s="14"/>
      <c r="M122"/>
      <c r="N122"/>
    </row>
    <row r="123" spans="2:14" ht="22.5" customHeight="1">
      <c r="B123" s="16" t="s">
        <v>141</v>
      </c>
      <c r="J123"/>
      <c r="K123"/>
      <c r="L123"/>
      <c r="M123"/>
      <c r="N123"/>
    </row>
    <row r="124" ht="22.5" customHeight="1">
      <c r="B124" s="16" t="s">
        <v>143</v>
      </c>
    </row>
    <row r="125" ht="26.25" customHeight="1"/>
    <row r="126" spans="2:14" ht="18.75">
      <c r="B126" s="10" t="s">
        <v>15</v>
      </c>
      <c r="J126"/>
      <c r="K126"/>
      <c r="L126"/>
      <c r="M126"/>
      <c r="N126"/>
    </row>
    <row r="127" ht="7.5" customHeight="1"/>
    <row r="128" spans="2:9" ht="37.5" customHeight="1">
      <c r="B128" s="56" t="s">
        <v>7</v>
      </c>
      <c r="C128" s="56">
        <v>0.36251</v>
      </c>
      <c r="D128" s="140" t="s">
        <v>9</v>
      </c>
      <c r="E128" s="140"/>
      <c r="F128" s="162" t="s">
        <v>137</v>
      </c>
      <c r="G128" s="162"/>
      <c r="H128" s="138"/>
      <c r="I128" s="139"/>
    </row>
    <row r="129" spans="2:9" ht="37.5" customHeight="1">
      <c r="B129" s="56" t="s">
        <v>8</v>
      </c>
      <c r="C129" s="56">
        <v>19.8</v>
      </c>
      <c r="D129" s="140" t="s">
        <v>10</v>
      </c>
      <c r="E129" s="140"/>
      <c r="F129" s="163">
        <v>99.9</v>
      </c>
      <c r="G129" s="163"/>
      <c r="H129" s="141"/>
      <c r="I129" s="142"/>
    </row>
    <row r="130" spans="2:14" ht="21" customHeight="1">
      <c r="B130" s="16" t="s">
        <v>19</v>
      </c>
      <c r="J130"/>
      <c r="K130"/>
      <c r="L130"/>
      <c r="M130"/>
      <c r="N130"/>
    </row>
  </sheetData>
  <mergeCells count="91">
    <mergeCell ref="I116:J116"/>
    <mergeCell ref="I112:J112"/>
    <mergeCell ref="I113:J113"/>
    <mergeCell ref="I114:J114"/>
    <mergeCell ref="I115:J115"/>
    <mergeCell ref="I117:J117"/>
    <mergeCell ref="I122:J122"/>
    <mergeCell ref="I118:J118"/>
    <mergeCell ref="I119:J119"/>
    <mergeCell ref="I120:J120"/>
    <mergeCell ref="I121:J121"/>
    <mergeCell ref="I102:J102"/>
    <mergeCell ref="I103:J103"/>
    <mergeCell ref="I110:J110"/>
    <mergeCell ref="I111:J111"/>
    <mergeCell ref="I104:J104"/>
    <mergeCell ref="I105:J105"/>
    <mergeCell ref="I106:J106"/>
    <mergeCell ref="I107:J107"/>
    <mergeCell ref="I108:J108"/>
    <mergeCell ref="I109:J109"/>
    <mergeCell ref="I98:J98"/>
    <mergeCell ref="I99:J99"/>
    <mergeCell ref="I100:J100"/>
    <mergeCell ref="I101:J101"/>
    <mergeCell ref="I94:J94"/>
    <mergeCell ref="I95:J95"/>
    <mergeCell ref="I96:J96"/>
    <mergeCell ref="I97:J97"/>
    <mergeCell ref="I90:J90"/>
    <mergeCell ref="I91:J91"/>
    <mergeCell ref="I92:J92"/>
    <mergeCell ref="I93:J93"/>
    <mergeCell ref="I86:J86"/>
    <mergeCell ref="I87:J87"/>
    <mergeCell ref="I88:J88"/>
    <mergeCell ref="I89:J89"/>
    <mergeCell ref="I84:J84"/>
    <mergeCell ref="I85:J85"/>
    <mergeCell ref="I79:J79"/>
    <mergeCell ref="I80:J80"/>
    <mergeCell ref="I81:J81"/>
    <mergeCell ref="I82:J82"/>
    <mergeCell ref="I23:J23"/>
    <mergeCell ref="I83:J83"/>
    <mergeCell ref="I71:J71"/>
    <mergeCell ref="I72:J72"/>
    <mergeCell ref="I32:J32"/>
    <mergeCell ref="I27:J27"/>
    <mergeCell ref="I28:J28"/>
    <mergeCell ref="I50:J50"/>
    <mergeCell ref="I53:J53"/>
    <mergeCell ref="I54:J54"/>
    <mergeCell ref="D128:E128"/>
    <mergeCell ref="D129:E129"/>
    <mergeCell ref="H129:I129"/>
    <mergeCell ref="I49:J49"/>
    <mergeCell ref="I73:J73"/>
    <mergeCell ref="I74:J74"/>
    <mergeCell ref="I75:J75"/>
    <mergeCell ref="I76:J76"/>
    <mergeCell ref="I77:J77"/>
    <mergeCell ref="I78:J78"/>
    <mergeCell ref="F128:G128"/>
    <mergeCell ref="F129:G129"/>
    <mergeCell ref="I33:J33"/>
    <mergeCell ref="I34:J34"/>
    <mergeCell ref="I51:J51"/>
    <mergeCell ref="I52:J52"/>
    <mergeCell ref="I59:J59"/>
    <mergeCell ref="I64:J64"/>
    <mergeCell ref="I60:J60"/>
    <mergeCell ref="H128:I128"/>
    <mergeCell ref="C1:H1"/>
    <mergeCell ref="I40:J40"/>
    <mergeCell ref="I25:J25"/>
    <mergeCell ref="I29:J29"/>
    <mergeCell ref="I11:J11"/>
    <mergeCell ref="I19:J19"/>
    <mergeCell ref="I7:J7"/>
    <mergeCell ref="I8:J8"/>
    <mergeCell ref="I9:J9"/>
    <mergeCell ref="I10:J10"/>
    <mergeCell ref="I62:J62"/>
    <mergeCell ref="I63:J63"/>
    <mergeCell ref="I61:J61"/>
    <mergeCell ref="I31:J31"/>
    <mergeCell ref="I55:J55"/>
    <mergeCell ref="I56:J56"/>
    <mergeCell ref="I57:J57"/>
    <mergeCell ref="I58:J58"/>
  </mergeCells>
  <printOptions/>
  <pageMargins left="0.38" right="0" top="0.6" bottom="0.27" header="0.42" footer="0.39"/>
  <pageSetup horizontalDpi="300" verticalDpi="300" orientation="portrait" paperSize="9" scale="50" r:id="rId1"/>
  <rowBreaks count="1" manualBreakCount="1">
    <brk id="6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050009</cp:lastModifiedBy>
  <cp:lastPrinted>2007-03-07T09:08:58Z</cp:lastPrinted>
  <dcterms:created xsi:type="dcterms:W3CDTF">1997-01-08T22:48:59Z</dcterms:created>
  <dcterms:modified xsi:type="dcterms:W3CDTF">2007-03-12T07:23:02Z</dcterms:modified>
  <cp:category/>
  <cp:version/>
  <cp:contentType/>
  <cp:contentStatus/>
</cp:coreProperties>
</file>