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5480" windowHeight="10950" activeTab="0"/>
  </bookViews>
  <sheets>
    <sheet name="茨城県" sheetId="1" r:id="rId1"/>
  </sheets>
  <definedNames/>
  <calcPr fullCalcOnLoad="1"/>
</workbook>
</file>

<file path=xl/sharedStrings.xml><?xml version="1.0" encoding="utf-8"?>
<sst xmlns="http://schemas.openxmlformats.org/spreadsheetml/2006/main" count="149" uniqueCount="123">
  <si>
    <t>財政状況等一覧表（平成１８年度）</t>
  </si>
  <si>
    <t>(百万円)</t>
  </si>
  <si>
    <t>団体名</t>
  </si>
  <si>
    <t>標準財政規模
（A)</t>
  </si>
  <si>
    <t>臨時財政対策
債発行可能額
（B）</t>
  </si>
  <si>
    <t>合計
（A）＋（B)</t>
  </si>
  <si>
    <t>１　一般会計及び特別会計の財政状況（主として普通会計に係るもの）</t>
  </si>
  <si>
    <t>歳入</t>
  </si>
  <si>
    <t>歳出</t>
  </si>
  <si>
    <t>形式収支</t>
  </si>
  <si>
    <t>実質収支</t>
  </si>
  <si>
    <t>地方債現在高</t>
  </si>
  <si>
    <t>他会計からの繰入金</t>
  </si>
  <si>
    <t>備考</t>
  </si>
  <si>
    <t>一般会計</t>
  </si>
  <si>
    <t>普通会計</t>
  </si>
  <si>
    <t>総収益　　（歳入）</t>
  </si>
  <si>
    <t>総費用　　（歳出）</t>
  </si>
  <si>
    <t>純損益
（実質収支）</t>
  </si>
  <si>
    <t>企業債(地方債)現在高</t>
  </si>
  <si>
    <t>法適用企業</t>
  </si>
  <si>
    <t>（歳入）　　</t>
  </si>
  <si>
    <t>（歳出）</t>
  </si>
  <si>
    <t>（実質収支）</t>
  </si>
  <si>
    <t>　　　　　２．法適用企業に係るもの以外のものについては、「総収益」「総費用」「純損益」の欄に、それぞれ「歳入」「歳出」「実質収支」を表示している。</t>
  </si>
  <si>
    <t>　　　　　３．不良債務及び累積欠損金は、正数で表示している。</t>
  </si>
  <si>
    <t>３　関係する一部事務組合等の財政状況</t>
  </si>
  <si>
    <t>歳入
（総収益）</t>
  </si>
  <si>
    <t>歳出
（総費用）</t>
  </si>
  <si>
    <t>４　第三セクター等の経営状況及び地方公共団体の財政的支援の状況</t>
  </si>
  <si>
    <t>経常損益</t>
  </si>
  <si>
    <t>資本又は
正味財産</t>
  </si>
  <si>
    <t>当該団体か
らの出資金</t>
  </si>
  <si>
    <t>当該団体か
らの補助金</t>
  </si>
  <si>
    <t>当該団体からの貸付金</t>
  </si>
  <si>
    <t>当該団体からの債務保証に係る債務残高</t>
  </si>
  <si>
    <t>当該団体からの損失補償に係る債務残高</t>
  </si>
  <si>
    <t>　（注）　損益計算書を作成していない民法法人は「経常損益」の欄には当期正味財産増減額を記入している。</t>
  </si>
  <si>
    <t>５　財政指数</t>
  </si>
  <si>
    <t>財政力指数</t>
  </si>
  <si>
    <t>実質収支比率</t>
  </si>
  <si>
    <t>実質公債費比率</t>
  </si>
  <si>
    <t>経常収支比率</t>
  </si>
  <si>
    <t>　（注）　実質公債費比率は、平成１９年度の起債協議等手続きにおいて用いる平成１６年度から平成１８年度の３カ年平均である。</t>
  </si>
  <si>
    <t>実質収支
（純損益）</t>
  </si>
  <si>
    <t>地方債(企業債)現在高</t>
  </si>
  <si>
    <r>
      <t>（百万円</t>
    </r>
    <r>
      <rPr>
        <sz val="11"/>
        <rFont val="ＭＳ Ｐゴシック"/>
        <family val="3"/>
      </rPr>
      <t>）</t>
    </r>
  </si>
  <si>
    <t>２　１以外の特別会計の財政状況（公営企業を含む公営事業会計に係るもの）</t>
  </si>
  <si>
    <r>
      <t>（百万円</t>
    </r>
    <r>
      <rPr>
        <sz val="11"/>
        <rFont val="ＭＳ Ｐゴシック"/>
        <family val="3"/>
      </rPr>
      <t>　，　％）</t>
    </r>
  </si>
  <si>
    <r>
      <t>＜法適用以外＞</t>
    </r>
    <r>
      <rPr>
        <sz val="11"/>
        <rFont val="ＭＳ Ｐゴシック"/>
        <family val="3"/>
      </rPr>
      <t xml:space="preserve">
形式収支</t>
    </r>
  </si>
  <si>
    <r>
      <t>&lt;法適用企業&gt;</t>
    </r>
    <r>
      <rPr>
        <sz val="11"/>
        <rFont val="ＭＳ Ｐゴシック"/>
        <family val="3"/>
      </rPr>
      <t xml:space="preserve">
経常収支比率</t>
    </r>
  </si>
  <si>
    <r>
      <t>&lt;法適用企業&gt;</t>
    </r>
    <r>
      <rPr>
        <sz val="11"/>
        <rFont val="ＭＳ Ｐゴシック"/>
        <family val="3"/>
      </rPr>
      <t xml:space="preserve">
不良債務</t>
    </r>
  </si>
  <si>
    <r>
      <t>&lt;法適用企業&gt;</t>
    </r>
    <r>
      <rPr>
        <sz val="11"/>
        <rFont val="ＭＳ Ｐゴシック"/>
        <family val="3"/>
      </rPr>
      <t xml:space="preserve">
累積欠損金</t>
    </r>
  </si>
  <si>
    <t>当該団体の負担金割合</t>
  </si>
  <si>
    <t>港湾事業会計</t>
  </si>
  <si>
    <t>都市計画事業土地区画整理事業特別会計</t>
  </si>
  <si>
    <t>流域下水道事業特別会計</t>
  </si>
  <si>
    <t>水道事業会計</t>
  </si>
  <si>
    <t>工業用水道事業会計</t>
  </si>
  <si>
    <t>病院事業会計</t>
  </si>
  <si>
    <t>地域振興事業会計</t>
  </si>
  <si>
    <t>下水道事業特別会計</t>
  </si>
  <si>
    <t>基金繰入16,767</t>
  </si>
  <si>
    <t>物品調達特別会計</t>
  </si>
  <si>
    <t>公債管理特別会計</t>
  </si>
  <si>
    <t>基金繰入11,654</t>
  </si>
  <si>
    <t>市町村振興資金特別会計</t>
  </si>
  <si>
    <t>鹿島臨海工業地帯造成事業特別会計</t>
  </si>
  <si>
    <t>母子・寡婦福祉資金特別会計</t>
  </si>
  <si>
    <t>中小企業事業資金特別会計</t>
  </si>
  <si>
    <t>農業改良資金特別会計</t>
  </si>
  <si>
    <t>県有林事業特別会計</t>
  </si>
  <si>
    <t>公共用地先行取得事業特別会計</t>
  </si>
  <si>
    <t>林業・木材産業改善資金特別会計</t>
  </si>
  <si>
    <t>沿岸漁業改善資金特別会計</t>
  </si>
  <si>
    <t>霞ケ浦開発事業農業用水負担金
償還円滑化事業特別会計</t>
  </si>
  <si>
    <t>育英奨学資金特別会計</t>
  </si>
  <si>
    <t>基金繰入15,865</t>
  </si>
  <si>
    <t>茨城県</t>
  </si>
  <si>
    <t>財団法人茨城県青少年協会</t>
  </si>
  <si>
    <t>鹿島臨海鉄道株式会社</t>
  </si>
  <si>
    <t>財団法人茨城県科学技術振興財団</t>
  </si>
  <si>
    <t>財団法人グリーンふるさと振興機構</t>
  </si>
  <si>
    <t>財団法人茨城県開発公社</t>
  </si>
  <si>
    <t>鹿島都市開発株式会社</t>
  </si>
  <si>
    <t>ひたちなか都市開発株式会社</t>
  </si>
  <si>
    <t>財団法人いばらき文化振興財団</t>
  </si>
  <si>
    <t>財団法人茨城県国際交流協会</t>
  </si>
  <si>
    <t>財団法人茨城県消防協会</t>
  </si>
  <si>
    <t>財団法人茨城県環境保全事業団</t>
  </si>
  <si>
    <t>財団法人茨城県看護教育財団</t>
  </si>
  <si>
    <t>財団法人いばらき腎バンク</t>
  </si>
  <si>
    <t>財団法人茨城県中小企業振興公社</t>
  </si>
  <si>
    <t>株式会社ひたちなかテクノセンター</t>
  </si>
  <si>
    <t>つくば国際貨物ターミナル株式会社</t>
  </si>
  <si>
    <t>財団法人茨城県労働者信用基金協会</t>
  </si>
  <si>
    <t>財団法人茨城県勤労者余暇活用事業団</t>
  </si>
  <si>
    <t>財団法人茨城県勤労者育英基金</t>
  </si>
  <si>
    <t>財団法人茨城カウンセリングセンター</t>
  </si>
  <si>
    <t>財団法人茨城県農林振興公社</t>
  </si>
  <si>
    <t>株式会社茨城県中央食肉公社</t>
  </si>
  <si>
    <t>株式会社いばらき森林サービス</t>
  </si>
  <si>
    <t>財団法人茨城県栽培漁業協会</t>
  </si>
  <si>
    <t>財団法人那珂川沿岸土地改良基金協会</t>
  </si>
  <si>
    <t>財団法人茨城県建設技術管理センター</t>
  </si>
  <si>
    <t>茨城県道路公社</t>
  </si>
  <si>
    <t>鹿島埠頭株式会社</t>
  </si>
  <si>
    <t>茨城港湾株式会社</t>
  </si>
  <si>
    <t>茨城県土地開発公社</t>
  </si>
  <si>
    <t>茨城県住宅供給公社</t>
  </si>
  <si>
    <t>財団法人茨城県住宅管理協会</t>
  </si>
  <si>
    <t>財団法人茨城県企業公社</t>
  </si>
  <si>
    <t>財団法人茨城県教育財団</t>
  </si>
  <si>
    <t>財団法人茨城県体育協会</t>
  </si>
  <si>
    <t>財団法人茨城県防犯協会</t>
  </si>
  <si>
    <t>財団法人茨城県暴力追放推進センター</t>
  </si>
  <si>
    <t>首都圏新都市鉄道株式会社</t>
  </si>
  <si>
    <t>財団法人利根川・荒川水源地域対策基金</t>
  </si>
  <si>
    <t>－</t>
  </si>
  <si>
    <t>－</t>
  </si>
  <si>
    <t>－</t>
  </si>
  <si>
    <t>－</t>
  </si>
  <si>
    <t>-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</si>
</sst>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0;&quot;△ &quot;0"/>
    <numFmt numFmtId="178" formatCode="0.0_ "/>
    <numFmt numFmtId="179" formatCode="#,##0_);[Red]\(#,##0\)"/>
    <numFmt numFmtId="180" formatCode="#,##0;&quot;△ &quot;#,##0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trike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</fonts>
  <fills count="3">
    <fill>
      <patternFill/>
    </fill>
    <fill>
      <patternFill patternType="gray125"/>
    </fill>
    <fill>
      <patternFill patternType="gray125">
        <fgColor indexed="8"/>
        <bgColor indexed="9"/>
      </patternFill>
    </fill>
  </fills>
  <borders count="9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hair"/>
      <right>
        <color indexed="63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 style="hair"/>
      <right>
        <color indexed="63"/>
      </right>
      <top style="hair"/>
      <bottom style="double">
        <color indexed="8"/>
      </bottom>
    </border>
    <border>
      <left>
        <color indexed="63"/>
      </left>
      <right style="double"/>
      <top style="hair"/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/>
      <right>
        <color indexed="63"/>
      </right>
      <top style="hair"/>
      <bottom style="thin"/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hair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hair">
        <color indexed="8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>
        <color indexed="63"/>
      </left>
      <right style="double"/>
      <top style="hair"/>
      <bottom style="hair"/>
    </border>
    <border>
      <left style="hair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/>
      <right style="double">
        <color indexed="8"/>
      </right>
      <top style="thin">
        <color indexed="8"/>
      </top>
      <bottom style="double">
        <color indexed="8"/>
      </bottom>
    </border>
    <border>
      <left style="hair"/>
      <right style="hair"/>
      <top style="double">
        <color indexed="8"/>
      </top>
      <bottom style="hair">
        <color indexed="8"/>
      </bottom>
    </border>
    <border>
      <left style="hair"/>
      <right style="hair">
        <color indexed="8"/>
      </right>
      <top style="double">
        <color indexed="8"/>
      </top>
      <bottom style="hair">
        <color indexed="8"/>
      </bottom>
    </border>
    <border>
      <left style="hair"/>
      <right style="double">
        <color indexed="8"/>
      </right>
      <top style="hair">
        <color indexed="8"/>
      </top>
      <bottom style="hair">
        <color indexed="8"/>
      </bottom>
    </border>
    <border>
      <left style="hair"/>
      <right style="hair"/>
      <top>
        <color indexed="63"/>
      </top>
      <bottom style="hair"/>
    </border>
    <border>
      <left style="hair"/>
      <right style="double">
        <color indexed="8"/>
      </right>
      <top>
        <color indexed="63"/>
      </top>
      <bottom>
        <color indexed="63"/>
      </bottom>
    </border>
    <border>
      <left style="hair"/>
      <right style="hair"/>
      <top style="hair"/>
      <bottom style="hair">
        <color indexed="8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 style="hair"/>
      <right style="double">
        <color indexed="8"/>
      </right>
      <top style="hair">
        <color indexed="8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>
        <color indexed="8"/>
      </bottom>
    </border>
    <border>
      <left style="hair"/>
      <right style="double">
        <color indexed="8"/>
      </right>
      <top>
        <color indexed="63"/>
      </top>
      <bottom style="thin">
        <color indexed="8"/>
      </bottom>
    </border>
    <border>
      <left style="hair"/>
      <right style="hair"/>
      <top style="double"/>
      <bottom>
        <color indexed="63"/>
      </bottom>
    </border>
    <border>
      <left style="hair"/>
      <right style="hair"/>
      <top style="hair"/>
      <bottom style="hair"/>
    </border>
    <border>
      <left style="hair"/>
      <right style="double">
        <color indexed="8"/>
      </right>
      <top style="hair"/>
      <bottom style="hair"/>
    </border>
    <border>
      <left style="hair"/>
      <right style="double">
        <color indexed="8"/>
      </right>
      <top style="hair"/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/>
      <right style="hair"/>
      <top style="hair"/>
      <bottom style="thin">
        <color indexed="8"/>
      </bottom>
    </border>
    <border>
      <left style="hair"/>
      <right>
        <color indexed="63"/>
      </right>
      <top style="hair">
        <color indexed="8"/>
      </top>
      <bottom style="thin">
        <color indexed="8"/>
      </bottom>
    </border>
    <border>
      <left style="hair"/>
      <right style="double">
        <color indexed="8"/>
      </right>
      <top style="hair">
        <color indexed="8"/>
      </top>
      <bottom style="thin">
        <color indexed="8"/>
      </bottom>
    </border>
    <border>
      <left style="hair"/>
      <right>
        <color indexed="63"/>
      </right>
      <top style="thin"/>
      <bottom style="double"/>
    </border>
    <border>
      <left style="thin"/>
      <right>
        <color indexed="63"/>
      </right>
      <top style="double">
        <color indexed="8"/>
      </top>
      <bottom>
        <color indexed="63"/>
      </bottom>
    </border>
    <border>
      <left style="thin"/>
      <right>
        <color indexed="63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double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hair"/>
      <right style="hair"/>
      <top>
        <color indexed="63"/>
      </top>
      <bottom style="thin">
        <color indexed="8"/>
      </bottom>
    </border>
    <border>
      <left>
        <color indexed="63"/>
      </left>
      <right style="hair"/>
      <top>
        <color indexed="63"/>
      </top>
      <bottom style="thin">
        <color indexed="8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>
        <color indexed="8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>
        <color indexed="8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9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76" fontId="8" fillId="2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49" fontId="6" fillId="0" borderId="0" xfId="0" applyNumberFormat="1" applyFont="1" applyAlignment="1">
      <alignment/>
    </xf>
    <xf numFmtId="176" fontId="9" fillId="2" borderId="4" xfId="0" applyNumberFormat="1" applyFont="1" applyFill="1" applyBorder="1" applyAlignment="1">
      <alignment horizontal="center" vertical="center" wrapText="1"/>
    </xf>
    <xf numFmtId="176" fontId="9" fillId="2" borderId="5" xfId="0" applyNumberFormat="1" applyFont="1" applyFill="1" applyBorder="1" applyAlignment="1">
      <alignment horizontal="center" vertical="center" wrapText="1"/>
    </xf>
    <xf numFmtId="176" fontId="10" fillId="0" borderId="6" xfId="0" applyNumberFormat="1" applyFont="1" applyBorder="1" applyAlignment="1">
      <alignment horizontal="center" vertical="center"/>
    </xf>
    <xf numFmtId="176" fontId="0" fillId="0" borderId="7" xfId="0" applyNumberFormat="1" applyBorder="1" applyAlignment="1">
      <alignment horizontal="left" vertical="center"/>
    </xf>
    <xf numFmtId="176" fontId="0" fillId="0" borderId="8" xfId="0" applyNumberFormat="1" applyBorder="1" applyAlignment="1">
      <alignment horizontal="right" vertical="center"/>
    </xf>
    <xf numFmtId="176" fontId="0" fillId="0" borderId="9" xfId="0" applyNumberFormat="1" applyBorder="1" applyAlignment="1">
      <alignment horizontal="right" vertical="center"/>
    </xf>
    <xf numFmtId="176" fontId="0" fillId="0" borderId="10" xfId="0" applyNumberFormat="1" applyBorder="1" applyAlignment="1">
      <alignment horizontal="right" vertical="center"/>
    </xf>
    <xf numFmtId="176" fontId="0" fillId="0" borderId="11" xfId="0" applyNumberFormat="1" applyBorder="1" applyAlignment="1">
      <alignment horizontal="right" vertical="center"/>
    </xf>
    <xf numFmtId="176" fontId="0" fillId="0" borderId="0" xfId="0" applyNumberFormat="1" applyBorder="1" applyAlignment="1">
      <alignment horizontal="right" vertical="center"/>
    </xf>
    <xf numFmtId="176" fontId="0" fillId="0" borderId="12" xfId="0" applyNumberFormat="1" applyBorder="1" applyAlignment="1">
      <alignment horizontal="right" vertical="center"/>
    </xf>
    <xf numFmtId="41" fontId="13" fillId="0" borderId="9" xfId="0" applyNumberFormat="1" applyFont="1" applyBorder="1" applyAlignment="1">
      <alignment horizontal="right" vertical="center"/>
    </xf>
    <xf numFmtId="177" fontId="0" fillId="0" borderId="12" xfId="0" applyNumberFormat="1" applyBorder="1" applyAlignment="1">
      <alignment horizontal="right" vertical="center"/>
    </xf>
    <xf numFmtId="177" fontId="0" fillId="0" borderId="9" xfId="0" applyNumberFormat="1" applyBorder="1" applyAlignment="1">
      <alignment horizontal="right" vertical="center"/>
    </xf>
    <xf numFmtId="176" fontId="0" fillId="0" borderId="13" xfId="0" applyNumberFormat="1" applyBorder="1" applyAlignment="1">
      <alignment horizontal="right" vertical="center"/>
    </xf>
    <xf numFmtId="176" fontId="9" fillId="0" borderId="14" xfId="0" applyNumberFormat="1" applyFont="1" applyBorder="1" applyAlignment="1">
      <alignment vertical="top" wrapText="1"/>
    </xf>
    <xf numFmtId="176" fontId="9" fillId="0" borderId="15" xfId="0" applyNumberFormat="1" applyFont="1" applyBorder="1" applyAlignment="1">
      <alignment vertical="top" wrapText="1"/>
    </xf>
    <xf numFmtId="176" fontId="9" fillId="0" borderId="0" xfId="0" applyNumberFormat="1" applyFont="1" applyBorder="1" applyAlignment="1">
      <alignment vertical="top" wrapText="1"/>
    </xf>
    <xf numFmtId="176" fontId="9" fillId="0" borderId="9" xfId="0" applyNumberFormat="1" applyFont="1" applyBorder="1" applyAlignment="1">
      <alignment vertical="top" wrapText="1"/>
    </xf>
    <xf numFmtId="179" fontId="9" fillId="0" borderId="14" xfId="0" applyNumberFormat="1" applyFont="1" applyBorder="1" applyAlignment="1">
      <alignment vertical="top" wrapText="1"/>
    </xf>
    <xf numFmtId="179" fontId="9" fillId="0" borderId="15" xfId="0" applyNumberFormat="1" applyFont="1" applyBorder="1" applyAlignment="1">
      <alignment vertical="top" wrapText="1"/>
    </xf>
    <xf numFmtId="179" fontId="9" fillId="0" borderId="0" xfId="0" applyNumberFormat="1" applyFont="1" applyBorder="1" applyAlignment="1">
      <alignment vertical="top" wrapText="1"/>
    </xf>
    <xf numFmtId="179" fontId="9" fillId="0" borderId="9" xfId="0" applyNumberFormat="1" applyFont="1" applyBorder="1" applyAlignment="1">
      <alignment vertical="top" wrapText="1"/>
    </xf>
    <xf numFmtId="176" fontId="13" fillId="0" borderId="8" xfId="0" applyNumberFormat="1" applyFont="1" applyBorder="1" applyAlignment="1">
      <alignment horizontal="right" vertical="center"/>
    </xf>
    <xf numFmtId="176" fontId="13" fillId="0" borderId="9" xfId="0" applyNumberFormat="1" applyFont="1" applyBorder="1" applyAlignment="1">
      <alignment horizontal="right" vertical="center"/>
    </xf>
    <xf numFmtId="0" fontId="13" fillId="0" borderId="16" xfId="0" applyFont="1" applyFill="1" applyBorder="1" applyAlignment="1">
      <alignment horizontal="center" vertical="center" shrinkToFit="1"/>
    </xf>
    <xf numFmtId="0" fontId="13" fillId="0" borderId="17" xfId="0" applyFont="1" applyFill="1" applyBorder="1" applyAlignment="1">
      <alignment horizontal="center" vertical="center" shrinkToFit="1"/>
    </xf>
    <xf numFmtId="0" fontId="13" fillId="0" borderId="18" xfId="0" applyFont="1" applyFill="1" applyBorder="1" applyAlignment="1">
      <alignment horizontal="center" vertical="center" shrinkToFit="1"/>
    </xf>
    <xf numFmtId="0" fontId="13" fillId="0" borderId="19" xfId="0" applyFont="1" applyFill="1" applyBorder="1" applyAlignment="1">
      <alignment horizontal="center" vertical="center" shrinkToFit="1"/>
    </xf>
    <xf numFmtId="0" fontId="13" fillId="0" borderId="20" xfId="0" applyFont="1" applyFill="1" applyBorder="1" applyAlignment="1">
      <alignment horizontal="center" vertical="center" shrinkToFit="1"/>
    </xf>
    <xf numFmtId="0" fontId="13" fillId="0" borderId="21" xfId="0" applyFont="1" applyFill="1" applyBorder="1" applyAlignment="1">
      <alignment horizontal="center" vertical="center" shrinkToFit="1"/>
    </xf>
    <xf numFmtId="0" fontId="13" fillId="0" borderId="20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176" fontId="0" fillId="0" borderId="7" xfId="0" applyNumberFormat="1" applyBorder="1" applyAlignment="1">
      <alignment horizontal="left" vertical="center" wrapText="1"/>
    </xf>
    <xf numFmtId="176" fontId="0" fillId="0" borderId="22" xfId="0" applyNumberFormat="1" applyBorder="1" applyAlignment="1">
      <alignment horizontal="left" vertical="center"/>
    </xf>
    <xf numFmtId="176" fontId="13" fillId="0" borderId="23" xfId="0" applyNumberFormat="1" applyFont="1" applyBorder="1" applyAlignment="1">
      <alignment horizontal="right" vertical="center"/>
    </xf>
    <xf numFmtId="176" fontId="13" fillId="0" borderId="24" xfId="0" applyNumberFormat="1" applyFont="1" applyBorder="1" applyAlignment="1">
      <alignment horizontal="right" vertical="center"/>
    </xf>
    <xf numFmtId="41" fontId="13" fillId="0" borderId="24" xfId="0" applyNumberFormat="1" applyFont="1" applyBorder="1" applyAlignment="1">
      <alignment horizontal="right" vertical="center"/>
    </xf>
    <xf numFmtId="0" fontId="13" fillId="0" borderId="25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176" fontId="0" fillId="0" borderId="27" xfId="0" applyNumberFormat="1" applyBorder="1" applyAlignment="1">
      <alignment horizontal="left" vertical="center"/>
    </xf>
    <xf numFmtId="176" fontId="13" fillId="0" borderId="1" xfId="0" applyNumberFormat="1" applyFont="1" applyBorder="1" applyAlignment="1">
      <alignment horizontal="right" vertical="center"/>
    </xf>
    <xf numFmtId="176" fontId="13" fillId="0" borderId="28" xfId="0" applyNumberFormat="1" applyFont="1" applyBorder="1" applyAlignment="1">
      <alignment horizontal="right" vertical="center"/>
    </xf>
    <xf numFmtId="176" fontId="0" fillId="0" borderId="7" xfId="0" applyNumberFormat="1" applyFont="1" applyBorder="1" applyAlignment="1">
      <alignment horizontal="left" vertical="center" wrapText="1"/>
    </xf>
    <xf numFmtId="176" fontId="0" fillId="0" borderId="7" xfId="0" applyNumberFormat="1" applyFont="1" applyBorder="1" applyAlignment="1">
      <alignment horizontal="left" vertical="center"/>
    </xf>
    <xf numFmtId="38" fontId="2" fillId="0" borderId="29" xfId="17" applyFont="1" applyBorder="1" applyAlignment="1">
      <alignment horizontal="center"/>
    </xf>
    <xf numFmtId="38" fontId="2" fillId="0" borderId="30" xfId="17" applyFont="1" applyBorder="1" applyAlignment="1">
      <alignment horizontal="center"/>
    </xf>
    <xf numFmtId="41" fontId="0" fillId="0" borderId="9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80" fontId="0" fillId="0" borderId="15" xfId="0" applyNumberFormat="1" applyBorder="1" applyAlignment="1">
      <alignment vertical="center"/>
    </xf>
    <xf numFmtId="41" fontId="0" fillId="0" borderId="15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1" fontId="0" fillId="0" borderId="6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176" fontId="0" fillId="0" borderId="32" xfId="0" applyNumberFormat="1" applyFont="1" applyBorder="1" applyAlignment="1">
      <alignment horizontal="left" vertical="center" shrinkToFit="1"/>
    </xf>
    <xf numFmtId="176" fontId="0" fillId="0" borderId="33" xfId="0" applyNumberFormat="1" applyFont="1" applyBorder="1" applyAlignment="1">
      <alignment horizontal="left" vertical="center" shrinkToFit="1"/>
    </xf>
    <xf numFmtId="0" fontId="2" fillId="1" borderId="34" xfId="0" applyFont="1" applyFill="1" applyBorder="1" applyAlignment="1">
      <alignment horizontal="center" vertical="center"/>
    </xf>
    <xf numFmtId="41" fontId="0" fillId="0" borderId="9" xfId="0" applyNumberFormat="1" applyBorder="1" applyAlignment="1">
      <alignment horizontal="center" vertical="center"/>
    </xf>
    <xf numFmtId="176" fontId="0" fillId="0" borderId="35" xfId="0" applyNumberFormat="1" applyFont="1" applyBorder="1" applyAlignment="1">
      <alignment horizontal="left" vertical="center" wrapText="1"/>
    </xf>
    <xf numFmtId="176" fontId="0" fillId="0" borderId="36" xfId="0" applyNumberFormat="1" applyFont="1" applyBorder="1" applyAlignment="1">
      <alignment horizontal="left" vertical="center" wrapText="1"/>
    </xf>
    <xf numFmtId="176" fontId="0" fillId="0" borderId="35" xfId="0" applyNumberFormat="1" applyFont="1" applyBorder="1" applyAlignment="1">
      <alignment horizontal="left" vertical="center" wrapText="1" shrinkToFit="1"/>
    </xf>
    <xf numFmtId="176" fontId="0" fillId="0" borderId="37" xfId="0" applyNumberFormat="1" applyFont="1" applyBorder="1" applyAlignment="1">
      <alignment horizontal="left" vertical="center" wrapText="1" shrinkToFit="1"/>
    </xf>
    <xf numFmtId="176" fontId="0" fillId="0" borderId="35" xfId="0" applyNumberFormat="1" applyFont="1" applyBorder="1" applyAlignment="1">
      <alignment vertical="center"/>
    </xf>
    <xf numFmtId="176" fontId="0" fillId="0" borderId="37" xfId="0" applyNumberFormat="1" applyFont="1" applyBorder="1" applyAlignment="1">
      <alignment vertical="center"/>
    </xf>
    <xf numFmtId="0" fontId="3" fillId="0" borderId="0" xfId="0" applyFont="1" applyAlignment="1">
      <alignment horizontal="center"/>
    </xf>
    <xf numFmtId="176" fontId="9" fillId="1" borderId="38" xfId="0" applyNumberFormat="1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41" fontId="0" fillId="0" borderId="8" xfId="0" applyNumberFormat="1" applyBorder="1" applyAlignment="1">
      <alignment horizontal="center" vertical="center"/>
    </xf>
    <xf numFmtId="180" fontId="0" fillId="0" borderId="11" xfId="0" applyNumberFormat="1" applyBorder="1" applyAlignment="1">
      <alignment vertical="center"/>
    </xf>
    <xf numFmtId="180" fontId="0" fillId="0" borderId="39" xfId="0" applyNumberFormat="1" applyBorder="1" applyAlignment="1">
      <alignment vertical="center"/>
    </xf>
    <xf numFmtId="41" fontId="0" fillId="0" borderId="11" xfId="0" applyNumberFormat="1" applyBorder="1" applyAlignment="1">
      <alignment horizontal="center" vertical="center"/>
    </xf>
    <xf numFmtId="41" fontId="0" fillId="0" borderId="39" xfId="0" applyNumberFormat="1" applyBorder="1" applyAlignment="1">
      <alignment horizontal="center" vertical="center"/>
    </xf>
    <xf numFmtId="41" fontId="0" fillId="0" borderId="28" xfId="0" applyNumberFormat="1" applyFont="1" applyBorder="1" applyAlignment="1">
      <alignment horizontal="center" vertical="center"/>
    </xf>
    <xf numFmtId="41" fontId="0" fillId="0" borderId="1" xfId="0" applyNumberFormat="1" applyFont="1" applyBorder="1" applyAlignment="1">
      <alignment horizontal="center" vertical="center"/>
    </xf>
    <xf numFmtId="38" fontId="2" fillId="0" borderId="40" xfId="17" applyFont="1" applyBorder="1" applyAlignment="1">
      <alignment horizontal="center"/>
    </xf>
    <xf numFmtId="0" fontId="13" fillId="0" borderId="41" xfId="0" applyFont="1" applyFill="1" applyBorder="1" applyAlignment="1">
      <alignment horizontal="center" vertical="center"/>
    </xf>
    <xf numFmtId="0" fontId="13" fillId="0" borderId="42" xfId="0" applyFont="1" applyFill="1" applyBorder="1" applyAlignment="1">
      <alignment horizontal="center" vertical="center"/>
    </xf>
    <xf numFmtId="0" fontId="13" fillId="0" borderId="43" xfId="0" applyFont="1" applyFill="1" applyBorder="1" applyAlignment="1">
      <alignment horizontal="left" vertical="center" shrinkToFit="1"/>
    </xf>
    <xf numFmtId="0" fontId="13" fillId="0" borderId="44" xfId="0" applyFont="1" applyFill="1" applyBorder="1" applyAlignment="1">
      <alignment horizontal="left" vertical="center" shrinkToFit="1"/>
    </xf>
    <xf numFmtId="0" fontId="13" fillId="0" borderId="18" xfId="0" applyFont="1" applyFill="1" applyBorder="1" applyAlignment="1">
      <alignment vertical="center" shrinkToFit="1"/>
    </xf>
    <xf numFmtId="0" fontId="13" fillId="0" borderId="45" xfId="0" applyFont="1" applyFill="1" applyBorder="1" applyAlignment="1">
      <alignment vertical="center" shrinkToFit="1"/>
    </xf>
    <xf numFmtId="0" fontId="13" fillId="0" borderId="18" xfId="0" applyFont="1" applyFill="1" applyBorder="1" applyAlignment="1">
      <alignment horizontal="center" vertical="center" shrinkToFit="1"/>
    </xf>
    <xf numFmtId="0" fontId="13" fillId="0" borderId="19" xfId="0" applyFont="1" applyFill="1" applyBorder="1" applyAlignment="1">
      <alignment horizontal="center" vertical="center" shrinkToFit="1"/>
    </xf>
    <xf numFmtId="41" fontId="0" fillId="0" borderId="20" xfId="0" applyNumberFormat="1" applyBorder="1" applyAlignment="1">
      <alignment horizontal="center" vertical="center"/>
    </xf>
    <xf numFmtId="41" fontId="0" fillId="0" borderId="21" xfId="0" applyNumberFormat="1" applyBorder="1" applyAlignment="1">
      <alignment horizontal="center" vertical="center"/>
    </xf>
    <xf numFmtId="41" fontId="0" fillId="0" borderId="46" xfId="0" applyNumberFormat="1" applyBorder="1" applyAlignment="1">
      <alignment horizontal="center" vertical="center"/>
    </xf>
    <xf numFmtId="41" fontId="0" fillId="0" borderId="47" xfId="0" applyNumberFormat="1" applyBorder="1" applyAlignment="1">
      <alignment horizontal="center" vertical="center"/>
    </xf>
    <xf numFmtId="176" fontId="0" fillId="2" borderId="48" xfId="0" applyNumberFormat="1" applyFont="1" applyFill="1" applyBorder="1" applyAlignment="1">
      <alignment horizontal="center" vertical="center" wrapText="1"/>
    </xf>
    <xf numFmtId="176" fontId="0" fillId="2" borderId="49" xfId="0" applyNumberFormat="1" applyFont="1" applyFill="1" applyBorder="1" applyAlignment="1">
      <alignment horizontal="center" vertical="center" wrapText="1"/>
    </xf>
    <xf numFmtId="176" fontId="0" fillId="2" borderId="4" xfId="0" applyNumberFormat="1" applyFont="1" applyFill="1" applyBorder="1" applyAlignment="1">
      <alignment horizontal="center" vertical="center" wrapText="1"/>
    </xf>
    <xf numFmtId="0" fontId="0" fillId="0" borderId="50" xfId="0" applyFont="1" applyBorder="1" applyAlignment="1">
      <alignment/>
    </xf>
    <xf numFmtId="38" fontId="0" fillId="0" borderId="51" xfId="17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76" fontId="0" fillId="2" borderId="52" xfId="0" applyNumberFormat="1" applyFont="1" applyFill="1" applyBorder="1" applyAlignment="1">
      <alignment horizontal="center" vertical="center" wrapText="1"/>
    </xf>
    <xf numFmtId="176" fontId="0" fillId="2" borderId="4" xfId="0" applyNumberFormat="1" applyFont="1" applyFill="1" applyBorder="1" applyAlignment="1">
      <alignment horizontal="center" vertical="center" wrapText="1"/>
    </xf>
    <xf numFmtId="176" fontId="0" fillId="1" borderId="53" xfId="0" applyNumberFormat="1" applyFont="1" applyFill="1" applyBorder="1" applyAlignment="1">
      <alignment horizontal="center" vertical="center" wrapText="1"/>
    </xf>
    <xf numFmtId="176" fontId="0" fillId="1" borderId="54" xfId="0" applyNumberFormat="1" applyFont="1" applyFill="1" applyBorder="1" applyAlignment="1">
      <alignment horizontal="center" vertical="center" wrapText="1"/>
    </xf>
    <xf numFmtId="0" fontId="0" fillId="0" borderId="55" xfId="0" applyFont="1" applyBorder="1" applyAlignment="1">
      <alignment/>
    </xf>
    <xf numFmtId="0" fontId="0" fillId="0" borderId="0" xfId="0" applyFont="1" applyAlignment="1">
      <alignment horizontal="right"/>
    </xf>
    <xf numFmtId="176" fontId="0" fillId="2" borderId="56" xfId="0" applyNumberFormat="1" applyFont="1" applyFill="1" applyBorder="1" applyAlignment="1">
      <alignment horizontal="center" vertical="center" wrapText="1"/>
    </xf>
    <xf numFmtId="176" fontId="0" fillId="1" borderId="38" xfId="0" applyNumberFormat="1" applyFont="1" applyFill="1" applyBorder="1" applyAlignment="1">
      <alignment horizontal="center" vertical="center" wrapText="1"/>
    </xf>
    <xf numFmtId="176" fontId="0" fillId="2" borderId="57" xfId="0" applyNumberFormat="1" applyFont="1" applyFill="1" applyBorder="1" applyAlignment="1">
      <alignment horizontal="center" vertical="center" wrapText="1"/>
    </xf>
    <xf numFmtId="178" fontId="0" fillId="0" borderId="58" xfId="0" applyNumberFormat="1" applyFont="1" applyFill="1" applyBorder="1" applyAlignment="1">
      <alignment horizontal="right" vertical="center"/>
    </xf>
    <xf numFmtId="178" fontId="0" fillId="0" borderId="59" xfId="0" applyNumberFormat="1" applyFont="1" applyFill="1" applyBorder="1" applyAlignment="1">
      <alignment horizontal="right" vertical="center"/>
    </xf>
    <xf numFmtId="176" fontId="0" fillId="0" borderId="60" xfId="0" applyNumberFormat="1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178" fontId="0" fillId="0" borderId="61" xfId="0" applyNumberFormat="1" applyFont="1" applyFill="1" applyBorder="1" applyAlignment="1">
      <alignment horizontal="right" vertical="center"/>
    </xf>
    <xf numFmtId="176" fontId="0" fillId="0" borderId="62" xfId="0" applyNumberFormat="1" applyFont="1" applyBorder="1" applyAlignment="1">
      <alignment horizontal="center" vertical="center"/>
    </xf>
    <xf numFmtId="178" fontId="0" fillId="0" borderId="63" xfId="0" applyNumberFormat="1" applyFont="1" applyFill="1" applyBorder="1" applyAlignment="1">
      <alignment horizontal="right" vertical="center"/>
    </xf>
    <xf numFmtId="176" fontId="0" fillId="0" borderId="15" xfId="0" applyNumberFormat="1" applyFont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176" fontId="0" fillId="0" borderId="65" xfId="0" applyNumberFormat="1" applyFont="1" applyBorder="1" applyAlignment="1">
      <alignment horizontal="center" vertical="center"/>
    </xf>
    <xf numFmtId="176" fontId="0" fillId="0" borderId="66" xfId="0" applyNumberFormat="1" applyFont="1" applyBorder="1" applyAlignment="1">
      <alignment horizontal="center" vertical="center"/>
    </xf>
    <xf numFmtId="176" fontId="0" fillId="0" borderId="67" xfId="0" applyNumberFormat="1" applyFont="1" applyBorder="1" applyAlignment="1">
      <alignment horizontal="right" vertical="center"/>
    </xf>
    <xf numFmtId="179" fontId="0" fillId="0" borderId="15" xfId="0" applyNumberFormat="1" applyFont="1" applyBorder="1" applyAlignment="1">
      <alignment horizontal="center" vertical="top"/>
    </xf>
    <xf numFmtId="176" fontId="0" fillId="0" borderId="65" xfId="0" applyNumberFormat="1" applyFont="1" applyBorder="1" applyAlignment="1">
      <alignment horizontal="right" vertical="center"/>
    </xf>
    <xf numFmtId="179" fontId="0" fillId="0" borderId="12" xfId="0" applyNumberFormat="1" applyFont="1" applyBorder="1" applyAlignment="1">
      <alignment horizontal="right" vertical="top"/>
    </xf>
    <xf numFmtId="176" fontId="0" fillId="0" borderId="68" xfId="0" applyNumberFormat="1" applyFont="1" applyBorder="1" applyAlignment="1">
      <alignment horizontal="right" vertical="center"/>
    </xf>
    <xf numFmtId="176" fontId="0" fillId="0" borderId="69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179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176" fontId="0" fillId="0" borderId="0" xfId="0" applyNumberFormat="1" applyFont="1" applyBorder="1" applyAlignment="1">
      <alignment horizontal="center" vertical="center"/>
    </xf>
    <xf numFmtId="176" fontId="0" fillId="0" borderId="7" xfId="0" applyNumberFormat="1" applyFont="1" applyBorder="1" applyAlignment="1">
      <alignment horizontal="center" vertical="center"/>
    </xf>
    <xf numFmtId="176" fontId="0" fillId="0" borderId="8" xfId="0" applyNumberFormat="1" applyFont="1" applyBorder="1" applyAlignment="1">
      <alignment horizontal="center" vertical="center"/>
    </xf>
    <xf numFmtId="176" fontId="0" fillId="0" borderId="12" xfId="0" applyNumberFormat="1" applyFont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/>
    </xf>
    <xf numFmtId="176" fontId="0" fillId="0" borderId="67" xfId="0" applyNumberFormat="1" applyFont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176" fontId="0" fillId="0" borderId="72" xfId="0" applyNumberFormat="1" applyFont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176" fontId="0" fillId="0" borderId="73" xfId="0" applyNumberFormat="1" applyFont="1" applyBorder="1" applyAlignment="1">
      <alignment horizontal="center" vertical="center"/>
    </xf>
    <xf numFmtId="176" fontId="0" fillId="0" borderId="74" xfId="0" applyNumberFormat="1" applyFont="1" applyBorder="1" applyAlignment="1">
      <alignment horizontal="center" vertical="center"/>
    </xf>
    <xf numFmtId="176" fontId="0" fillId="0" borderId="75" xfId="0" applyNumberFormat="1" applyFont="1" applyBorder="1" applyAlignment="1">
      <alignment horizontal="center" vertical="center"/>
    </xf>
    <xf numFmtId="176" fontId="0" fillId="0" borderId="76" xfId="0" applyNumberFormat="1" applyFont="1" applyBorder="1" applyAlignment="1">
      <alignment horizontal="center" vertical="center"/>
    </xf>
    <xf numFmtId="0" fontId="0" fillId="0" borderId="77" xfId="0" applyFont="1" applyFill="1" applyBorder="1" applyAlignment="1">
      <alignment horizontal="center" vertical="center"/>
    </xf>
    <xf numFmtId="176" fontId="0" fillId="0" borderId="78" xfId="0" applyNumberFormat="1" applyFont="1" applyBorder="1" applyAlignment="1">
      <alignment horizontal="center" vertical="center"/>
    </xf>
    <xf numFmtId="176" fontId="0" fillId="0" borderId="79" xfId="0" applyNumberFormat="1" applyFont="1" applyBorder="1" applyAlignment="1">
      <alignment horizontal="center" vertical="center"/>
    </xf>
    <xf numFmtId="176" fontId="0" fillId="2" borderId="52" xfId="0" applyNumberFormat="1" applyFont="1" applyFill="1" applyBorder="1" applyAlignment="1">
      <alignment horizontal="center" vertical="center" wrapText="1"/>
    </xf>
    <xf numFmtId="176" fontId="0" fillId="2" borderId="8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76" fontId="0" fillId="0" borderId="32" xfId="0" applyNumberFormat="1" applyBorder="1" applyAlignment="1">
      <alignment horizontal="left" vertical="center" shrinkToFit="1"/>
    </xf>
    <xf numFmtId="180" fontId="0" fillId="0" borderId="81" xfId="0" applyNumberFormat="1" applyBorder="1" applyAlignment="1">
      <alignment vertical="center"/>
    </xf>
    <xf numFmtId="180" fontId="0" fillId="0" borderId="14" xfId="0" applyNumberFormat="1" applyBorder="1" applyAlignment="1">
      <alignment vertical="center"/>
    </xf>
    <xf numFmtId="180" fontId="0" fillId="0" borderId="82" xfId="0" applyNumberFormat="1" applyBorder="1" applyAlignment="1">
      <alignment vertical="center"/>
    </xf>
    <xf numFmtId="180" fontId="0" fillId="0" borderId="83" xfId="0" applyNumberFormat="1" applyBorder="1" applyAlignment="1">
      <alignment vertical="center"/>
    </xf>
    <xf numFmtId="180" fontId="0" fillId="0" borderId="84" xfId="0" applyNumberFormat="1" applyBorder="1" applyAlignment="1">
      <alignment vertical="center"/>
    </xf>
    <xf numFmtId="176" fontId="0" fillId="0" borderId="11" xfId="0" applyNumberFormat="1" applyFont="1" applyBorder="1" applyAlignment="1">
      <alignment horizontal="right" vertical="center"/>
    </xf>
    <xf numFmtId="176" fontId="0" fillId="0" borderId="9" xfId="0" applyNumberFormat="1" applyFont="1" applyBorder="1" applyAlignment="1">
      <alignment horizontal="right" vertical="center"/>
    </xf>
    <xf numFmtId="179" fontId="0" fillId="0" borderId="16" xfId="0" applyNumberFormat="1" applyFont="1" applyBorder="1" applyAlignment="1">
      <alignment horizontal="right" vertical="top" wrapText="1"/>
    </xf>
    <xf numFmtId="179" fontId="0" fillId="0" borderId="85" xfId="0" applyNumberFormat="1" applyFont="1" applyBorder="1" applyAlignment="1">
      <alignment horizontal="right" vertical="top" wrapText="1"/>
    </xf>
    <xf numFmtId="179" fontId="0" fillId="0" borderId="61" xfId="0" applyNumberFormat="1" applyFont="1" applyBorder="1" applyAlignment="1">
      <alignment horizontal="right" vertical="top" wrapText="1"/>
    </xf>
    <xf numFmtId="179" fontId="0" fillId="0" borderId="86" xfId="0" applyNumberFormat="1" applyFont="1" applyBorder="1" applyAlignment="1">
      <alignment horizontal="right" vertical="top" wrapText="1"/>
    </xf>
    <xf numFmtId="179" fontId="0" fillId="0" borderId="0" xfId="0" applyNumberFormat="1" applyFont="1" applyBorder="1" applyAlignment="1">
      <alignment horizontal="right" vertical="top"/>
    </xf>
    <xf numFmtId="179" fontId="0" fillId="0" borderId="87" xfId="0" applyNumberFormat="1" applyFont="1" applyBorder="1" applyAlignment="1">
      <alignment horizontal="right" vertical="top" wrapText="1"/>
    </xf>
    <xf numFmtId="179" fontId="0" fillId="0" borderId="68" xfId="0" applyNumberFormat="1" applyFont="1" applyBorder="1" applyAlignment="1">
      <alignment horizontal="right" vertical="top" wrapText="1"/>
    </xf>
    <xf numFmtId="179" fontId="0" fillId="0" borderId="88" xfId="0" applyNumberFormat="1" applyFont="1" applyBorder="1" applyAlignment="1">
      <alignment horizontal="right" vertical="top" wrapText="1"/>
    </xf>
    <xf numFmtId="179" fontId="0" fillId="0" borderId="89" xfId="0" applyNumberFormat="1" applyFont="1" applyBorder="1" applyAlignment="1">
      <alignment horizontal="right" vertical="top" wrapText="1"/>
    </xf>
    <xf numFmtId="179" fontId="0" fillId="0" borderId="1" xfId="0" applyNumberFormat="1" applyFont="1" applyBorder="1" applyAlignment="1">
      <alignment horizontal="right" vertical="top"/>
    </xf>
    <xf numFmtId="179" fontId="0" fillId="0" borderId="28" xfId="0" applyNumberFormat="1" applyFont="1" applyBorder="1" applyAlignment="1">
      <alignment horizontal="right" vertical="top"/>
    </xf>
    <xf numFmtId="41" fontId="13" fillId="0" borderId="12" xfId="0" applyNumberFormat="1" applyFont="1" applyBorder="1" applyAlignment="1">
      <alignment horizontal="right" vertical="center"/>
    </xf>
    <xf numFmtId="41" fontId="13" fillId="0" borderId="90" xfId="0" applyNumberFormat="1" applyFont="1" applyBorder="1" applyAlignment="1">
      <alignment horizontal="right" vertical="center"/>
    </xf>
    <xf numFmtId="176" fontId="0" fillId="0" borderId="91" xfId="0" applyNumberFormat="1" applyFont="1" applyBorder="1" applyAlignment="1">
      <alignment horizontal="right" vertical="center"/>
    </xf>
    <xf numFmtId="41" fontId="13" fillId="0" borderId="92" xfId="0" applyNumberFormat="1" applyFont="1" applyBorder="1" applyAlignment="1">
      <alignment horizontal="right" vertical="center"/>
    </xf>
    <xf numFmtId="41" fontId="13" fillId="0" borderId="67" xfId="0" applyNumberFormat="1" applyFont="1" applyBorder="1" applyAlignment="1">
      <alignment horizontal="center" vertical="center"/>
    </xf>
    <xf numFmtId="41" fontId="13" fillId="0" borderId="64" xfId="0" applyNumberFormat="1" applyFont="1" applyBorder="1" applyAlignment="1">
      <alignment horizontal="center" vertical="center"/>
    </xf>
    <xf numFmtId="41" fontId="13" fillId="0" borderId="41" xfId="0" applyNumberFormat="1" applyFont="1" applyBorder="1" applyAlignment="1">
      <alignment horizontal="center" vertical="center"/>
    </xf>
    <xf numFmtId="41" fontId="13" fillId="0" borderId="93" xfId="0" applyNumberFormat="1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0" fillId="0" borderId="94" xfId="0" applyFont="1" applyFill="1" applyBorder="1" applyAlignment="1">
      <alignment horizontal="center" vertical="center"/>
    </xf>
    <xf numFmtId="0" fontId="0" fillId="0" borderId="95" xfId="0" applyFont="1" applyFill="1" applyBorder="1" applyAlignment="1">
      <alignment horizontal="center" vertical="center"/>
    </xf>
    <xf numFmtId="41" fontId="13" fillId="0" borderId="16" xfId="0" applyNumberFormat="1" applyFont="1" applyBorder="1" applyAlignment="1">
      <alignment horizontal="center" vertical="center"/>
    </xf>
    <xf numFmtId="41" fontId="13" fillId="0" borderId="96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00"/>
  <sheetViews>
    <sheetView tabSelected="1" view="pageBreakPreview" zoomScale="85" zoomScaleSheetLayoutView="85" workbookViewId="0" topLeftCell="A33">
      <selection activeCell="J33" sqref="J33"/>
    </sheetView>
  </sheetViews>
  <sheetFormatPr defaultColWidth="9.00390625" defaultRowHeight="13.5"/>
  <cols>
    <col min="1" max="1" width="2.875" style="1" customWidth="1"/>
    <col min="2" max="2" width="29.00390625" style="1" customWidth="1"/>
    <col min="3" max="3" width="12.00390625" style="1" customWidth="1"/>
    <col min="4" max="4" width="11.875" style="1" customWidth="1"/>
    <col min="5" max="5" width="12.75390625" style="1" customWidth="1"/>
    <col min="6" max="6" width="11.875" style="1" customWidth="1"/>
    <col min="7" max="7" width="12.75390625" style="1" customWidth="1"/>
    <col min="8" max="8" width="13.75390625" style="1" customWidth="1"/>
    <col min="9" max="9" width="8.125" style="1" customWidth="1"/>
    <col min="10" max="10" width="5.00390625" style="1" customWidth="1"/>
    <col min="11" max="13" width="13.125" style="1" customWidth="1"/>
    <col min="14" max="16" width="11.75390625" style="1" customWidth="1"/>
    <col min="17" max="16384" width="9.00390625" style="1" customWidth="1"/>
  </cols>
  <sheetData>
    <row r="1" spans="3:10" ht="24">
      <c r="C1" s="78" t="s">
        <v>0</v>
      </c>
      <c r="D1" s="78"/>
      <c r="E1" s="78"/>
      <c r="F1" s="78"/>
      <c r="G1" s="78"/>
      <c r="H1" s="78"/>
      <c r="I1" s="78"/>
      <c r="J1" s="78"/>
    </row>
    <row r="2" spans="9:10" ht="26.25" customHeight="1">
      <c r="I2" s="2"/>
      <c r="J2" s="2" t="s">
        <v>1</v>
      </c>
    </row>
    <row r="3" spans="2:10" ht="45" customHeight="1" thickBot="1">
      <c r="B3" s="3" t="s">
        <v>2</v>
      </c>
      <c r="C3" s="4" t="s">
        <v>78</v>
      </c>
      <c r="D3" s="5"/>
      <c r="E3" s="5"/>
      <c r="G3" s="103" t="s">
        <v>3</v>
      </c>
      <c r="H3" s="104" t="s">
        <v>4</v>
      </c>
      <c r="I3" s="105" t="s">
        <v>5</v>
      </c>
      <c r="J3" s="106"/>
    </row>
    <row r="4" spans="7:11" ht="26.25" customHeight="1" thickTop="1">
      <c r="G4" s="58">
        <v>557923</v>
      </c>
      <c r="H4" s="59">
        <v>29765</v>
      </c>
      <c r="I4" s="90">
        <f>SUM(G4:H4)</f>
        <v>587688</v>
      </c>
      <c r="J4" s="107"/>
      <c r="K4" s="108"/>
    </row>
    <row r="5" spans="8:9" ht="16.5" customHeight="1">
      <c r="H5" s="6"/>
      <c r="I5" s="6"/>
    </row>
    <row r="6" spans="2:14" ht="18.75">
      <c r="B6" s="7" t="s">
        <v>6</v>
      </c>
      <c r="J6" s="109"/>
      <c r="K6" s="109" t="s">
        <v>46</v>
      </c>
      <c r="L6" s="109"/>
      <c r="M6" s="109"/>
      <c r="N6" s="109"/>
    </row>
    <row r="7" spans="2:14" ht="7.5" customHeight="1">
      <c r="B7" s="8"/>
      <c r="I7" s="109"/>
      <c r="J7" s="109"/>
      <c r="K7" s="109"/>
      <c r="L7" s="109"/>
      <c r="M7" s="109"/>
      <c r="N7" s="109"/>
    </row>
    <row r="8" spans="2:14" s="10" customFormat="1" ht="29.25" customHeight="1" thickBot="1">
      <c r="B8" s="9"/>
      <c r="C8" s="110" t="s">
        <v>7</v>
      </c>
      <c r="D8" s="111" t="s">
        <v>8</v>
      </c>
      <c r="E8" s="111" t="s">
        <v>9</v>
      </c>
      <c r="F8" s="111" t="s">
        <v>10</v>
      </c>
      <c r="G8" s="111" t="s">
        <v>11</v>
      </c>
      <c r="H8" s="111" t="s">
        <v>12</v>
      </c>
      <c r="I8" s="112" t="s">
        <v>13</v>
      </c>
      <c r="J8" s="113"/>
      <c r="K8" s="114"/>
      <c r="L8" s="109"/>
      <c r="M8" s="109"/>
      <c r="N8" s="109"/>
    </row>
    <row r="9" spans="2:14" ht="27" customHeight="1" thickTop="1">
      <c r="B9" s="15" t="s">
        <v>14</v>
      </c>
      <c r="C9" s="34">
        <v>1079495</v>
      </c>
      <c r="D9" s="35">
        <v>1071737</v>
      </c>
      <c r="E9" s="35">
        <v>7758</v>
      </c>
      <c r="F9" s="35">
        <v>5361</v>
      </c>
      <c r="G9" s="35">
        <v>1708710</v>
      </c>
      <c r="H9" s="35">
        <v>2548</v>
      </c>
      <c r="I9" s="93" t="s">
        <v>62</v>
      </c>
      <c r="J9" s="94"/>
      <c r="K9" s="114"/>
      <c r="L9" s="109"/>
      <c r="M9" s="109"/>
      <c r="N9" s="109"/>
    </row>
    <row r="10" spans="2:14" ht="27" customHeight="1">
      <c r="B10" s="15" t="s">
        <v>63</v>
      </c>
      <c r="C10" s="34">
        <v>64</v>
      </c>
      <c r="D10" s="35">
        <v>58</v>
      </c>
      <c r="E10" s="35">
        <f aca="true" t="shared" si="0" ref="E10:E23">C10-D10</f>
        <v>6</v>
      </c>
      <c r="F10" s="35">
        <f aca="true" t="shared" si="1" ref="F10:F22">E10</f>
        <v>6</v>
      </c>
      <c r="G10" s="22">
        <v>0</v>
      </c>
      <c r="H10" s="22">
        <v>0</v>
      </c>
      <c r="I10" s="36"/>
      <c r="J10" s="37"/>
      <c r="K10" s="114"/>
      <c r="L10" s="109"/>
      <c r="M10" s="109"/>
      <c r="N10" s="109"/>
    </row>
    <row r="11" spans="2:14" ht="27" customHeight="1">
      <c r="B11" s="15" t="s">
        <v>64</v>
      </c>
      <c r="C11" s="34">
        <v>50113</v>
      </c>
      <c r="D11" s="35">
        <v>50113</v>
      </c>
      <c r="E11" s="22">
        <f t="shared" si="0"/>
        <v>0</v>
      </c>
      <c r="F11" s="22">
        <f t="shared" si="1"/>
        <v>0</v>
      </c>
      <c r="G11" s="22">
        <v>0</v>
      </c>
      <c r="H11" s="35">
        <v>15322</v>
      </c>
      <c r="I11" s="95" t="s">
        <v>65</v>
      </c>
      <c r="J11" s="96"/>
      <c r="K11" s="114"/>
      <c r="L11" s="109"/>
      <c r="M11" s="109"/>
      <c r="N11" s="109"/>
    </row>
    <row r="12" spans="2:14" ht="27" customHeight="1">
      <c r="B12" s="15" t="s">
        <v>66</v>
      </c>
      <c r="C12" s="34">
        <v>3924</v>
      </c>
      <c r="D12" s="35">
        <v>3514</v>
      </c>
      <c r="E12" s="35">
        <f t="shared" si="0"/>
        <v>410</v>
      </c>
      <c r="F12" s="35">
        <f t="shared" si="1"/>
        <v>410</v>
      </c>
      <c r="G12" s="22">
        <v>0</v>
      </c>
      <c r="H12" s="22">
        <v>0</v>
      </c>
      <c r="I12" s="38"/>
      <c r="J12" s="39"/>
      <c r="K12" s="114"/>
      <c r="L12" s="109"/>
      <c r="M12" s="109"/>
      <c r="N12" s="109"/>
    </row>
    <row r="13" spans="2:14" ht="27" customHeight="1">
      <c r="B13" s="15" t="s">
        <v>67</v>
      </c>
      <c r="C13" s="34">
        <v>3281</v>
      </c>
      <c r="D13" s="35">
        <v>2261</v>
      </c>
      <c r="E13" s="35">
        <f t="shared" si="0"/>
        <v>1020</v>
      </c>
      <c r="F13" s="35">
        <f t="shared" si="1"/>
        <v>1020</v>
      </c>
      <c r="G13" s="35">
        <v>12896</v>
      </c>
      <c r="H13" s="22">
        <v>0</v>
      </c>
      <c r="I13" s="38"/>
      <c r="J13" s="39"/>
      <c r="K13" s="114"/>
      <c r="L13" s="109"/>
      <c r="M13" s="109"/>
      <c r="N13" s="109"/>
    </row>
    <row r="14" spans="2:14" ht="27" customHeight="1">
      <c r="B14" s="15" t="s">
        <v>68</v>
      </c>
      <c r="C14" s="34">
        <v>674</v>
      </c>
      <c r="D14" s="35">
        <v>95</v>
      </c>
      <c r="E14" s="35">
        <f t="shared" si="0"/>
        <v>579</v>
      </c>
      <c r="F14" s="35">
        <f t="shared" si="1"/>
        <v>579</v>
      </c>
      <c r="G14" s="22">
        <v>1313</v>
      </c>
      <c r="H14" s="22">
        <v>5</v>
      </c>
      <c r="I14" s="38"/>
      <c r="J14" s="39"/>
      <c r="K14" s="114"/>
      <c r="L14" s="109"/>
      <c r="M14" s="109"/>
      <c r="N14" s="109"/>
    </row>
    <row r="15" spans="2:14" ht="27" customHeight="1">
      <c r="B15" s="15" t="s">
        <v>69</v>
      </c>
      <c r="C15" s="34">
        <v>3878</v>
      </c>
      <c r="D15" s="35">
        <v>2167</v>
      </c>
      <c r="E15" s="35">
        <f t="shared" si="0"/>
        <v>1711</v>
      </c>
      <c r="F15" s="35">
        <f t="shared" si="1"/>
        <v>1711</v>
      </c>
      <c r="G15" s="35">
        <v>7801</v>
      </c>
      <c r="H15" s="35">
        <v>19</v>
      </c>
      <c r="I15" s="97"/>
      <c r="J15" s="98"/>
      <c r="K15" s="114"/>
      <c r="L15" s="109"/>
      <c r="M15" s="109"/>
      <c r="N15" s="109"/>
    </row>
    <row r="16" spans="2:14" ht="27" customHeight="1">
      <c r="B16" s="15" t="s">
        <v>70</v>
      </c>
      <c r="C16" s="34">
        <v>847</v>
      </c>
      <c r="D16" s="35">
        <v>471</v>
      </c>
      <c r="E16" s="35">
        <f t="shared" si="0"/>
        <v>376</v>
      </c>
      <c r="F16" s="35">
        <f t="shared" si="1"/>
        <v>376</v>
      </c>
      <c r="G16" s="35">
        <v>477</v>
      </c>
      <c r="H16" s="35">
        <v>77</v>
      </c>
      <c r="I16" s="40"/>
      <c r="J16" s="41"/>
      <c r="K16" s="114"/>
      <c r="L16" s="109"/>
      <c r="M16" s="109"/>
      <c r="N16" s="109"/>
    </row>
    <row r="17" spans="2:14" ht="27" customHeight="1">
      <c r="B17" s="15" t="s">
        <v>71</v>
      </c>
      <c r="C17" s="34">
        <v>112</v>
      </c>
      <c r="D17" s="35">
        <v>109</v>
      </c>
      <c r="E17" s="35">
        <f t="shared" si="0"/>
        <v>3</v>
      </c>
      <c r="F17" s="35">
        <f t="shared" si="1"/>
        <v>3</v>
      </c>
      <c r="G17" s="22">
        <v>0</v>
      </c>
      <c r="H17" s="35">
        <v>14</v>
      </c>
      <c r="I17" s="42"/>
      <c r="J17" s="43"/>
      <c r="K17" s="114"/>
      <c r="L17" s="109"/>
      <c r="M17" s="109"/>
      <c r="N17" s="109"/>
    </row>
    <row r="18" spans="2:14" ht="27" customHeight="1">
      <c r="B18" s="15" t="s">
        <v>72</v>
      </c>
      <c r="C18" s="34">
        <v>47</v>
      </c>
      <c r="D18" s="35">
        <v>47</v>
      </c>
      <c r="E18" s="22">
        <f t="shared" si="0"/>
        <v>0</v>
      </c>
      <c r="F18" s="22">
        <f t="shared" si="1"/>
        <v>0</v>
      </c>
      <c r="G18" s="22">
        <v>0</v>
      </c>
      <c r="H18" s="22">
        <v>0</v>
      </c>
      <c r="I18" s="44"/>
      <c r="J18" s="45"/>
      <c r="K18" s="114"/>
      <c r="L18" s="109"/>
      <c r="M18" s="109"/>
      <c r="N18" s="109"/>
    </row>
    <row r="19" spans="2:14" ht="27" customHeight="1">
      <c r="B19" s="15" t="s">
        <v>73</v>
      </c>
      <c r="C19" s="34">
        <v>215</v>
      </c>
      <c r="D19" s="35">
        <v>94</v>
      </c>
      <c r="E19" s="35">
        <f t="shared" si="0"/>
        <v>121</v>
      </c>
      <c r="F19" s="35">
        <f t="shared" si="1"/>
        <v>121</v>
      </c>
      <c r="G19" s="22">
        <v>0</v>
      </c>
      <c r="H19" s="35">
        <v>2</v>
      </c>
      <c r="I19" s="42"/>
      <c r="J19" s="43"/>
      <c r="K19" s="114"/>
      <c r="L19" s="109"/>
      <c r="M19" s="109"/>
      <c r="N19" s="109"/>
    </row>
    <row r="20" spans="2:14" ht="27" customHeight="1">
      <c r="B20" s="15" t="s">
        <v>74</v>
      </c>
      <c r="C20" s="34">
        <v>223</v>
      </c>
      <c r="D20" s="35">
        <v>35</v>
      </c>
      <c r="E20" s="35">
        <f t="shared" si="0"/>
        <v>188</v>
      </c>
      <c r="F20" s="35">
        <f t="shared" si="1"/>
        <v>188</v>
      </c>
      <c r="G20" s="22">
        <v>0</v>
      </c>
      <c r="H20" s="35">
        <v>1</v>
      </c>
      <c r="I20" s="42"/>
      <c r="J20" s="43"/>
      <c r="K20" s="114"/>
      <c r="L20" s="109"/>
      <c r="M20" s="109"/>
      <c r="N20" s="109"/>
    </row>
    <row r="21" spans="2:14" ht="27" customHeight="1">
      <c r="B21" s="46" t="s">
        <v>75</v>
      </c>
      <c r="C21" s="34">
        <v>723</v>
      </c>
      <c r="D21" s="35">
        <v>723</v>
      </c>
      <c r="E21" s="22">
        <f t="shared" si="0"/>
        <v>0</v>
      </c>
      <c r="F21" s="22">
        <f t="shared" si="1"/>
        <v>0</v>
      </c>
      <c r="G21" s="22">
        <v>0</v>
      </c>
      <c r="H21" s="35">
        <v>685</v>
      </c>
      <c r="I21" s="80"/>
      <c r="J21" s="81"/>
      <c r="K21" s="114"/>
      <c r="L21" s="109"/>
      <c r="M21" s="109"/>
      <c r="N21" s="109"/>
    </row>
    <row r="22" spans="2:14" ht="27" customHeight="1" thickBot="1">
      <c r="B22" s="47" t="s">
        <v>76</v>
      </c>
      <c r="C22" s="48">
        <v>150</v>
      </c>
      <c r="D22" s="49">
        <v>86</v>
      </c>
      <c r="E22" s="49">
        <f t="shared" si="0"/>
        <v>64</v>
      </c>
      <c r="F22" s="49">
        <f t="shared" si="1"/>
        <v>64</v>
      </c>
      <c r="G22" s="50">
        <v>0</v>
      </c>
      <c r="H22" s="50">
        <v>1</v>
      </c>
      <c r="I22" s="51"/>
      <c r="J22" s="52"/>
      <c r="K22" s="114"/>
      <c r="L22" s="109"/>
      <c r="M22" s="109"/>
      <c r="N22" s="109"/>
    </row>
    <row r="23" spans="2:14" ht="27" customHeight="1" thickTop="1">
      <c r="B23" s="53" t="s">
        <v>15</v>
      </c>
      <c r="C23" s="54">
        <v>1044991</v>
      </c>
      <c r="D23" s="55">
        <v>1033687</v>
      </c>
      <c r="E23" s="55">
        <f t="shared" si="0"/>
        <v>11304</v>
      </c>
      <c r="F23" s="55">
        <v>5324</v>
      </c>
      <c r="G23" s="55">
        <v>1725854</v>
      </c>
      <c r="H23" s="55">
        <v>2476</v>
      </c>
      <c r="I23" s="91" t="s">
        <v>77</v>
      </c>
      <c r="J23" s="92"/>
      <c r="K23" s="114"/>
      <c r="L23" s="109"/>
      <c r="M23" s="109"/>
      <c r="N23" s="109"/>
    </row>
    <row r="24" spans="9:14" ht="37.5" customHeight="1">
      <c r="I24" s="109"/>
      <c r="J24" s="109"/>
      <c r="K24" s="109"/>
      <c r="L24" s="109"/>
      <c r="M24" s="109"/>
      <c r="N24" s="109"/>
    </row>
    <row r="25" spans="2:14" ht="18.75">
      <c r="B25" s="7" t="s">
        <v>47</v>
      </c>
      <c r="J25" s="109"/>
      <c r="K25" s="109"/>
      <c r="L25" s="109"/>
      <c r="M25" s="115" t="s">
        <v>48</v>
      </c>
      <c r="N25" s="109"/>
    </row>
    <row r="26" spans="2:14" ht="7.5" customHeight="1">
      <c r="B26" s="8"/>
      <c r="I26" s="109"/>
      <c r="J26" s="109"/>
      <c r="K26" s="109"/>
      <c r="L26" s="109"/>
      <c r="M26" s="109"/>
      <c r="N26" s="109"/>
    </row>
    <row r="27" spans="2:14" s="10" customFormat="1" ht="29.25" customHeight="1" thickBot="1">
      <c r="B27" s="9"/>
      <c r="C27" s="110" t="s">
        <v>16</v>
      </c>
      <c r="D27" s="111" t="s">
        <v>17</v>
      </c>
      <c r="E27" s="12" t="s">
        <v>49</v>
      </c>
      <c r="F27" s="111" t="s">
        <v>18</v>
      </c>
      <c r="G27" s="111" t="s">
        <v>19</v>
      </c>
      <c r="H27" s="116" t="s">
        <v>12</v>
      </c>
      <c r="I27" s="79" t="s">
        <v>50</v>
      </c>
      <c r="J27" s="117"/>
      <c r="K27" s="13" t="s">
        <v>51</v>
      </c>
      <c r="L27" s="13" t="s">
        <v>52</v>
      </c>
      <c r="M27" s="118" t="s">
        <v>13</v>
      </c>
      <c r="N27" s="109"/>
    </row>
    <row r="28" spans="2:14" ht="27" customHeight="1" thickTop="1">
      <c r="B28" s="15" t="s">
        <v>59</v>
      </c>
      <c r="C28" s="20">
        <v>17562</v>
      </c>
      <c r="D28" s="21">
        <v>17927</v>
      </c>
      <c r="E28" s="165" t="s">
        <v>118</v>
      </c>
      <c r="F28" s="23">
        <v>-365</v>
      </c>
      <c r="G28" s="25">
        <v>13188</v>
      </c>
      <c r="H28" s="25">
        <v>4682</v>
      </c>
      <c r="I28" s="119">
        <v>97.1</v>
      </c>
      <c r="J28" s="120"/>
      <c r="K28" s="22">
        <v>0</v>
      </c>
      <c r="L28" s="22">
        <v>6863</v>
      </c>
      <c r="M28" s="121" t="s">
        <v>20</v>
      </c>
      <c r="N28" s="109"/>
    </row>
    <row r="29" spans="2:14" ht="27" customHeight="1">
      <c r="B29" s="15" t="s">
        <v>57</v>
      </c>
      <c r="C29" s="16">
        <v>17823</v>
      </c>
      <c r="D29" s="17">
        <v>15508</v>
      </c>
      <c r="E29" s="166" t="s">
        <v>119</v>
      </c>
      <c r="F29" s="17">
        <v>2315</v>
      </c>
      <c r="G29" s="21">
        <v>70464</v>
      </c>
      <c r="H29" s="21">
        <v>3232</v>
      </c>
      <c r="I29" s="123">
        <v>115</v>
      </c>
      <c r="J29" s="123"/>
      <c r="K29" s="22">
        <v>0</v>
      </c>
      <c r="L29" s="22">
        <v>0</v>
      </c>
      <c r="M29" s="124" t="s">
        <v>20</v>
      </c>
      <c r="N29" s="109"/>
    </row>
    <row r="30" spans="2:14" ht="27" customHeight="1">
      <c r="B30" s="56" t="s">
        <v>58</v>
      </c>
      <c r="C30" s="18">
        <v>15832</v>
      </c>
      <c r="D30" s="19">
        <v>12531</v>
      </c>
      <c r="E30" s="165" t="s">
        <v>120</v>
      </c>
      <c r="F30" s="19">
        <v>3301</v>
      </c>
      <c r="G30" s="19">
        <v>60657</v>
      </c>
      <c r="H30" s="19">
        <v>687</v>
      </c>
      <c r="I30" s="125">
        <v>126.6</v>
      </c>
      <c r="J30" s="125"/>
      <c r="K30" s="22">
        <v>0</v>
      </c>
      <c r="L30" s="22">
        <v>0</v>
      </c>
      <c r="M30" s="121" t="s">
        <v>20</v>
      </c>
      <c r="N30" s="109"/>
    </row>
    <row r="31" spans="2:14" ht="27" customHeight="1">
      <c r="B31" s="57" t="s">
        <v>60</v>
      </c>
      <c r="C31" s="16">
        <v>969</v>
      </c>
      <c r="D31" s="17">
        <v>1152</v>
      </c>
      <c r="E31" s="165" t="s">
        <v>120</v>
      </c>
      <c r="F31" s="24">
        <v>-183</v>
      </c>
      <c r="G31" s="17">
        <v>13209</v>
      </c>
      <c r="H31" s="17">
        <v>1500</v>
      </c>
      <c r="I31" s="125">
        <v>84.1</v>
      </c>
      <c r="J31" s="125"/>
      <c r="K31" s="22">
        <v>0</v>
      </c>
      <c r="L31" s="22">
        <v>537</v>
      </c>
      <c r="M31" s="121" t="s">
        <v>20</v>
      </c>
      <c r="N31" s="109"/>
    </row>
    <row r="32" spans="2:14" ht="27" customHeight="1">
      <c r="B32" s="56" t="s">
        <v>61</v>
      </c>
      <c r="C32" s="16">
        <v>3109</v>
      </c>
      <c r="D32" s="17">
        <v>2656</v>
      </c>
      <c r="E32" s="165" t="s">
        <v>118</v>
      </c>
      <c r="F32" s="17">
        <v>453</v>
      </c>
      <c r="G32" s="17">
        <v>8830</v>
      </c>
      <c r="H32" s="22">
        <v>0</v>
      </c>
      <c r="I32" s="125">
        <v>117</v>
      </c>
      <c r="J32" s="125"/>
      <c r="K32" s="22">
        <v>0</v>
      </c>
      <c r="L32" s="22">
        <v>0</v>
      </c>
      <c r="M32" s="121" t="s">
        <v>20</v>
      </c>
      <c r="N32" s="109"/>
    </row>
    <row r="33" spans="2:14" ht="12" customHeight="1">
      <c r="B33" s="76" t="s">
        <v>54</v>
      </c>
      <c r="C33" s="26" t="s">
        <v>21</v>
      </c>
      <c r="D33" s="27" t="s">
        <v>22</v>
      </c>
      <c r="E33" s="28"/>
      <c r="F33" s="29" t="s">
        <v>23</v>
      </c>
      <c r="G33" s="126"/>
      <c r="H33" s="126"/>
      <c r="I33" s="127"/>
      <c r="J33" s="128"/>
      <c r="K33" s="129"/>
      <c r="L33" s="129"/>
      <c r="M33" s="130"/>
      <c r="N33" s="109"/>
    </row>
    <row r="34" spans="2:14" ht="12" customHeight="1">
      <c r="B34" s="77"/>
      <c r="C34" s="168">
        <v>20084</v>
      </c>
      <c r="D34" s="167">
        <v>14233</v>
      </c>
      <c r="E34" s="169">
        <v>5851</v>
      </c>
      <c r="F34" s="170" t="s">
        <v>122</v>
      </c>
      <c r="G34" s="171">
        <v>105334</v>
      </c>
      <c r="H34" s="134">
        <v>2139</v>
      </c>
      <c r="I34" s="182">
        <v>0</v>
      </c>
      <c r="J34" s="183"/>
      <c r="K34" s="179">
        <v>0</v>
      </c>
      <c r="L34" s="131" t="s">
        <v>120</v>
      </c>
      <c r="M34" s="124"/>
      <c r="N34" s="109"/>
    </row>
    <row r="35" spans="2:14" ht="13.5" customHeight="1">
      <c r="B35" s="74" t="s">
        <v>55</v>
      </c>
      <c r="C35" s="30" t="s">
        <v>21</v>
      </c>
      <c r="D35" s="31" t="s">
        <v>22</v>
      </c>
      <c r="E35" s="32"/>
      <c r="F35" s="33" t="s">
        <v>23</v>
      </c>
      <c r="G35" s="132"/>
      <c r="H35" s="132"/>
      <c r="I35" s="188"/>
      <c r="J35" s="189"/>
      <c r="K35" s="180"/>
      <c r="L35" s="133"/>
      <c r="M35" s="130"/>
      <c r="N35" s="109"/>
    </row>
    <row r="36" spans="2:14" ht="13.5" customHeight="1">
      <c r="B36" s="75"/>
      <c r="C36" s="168">
        <v>32249</v>
      </c>
      <c r="D36" s="167">
        <v>29146</v>
      </c>
      <c r="E36" s="169">
        <v>3103</v>
      </c>
      <c r="F36" s="170" t="s">
        <v>122</v>
      </c>
      <c r="G36" s="171">
        <v>231677</v>
      </c>
      <c r="H36" s="134" t="s">
        <v>122</v>
      </c>
      <c r="I36" s="190">
        <v>0</v>
      </c>
      <c r="J36" s="191"/>
      <c r="K36" s="178">
        <v>0</v>
      </c>
      <c r="L36" s="131" t="s">
        <v>120</v>
      </c>
      <c r="M36" s="124"/>
      <c r="N36" s="109"/>
    </row>
    <row r="37" spans="2:14" ht="12" customHeight="1">
      <c r="B37" s="72" t="s">
        <v>56</v>
      </c>
      <c r="C37" s="30" t="s">
        <v>21</v>
      </c>
      <c r="D37" s="31" t="s">
        <v>22</v>
      </c>
      <c r="E37" s="32"/>
      <c r="F37" s="33" t="s">
        <v>23</v>
      </c>
      <c r="G37" s="132"/>
      <c r="H37" s="132"/>
      <c r="I37" s="186"/>
      <c r="J37" s="187"/>
      <c r="K37" s="133"/>
      <c r="L37" s="133"/>
      <c r="M37" s="130"/>
      <c r="N37" s="109"/>
    </row>
    <row r="38" spans="2:14" ht="12" customHeight="1">
      <c r="B38" s="73"/>
      <c r="C38" s="172">
        <v>18240</v>
      </c>
      <c r="D38" s="173">
        <v>17979</v>
      </c>
      <c r="E38" s="174">
        <v>261</v>
      </c>
      <c r="F38" s="175">
        <v>212</v>
      </c>
      <c r="G38" s="176">
        <v>41839</v>
      </c>
      <c r="H38" s="177">
        <v>2209</v>
      </c>
      <c r="I38" s="184">
        <v>0</v>
      </c>
      <c r="J38" s="185"/>
      <c r="K38" s="181">
        <v>0</v>
      </c>
      <c r="L38" s="135" t="s">
        <v>121</v>
      </c>
      <c r="M38" s="136"/>
      <c r="N38" s="109"/>
    </row>
    <row r="39" spans="2:14" ht="13.5" customHeight="1">
      <c r="B39" s="137" t="s">
        <v>24</v>
      </c>
      <c r="C39" s="138"/>
      <c r="D39" s="138"/>
      <c r="E39" s="138"/>
      <c r="F39" s="138"/>
      <c r="G39" s="138"/>
      <c r="H39" s="138"/>
      <c r="I39" s="127"/>
      <c r="J39" s="127"/>
      <c r="K39" s="139"/>
      <c r="L39" s="109"/>
      <c r="M39" s="109"/>
      <c r="N39" s="109"/>
    </row>
    <row r="40" spans="2:14" ht="13.5" customHeight="1">
      <c r="B40" s="137" t="s">
        <v>25</v>
      </c>
      <c r="C40" s="140"/>
      <c r="D40" s="140"/>
      <c r="E40" s="140"/>
      <c r="F40" s="140"/>
      <c r="G40" s="140"/>
      <c r="H40" s="140"/>
      <c r="I40" s="127"/>
      <c r="J40" s="127"/>
      <c r="K40" s="139"/>
      <c r="L40" s="109"/>
      <c r="M40" s="109"/>
      <c r="N40" s="109"/>
    </row>
    <row r="41" spans="2:14" ht="22.5" customHeight="1">
      <c r="B41" s="6"/>
      <c r="C41" s="6"/>
      <c r="D41" s="6"/>
      <c r="E41" s="6"/>
      <c r="F41" s="6"/>
      <c r="G41" s="6"/>
      <c r="H41" s="6"/>
      <c r="I41" s="109"/>
      <c r="J41" s="109"/>
      <c r="K41" s="109"/>
      <c r="L41" s="109"/>
      <c r="M41" s="109"/>
      <c r="N41" s="109"/>
    </row>
    <row r="42" spans="2:14" ht="18.75">
      <c r="B42" s="7" t="s">
        <v>26</v>
      </c>
      <c r="J42" s="109"/>
      <c r="K42" s="109"/>
      <c r="L42" s="109"/>
      <c r="M42" s="115" t="s">
        <v>48</v>
      </c>
      <c r="N42" s="109"/>
    </row>
    <row r="43" spans="2:14" ht="7.5" customHeight="1">
      <c r="B43" s="8"/>
      <c r="I43" s="109"/>
      <c r="J43" s="109"/>
      <c r="K43" s="109"/>
      <c r="L43" s="109"/>
      <c r="M43" s="109"/>
      <c r="N43" s="109"/>
    </row>
    <row r="44" spans="2:14" s="10" customFormat="1" ht="28.5" customHeight="1" thickBot="1">
      <c r="B44" s="9"/>
      <c r="C44" s="110" t="s">
        <v>27</v>
      </c>
      <c r="D44" s="111" t="s">
        <v>28</v>
      </c>
      <c r="E44" s="12" t="s">
        <v>49</v>
      </c>
      <c r="F44" s="111" t="s">
        <v>44</v>
      </c>
      <c r="G44" s="111" t="s">
        <v>45</v>
      </c>
      <c r="H44" s="111" t="s">
        <v>53</v>
      </c>
      <c r="I44" s="79" t="s">
        <v>50</v>
      </c>
      <c r="J44" s="117"/>
      <c r="K44" s="13" t="s">
        <v>51</v>
      </c>
      <c r="L44" s="13" t="s">
        <v>52</v>
      </c>
      <c r="M44" s="118" t="s">
        <v>13</v>
      </c>
      <c r="N44" s="109"/>
    </row>
    <row r="45" spans="2:14" ht="27" customHeight="1" thickTop="1">
      <c r="B45" s="141"/>
      <c r="C45" s="142"/>
      <c r="D45" s="122"/>
      <c r="E45" s="122"/>
      <c r="F45" s="143"/>
      <c r="G45" s="143"/>
      <c r="H45" s="143"/>
      <c r="I45" s="144"/>
      <c r="J45" s="144"/>
      <c r="K45" s="145"/>
      <c r="L45" s="145"/>
      <c r="M45" s="124"/>
      <c r="N45" s="109"/>
    </row>
    <row r="46" spans="2:14" ht="27" customHeight="1">
      <c r="B46" s="141"/>
      <c r="C46" s="142"/>
      <c r="D46" s="122"/>
      <c r="E46" s="122"/>
      <c r="F46" s="122"/>
      <c r="G46" s="122"/>
      <c r="H46" s="122"/>
      <c r="I46" s="146"/>
      <c r="J46" s="146"/>
      <c r="K46" s="122"/>
      <c r="L46" s="122"/>
      <c r="M46" s="147"/>
      <c r="N46" s="109"/>
    </row>
    <row r="47" spans="2:14" ht="27" customHeight="1">
      <c r="B47" s="141"/>
      <c r="C47" s="142"/>
      <c r="D47" s="122"/>
      <c r="E47" s="122"/>
      <c r="F47" s="122"/>
      <c r="G47" s="122"/>
      <c r="H47" s="122"/>
      <c r="I47" s="146"/>
      <c r="J47" s="146"/>
      <c r="K47" s="122"/>
      <c r="L47" s="122"/>
      <c r="M47" s="147"/>
      <c r="N47" s="109"/>
    </row>
    <row r="48" spans="2:14" ht="27" customHeight="1">
      <c r="B48" s="141"/>
      <c r="C48" s="142"/>
      <c r="D48" s="122"/>
      <c r="E48" s="122"/>
      <c r="F48" s="122"/>
      <c r="G48" s="122"/>
      <c r="H48" s="122"/>
      <c r="I48" s="146"/>
      <c r="J48" s="146"/>
      <c r="K48" s="122"/>
      <c r="L48" s="122"/>
      <c r="M48" s="147"/>
      <c r="N48" s="109"/>
    </row>
    <row r="49" spans="2:14" ht="27" customHeight="1">
      <c r="B49" s="141"/>
      <c r="C49" s="142"/>
      <c r="D49" s="122"/>
      <c r="E49" s="122"/>
      <c r="F49" s="122"/>
      <c r="G49" s="122"/>
      <c r="H49" s="122"/>
      <c r="I49" s="148"/>
      <c r="J49" s="148"/>
      <c r="K49" s="122"/>
      <c r="L49" s="122"/>
      <c r="M49" s="149"/>
      <c r="N49" s="109"/>
    </row>
    <row r="50" spans="2:14" ht="27" customHeight="1">
      <c r="B50" s="150"/>
      <c r="C50" s="151"/>
      <c r="D50" s="152"/>
      <c r="E50" s="152"/>
      <c r="F50" s="14"/>
      <c r="G50" s="152"/>
      <c r="H50" s="152"/>
      <c r="I50" s="153"/>
      <c r="J50" s="153"/>
      <c r="K50" s="154"/>
      <c r="L50" s="154"/>
      <c r="M50" s="155"/>
      <c r="N50" s="109"/>
    </row>
    <row r="51" spans="2:14" ht="37.5" customHeight="1">
      <c r="B51" s="6"/>
      <c r="C51" s="6"/>
      <c r="D51" s="6"/>
      <c r="E51" s="6"/>
      <c r="F51" s="6"/>
      <c r="G51" s="6"/>
      <c r="H51" s="6"/>
      <c r="I51" s="109"/>
      <c r="J51" s="109"/>
      <c r="K51" s="109"/>
      <c r="L51" s="109"/>
      <c r="M51" s="109"/>
      <c r="N51" s="109"/>
    </row>
    <row r="52" spans="2:14" ht="18.75">
      <c r="B52" s="7" t="s">
        <v>29</v>
      </c>
      <c r="J52" s="109"/>
      <c r="K52" s="115" t="s">
        <v>46</v>
      </c>
      <c r="L52" s="109"/>
      <c r="M52" s="109"/>
      <c r="N52" s="109"/>
    </row>
    <row r="53" spans="2:14" ht="7.5" customHeight="1">
      <c r="B53" s="8"/>
      <c r="J53" s="109"/>
      <c r="K53" s="109"/>
      <c r="L53" s="109"/>
      <c r="M53" s="109"/>
      <c r="N53" s="109"/>
    </row>
    <row r="54" spans="2:14" s="10" customFormat="1" ht="48.75" customHeight="1" thickBot="1">
      <c r="B54" s="9"/>
      <c r="C54" s="110" t="s">
        <v>30</v>
      </c>
      <c r="D54" s="111" t="s">
        <v>31</v>
      </c>
      <c r="E54" s="111" t="s">
        <v>32</v>
      </c>
      <c r="F54" s="111" t="s">
        <v>33</v>
      </c>
      <c r="G54" s="111" t="s">
        <v>34</v>
      </c>
      <c r="H54" s="104" t="s">
        <v>35</v>
      </c>
      <c r="I54" s="105" t="s">
        <v>36</v>
      </c>
      <c r="J54" s="156"/>
      <c r="K54" s="157" t="s">
        <v>13</v>
      </c>
      <c r="L54" s="114"/>
      <c r="M54" s="109"/>
      <c r="N54" s="109"/>
    </row>
    <row r="55" spans="2:14" ht="27" customHeight="1" thickTop="1">
      <c r="B55" s="159" t="s">
        <v>79</v>
      </c>
      <c r="C55" s="160">
        <v>4</v>
      </c>
      <c r="D55" s="163">
        <v>56</v>
      </c>
      <c r="E55" s="163">
        <v>50</v>
      </c>
      <c r="F55" s="60">
        <v>0</v>
      </c>
      <c r="G55" s="60">
        <v>0</v>
      </c>
      <c r="H55" s="60">
        <v>0</v>
      </c>
      <c r="I55" s="101">
        <v>0</v>
      </c>
      <c r="J55" s="102"/>
      <c r="K55" s="61"/>
      <c r="L55" s="114"/>
      <c r="M55" s="109"/>
      <c r="N55" s="109"/>
    </row>
    <row r="56" spans="2:14" ht="27" customHeight="1">
      <c r="B56" s="159" t="s">
        <v>80</v>
      </c>
      <c r="C56" s="161">
        <v>67</v>
      </c>
      <c r="D56" s="63">
        <v>3512</v>
      </c>
      <c r="E56" s="63">
        <v>350</v>
      </c>
      <c r="F56" s="60">
        <v>0</v>
      </c>
      <c r="G56" s="60">
        <v>0</v>
      </c>
      <c r="H56" s="60">
        <v>0</v>
      </c>
      <c r="I56" s="99">
        <v>0</v>
      </c>
      <c r="J56" s="100"/>
      <c r="K56" s="62"/>
      <c r="L56" s="114"/>
      <c r="M56" s="109"/>
      <c r="N56" s="109"/>
    </row>
    <row r="57" spans="2:14" ht="27" customHeight="1">
      <c r="B57" s="159" t="s">
        <v>81</v>
      </c>
      <c r="C57" s="161">
        <v>-8</v>
      </c>
      <c r="D57" s="63">
        <v>539</v>
      </c>
      <c r="E57" s="63">
        <v>35</v>
      </c>
      <c r="F57" s="63">
        <v>12</v>
      </c>
      <c r="G57" s="60">
        <v>0</v>
      </c>
      <c r="H57" s="60">
        <v>0</v>
      </c>
      <c r="I57" s="71">
        <v>0</v>
      </c>
      <c r="J57" s="83"/>
      <c r="K57" s="62"/>
      <c r="L57" s="114"/>
      <c r="M57" s="109"/>
      <c r="N57" s="109"/>
    </row>
    <row r="58" spans="2:14" ht="27" customHeight="1">
      <c r="B58" s="68" t="s">
        <v>82</v>
      </c>
      <c r="C58" s="161">
        <v>-8</v>
      </c>
      <c r="D58" s="63">
        <v>1039</v>
      </c>
      <c r="E58" s="63">
        <v>903</v>
      </c>
      <c r="F58" s="63">
        <v>66</v>
      </c>
      <c r="G58" s="60">
        <v>0</v>
      </c>
      <c r="H58" s="64">
        <v>0</v>
      </c>
      <c r="I58" s="71">
        <v>0</v>
      </c>
      <c r="J58" s="83"/>
      <c r="K58" s="62"/>
      <c r="L58" s="114"/>
      <c r="M58" s="109"/>
      <c r="N58" s="109"/>
    </row>
    <row r="59" spans="2:14" ht="27" customHeight="1">
      <c r="B59" s="68" t="s">
        <v>83</v>
      </c>
      <c r="C59" s="161">
        <v>-890</v>
      </c>
      <c r="D59" s="63">
        <v>5265</v>
      </c>
      <c r="E59" s="63">
        <v>50</v>
      </c>
      <c r="F59" s="63">
        <v>4</v>
      </c>
      <c r="G59" s="60">
        <v>0</v>
      </c>
      <c r="H59" s="64">
        <v>0</v>
      </c>
      <c r="I59" s="84">
        <v>142427</v>
      </c>
      <c r="J59" s="85"/>
      <c r="K59" s="62"/>
      <c r="L59" s="114"/>
      <c r="M59" s="109"/>
      <c r="N59" s="109"/>
    </row>
    <row r="60" spans="2:14" ht="27" customHeight="1">
      <c r="B60" s="68" t="s">
        <v>84</v>
      </c>
      <c r="C60" s="161">
        <v>136</v>
      </c>
      <c r="D60" s="63">
        <v>-6497</v>
      </c>
      <c r="E60" s="63">
        <v>693</v>
      </c>
      <c r="F60" s="64">
        <v>0</v>
      </c>
      <c r="G60" s="63">
        <v>10771</v>
      </c>
      <c r="H60" s="64">
        <v>0</v>
      </c>
      <c r="I60" s="86">
        <v>0</v>
      </c>
      <c r="J60" s="87"/>
      <c r="K60" s="65"/>
      <c r="L60" s="114"/>
      <c r="M60" s="109"/>
      <c r="N60" s="109"/>
    </row>
    <row r="61" spans="2:14" ht="27" customHeight="1">
      <c r="B61" s="68" t="s">
        <v>85</v>
      </c>
      <c r="C61" s="161">
        <v>72</v>
      </c>
      <c r="D61" s="63">
        <v>3018</v>
      </c>
      <c r="E61" s="63">
        <v>1372</v>
      </c>
      <c r="F61" s="64">
        <v>0</v>
      </c>
      <c r="G61" s="64">
        <v>0</v>
      </c>
      <c r="H61" s="64">
        <v>0</v>
      </c>
      <c r="I61" s="86">
        <v>0</v>
      </c>
      <c r="J61" s="87"/>
      <c r="K61" s="65"/>
      <c r="L61" s="114"/>
      <c r="M61" s="109"/>
      <c r="N61" s="109"/>
    </row>
    <row r="62" spans="2:14" ht="27" customHeight="1">
      <c r="B62" s="68" t="s">
        <v>86</v>
      </c>
      <c r="C62" s="161">
        <v>276</v>
      </c>
      <c r="D62" s="63">
        <v>2420</v>
      </c>
      <c r="E62" s="63">
        <v>30</v>
      </c>
      <c r="F62" s="63">
        <v>97</v>
      </c>
      <c r="G62" s="64">
        <v>0</v>
      </c>
      <c r="H62" s="64">
        <v>0</v>
      </c>
      <c r="I62" s="86">
        <v>0</v>
      </c>
      <c r="J62" s="87"/>
      <c r="K62" s="65"/>
      <c r="L62" s="114"/>
      <c r="M62" s="109"/>
      <c r="N62" s="109"/>
    </row>
    <row r="63" spans="2:14" ht="27" customHeight="1">
      <c r="B63" s="68" t="s">
        <v>87</v>
      </c>
      <c r="C63" s="161">
        <v>16</v>
      </c>
      <c r="D63" s="63">
        <v>566</v>
      </c>
      <c r="E63" s="63">
        <v>300</v>
      </c>
      <c r="F63" s="63">
        <v>97</v>
      </c>
      <c r="G63" s="64">
        <v>0</v>
      </c>
      <c r="H63" s="64">
        <v>0</v>
      </c>
      <c r="I63" s="86">
        <v>0</v>
      </c>
      <c r="J63" s="87"/>
      <c r="K63" s="65"/>
      <c r="L63" s="114"/>
      <c r="M63" s="109"/>
      <c r="N63" s="109"/>
    </row>
    <row r="64" spans="2:14" ht="27" customHeight="1">
      <c r="B64" s="68" t="s">
        <v>88</v>
      </c>
      <c r="C64" s="161">
        <v>-1</v>
      </c>
      <c r="D64" s="63">
        <v>336</v>
      </c>
      <c r="E64" s="63">
        <v>116</v>
      </c>
      <c r="F64" s="63">
        <v>25</v>
      </c>
      <c r="G64" s="64">
        <v>0</v>
      </c>
      <c r="H64" s="64">
        <v>0</v>
      </c>
      <c r="I64" s="86">
        <v>0</v>
      </c>
      <c r="J64" s="87"/>
      <c r="K64" s="65"/>
      <c r="L64" s="114"/>
      <c r="M64" s="109"/>
      <c r="N64" s="109"/>
    </row>
    <row r="65" spans="2:14" ht="27" customHeight="1">
      <c r="B65" s="68" t="s">
        <v>89</v>
      </c>
      <c r="C65" s="161">
        <v>475</v>
      </c>
      <c r="D65" s="63">
        <v>3765</v>
      </c>
      <c r="E65" s="63">
        <v>768</v>
      </c>
      <c r="F65" s="63">
        <v>0</v>
      </c>
      <c r="G65" s="64">
        <v>0</v>
      </c>
      <c r="H65" s="64">
        <v>0</v>
      </c>
      <c r="I65" s="84">
        <v>18184</v>
      </c>
      <c r="J65" s="85"/>
      <c r="K65" s="65"/>
      <c r="L65" s="114"/>
      <c r="M65" s="109"/>
      <c r="N65" s="109"/>
    </row>
    <row r="66" spans="2:14" ht="27" customHeight="1">
      <c r="B66" s="68" t="s">
        <v>90</v>
      </c>
      <c r="C66" s="161">
        <v>-31</v>
      </c>
      <c r="D66" s="63">
        <v>1932</v>
      </c>
      <c r="E66" s="63">
        <v>750</v>
      </c>
      <c r="F66" s="63">
        <v>17</v>
      </c>
      <c r="G66" s="64">
        <v>0</v>
      </c>
      <c r="H66" s="64">
        <v>0</v>
      </c>
      <c r="I66" s="86">
        <v>0</v>
      </c>
      <c r="J66" s="87"/>
      <c r="K66" s="65"/>
      <c r="L66" s="114"/>
      <c r="M66" s="109"/>
      <c r="N66" s="109"/>
    </row>
    <row r="67" spans="2:14" ht="27" customHeight="1">
      <c r="B67" s="68" t="s">
        <v>91</v>
      </c>
      <c r="C67" s="161">
        <v>2</v>
      </c>
      <c r="D67" s="63">
        <v>424</v>
      </c>
      <c r="E67" s="63">
        <v>281</v>
      </c>
      <c r="F67" s="64">
        <v>0</v>
      </c>
      <c r="G67" s="64">
        <v>0</v>
      </c>
      <c r="H67" s="64">
        <v>0</v>
      </c>
      <c r="I67" s="86">
        <v>0</v>
      </c>
      <c r="J67" s="87"/>
      <c r="K67" s="65"/>
      <c r="L67" s="114"/>
      <c r="M67" s="109"/>
      <c r="N67" s="109"/>
    </row>
    <row r="68" spans="2:14" ht="27" customHeight="1">
      <c r="B68" s="68" t="s">
        <v>92</v>
      </c>
      <c r="C68" s="161">
        <v>-1</v>
      </c>
      <c r="D68" s="63">
        <v>55</v>
      </c>
      <c r="E68" s="63">
        <v>35</v>
      </c>
      <c r="F68" s="63">
        <v>371</v>
      </c>
      <c r="G68" s="63">
        <v>2377</v>
      </c>
      <c r="H68" s="64">
        <v>0</v>
      </c>
      <c r="I68" s="86">
        <v>0</v>
      </c>
      <c r="J68" s="87"/>
      <c r="K68" s="65"/>
      <c r="L68" s="114"/>
      <c r="M68" s="109"/>
      <c r="N68" s="109"/>
    </row>
    <row r="69" spans="2:14" ht="27" customHeight="1">
      <c r="B69" s="68" t="s">
        <v>93</v>
      </c>
      <c r="C69" s="161">
        <v>53</v>
      </c>
      <c r="D69" s="63">
        <v>1707</v>
      </c>
      <c r="E69" s="63">
        <v>1700</v>
      </c>
      <c r="F69" s="64">
        <v>0</v>
      </c>
      <c r="G69" s="64">
        <v>0</v>
      </c>
      <c r="H69" s="64">
        <v>0</v>
      </c>
      <c r="I69" s="86">
        <v>0</v>
      </c>
      <c r="J69" s="87"/>
      <c r="K69" s="65"/>
      <c r="L69" s="114"/>
      <c r="M69" s="109"/>
      <c r="N69" s="109"/>
    </row>
    <row r="70" spans="2:14" ht="27" customHeight="1">
      <c r="B70" s="68" t="s">
        <v>94</v>
      </c>
      <c r="C70" s="161">
        <v>80</v>
      </c>
      <c r="D70" s="63">
        <v>265</v>
      </c>
      <c r="E70" s="63">
        <v>90</v>
      </c>
      <c r="F70" s="64">
        <v>0</v>
      </c>
      <c r="G70" s="64">
        <v>0</v>
      </c>
      <c r="H70" s="64">
        <v>0</v>
      </c>
      <c r="I70" s="86">
        <v>0</v>
      </c>
      <c r="J70" s="87"/>
      <c r="K70" s="65"/>
      <c r="L70" s="114"/>
      <c r="M70" s="109"/>
      <c r="N70" s="109"/>
    </row>
    <row r="71" spans="2:14" ht="27" customHeight="1">
      <c r="B71" s="68" t="s">
        <v>95</v>
      </c>
      <c r="C71" s="161">
        <v>-892</v>
      </c>
      <c r="D71" s="63">
        <v>1112</v>
      </c>
      <c r="E71" s="63">
        <v>153</v>
      </c>
      <c r="F71" s="64">
        <v>0</v>
      </c>
      <c r="G71" s="64">
        <v>0</v>
      </c>
      <c r="H71" s="64">
        <v>0</v>
      </c>
      <c r="I71" s="86">
        <v>0</v>
      </c>
      <c r="J71" s="87"/>
      <c r="K71" s="65"/>
      <c r="L71" s="114"/>
      <c r="M71" s="109"/>
      <c r="N71" s="109"/>
    </row>
    <row r="72" spans="2:14" ht="27" customHeight="1">
      <c r="B72" s="68" t="s">
        <v>96</v>
      </c>
      <c r="C72" s="161">
        <v>19</v>
      </c>
      <c r="D72" s="63">
        <v>-23</v>
      </c>
      <c r="E72" s="63">
        <v>2</v>
      </c>
      <c r="F72" s="63">
        <v>15</v>
      </c>
      <c r="G72" s="64">
        <v>0</v>
      </c>
      <c r="H72" s="64">
        <v>0</v>
      </c>
      <c r="I72" s="86">
        <v>0</v>
      </c>
      <c r="J72" s="87"/>
      <c r="K72" s="65"/>
      <c r="L72" s="114"/>
      <c r="M72" s="109"/>
      <c r="N72" s="109"/>
    </row>
    <row r="73" spans="2:14" ht="27" customHeight="1">
      <c r="B73" s="68" t="s">
        <v>97</v>
      </c>
      <c r="C73" s="161">
        <v>-29</v>
      </c>
      <c r="D73" s="63">
        <v>1007</v>
      </c>
      <c r="E73" s="63">
        <v>320</v>
      </c>
      <c r="F73" s="64">
        <v>0</v>
      </c>
      <c r="G73" s="64">
        <v>0</v>
      </c>
      <c r="H73" s="64">
        <v>0</v>
      </c>
      <c r="I73" s="86">
        <v>0</v>
      </c>
      <c r="J73" s="87"/>
      <c r="K73" s="65"/>
      <c r="L73" s="114"/>
      <c r="M73" s="109"/>
      <c r="N73" s="109"/>
    </row>
    <row r="74" spans="2:14" ht="27" customHeight="1">
      <c r="B74" s="68" t="s">
        <v>98</v>
      </c>
      <c r="C74" s="161">
        <v>-1</v>
      </c>
      <c r="D74" s="63">
        <v>121</v>
      </c>
      <c r="E74" s="63">
        <v>10</v>
      </c>
      <c r="F74" s="63">
        <v>3</v>
      </c>
      <c r="G74" s="64">
        <v>0</v>
      </c>
      <c r="H74" s="64">
        <v>0</v>
      </c>
      <c r="I74" s="86">
        <v>0</v>
      </c>
      <c r="J74" s="87"/>
      <c r="K74" s="65"/>
      <c r="L74" s="114"/>
      <c r="M74" s="109"/>
      <c r="N74" s="109"/>
    </row>
    <row r="75" spans="2:14" ht="27" customHeight="1">
      <c r="B75" s="68" t="s">
        <v>99</v>
      </c>
      <c r="C75" s="161">
        <v>2</v>
      </c>
      <c r="D75" s="63">
        <v>2793</v>
      </c>
      <c r="E75" s="63">
        <v>15</v>
      </c>
      <c r="F75" s="63">
        <v>625</v>
      </c>
      <c r="G75" s="63">
        <v>293</v>
      </c>
      <c r="H75" s="64">
        <v>0</v>
      </c>
      <c r="I75" s="84">
        <v>239</v>
      </c>
      <c r="J75" s="85"/>
      <c r="K75" s="65"/>
      <c r="L75" s="114"/>
      <c r="M75" s="109"/>
      <c r="N75" s="109"/>
    </row>
    <row r="76" spans="2:14" ht="27" customHeight="1">
      <c r="B76" s="68" t="s">
        <v>100</v>
      </c>
      <c r="C76" s="161">
        <v>165</v>
      </c>
      <c r="D76" s="63">
        <v>1149</v>
      </c>
      <c r="E76" s="63">
        <v>538</v>
      </c>
      <c r="F76" s="63">
        <v>2</v>
      </c>
      <c r="G76" s="64">
        <v>0</v>
      </c>
      <c r="H76" s="64">
        <v>0</v>
      </c>
      <c r="I76" s="86">
        <v>0</v>
      </c>
      <c r="J76" s="87"/>
      <c r="K76" s="65"/>
      <c r="L76" s="114"/>
      <c r="M76" s="109"/>
      <c r="N76" s="109"/>
    </row>
    <row r="77" spans="2:14" ht="27" customHeight="1">
      <c r="B77" s="68" t="s">
        <v>101</v>
      </c>
      <c r="C77" s="161">
        <v>4</v>
      </c>
      <c r="D77" s="63">
        <v>214</v>
      </c>
      <c r="E77" s="63">
        <v>100</v>
      </c>
      <c r="F77" s="63">
        <v>1</v>
      </c>
      <c r="G77" s="64">
        <v>0</v>
      </c>
      <c r="H77" s="64">
        <v>0</v>
      </c>
      <c r="I77" s="86">
        <v>0</v>
      </c>
      <c r="J77" s="87"/>
      <c r="K77" s="65"/>
      <c r="L77" s="114"/>
      <c r="M77" s="109"/>
      <c r="N77" s="109"/>
    </row>
    <row r="78" spans="2:14" ht="27" customHeight="1">
      <c r="B78" s="68" t="s">
        <v>102</v>
      </c>
      <c r="C78" s="161">
        <v>3</v>
      </c>
      <c r="D78" s="63">
        <v>192</v>
      </c>
      <c r="E78" s="63">
        <v>56</v>
      </c>
      <c r="F78" s="63">
        <v>62</v>
      </c>
      <c r="G78" s="64">
        <v>0</v>
      </c>
      <c r="H78" s="64">
        <v>0</v>
      </c>
      <c r="I78" s="86">
        <v>0</v>
      </c>
      <c r="J78" s="87"/>
      <c r="K78" s="65"/>
      <c r="L78" s="114"/>
      <c r="M78" s="109"/>
      <c r="N78" s="109"/>
    </row>
    <row r="79" spans="2:14" ht="27" customHeight="1">
      <c r="B79" s="68" t="s">
        <v>103</v>
      </c>
      <c r="C79" s="161">
        <v>7</v>
      </c>
      <c r="D79" s="63">
        <v>3507</v>
      </c>
      <c r="E79" s="63">
        <v>300</v>
      </c>
      <c r="F79" s="63">
        <v>9</v>
      </c>
      <c r="G79" s="64">
        <v>0</v>
      </c>
      <c r="H79" s="64">
        <v>0</v>
      </c>
      <c r="I79" s="86">
        <v>0</v>
      </c>
      <c r="J79" s="87"/>
      <c r="K79" s="65"/>
      <c r="L79" s="114"/>
      <c r="M79" s="109"/>
      <c r="N79" s="109"/>
    </row>
    <row r="80" spans="2:14" ht="27" customHeight="1">
      <c r="B80" s="68" t="s">
        <v>104</v>
      </c>
      <c r="C80" s="161">
        <v>-100</v>
      </c>
      <c r="D80" s="63">
        <v>2000</v>
      </c>
      <c r="E80" s="63">
        <v>28</v>
      </c>
      <c r="F80" s="64">
        <v>0</v>
      </c>
      <c r="G80" s="64">
        <v>0</v>
      </c>
      <c r="H80" s="64">
        <v>0</v>
      </c>
      <c r="I80" s="86">
        <v>0</v>
      </c>
      <c r="J80" s="87"/>
      <c r="K80" s="65"/>
      <c r="L80" s="114"/>
      <c r="M80" s="109"/>
      <c r="N80" s="109"/>
    </row>
    <row r="81" spans="2:14" ht="27" customHeight="1">
      <c r="B81" s="68" t="s">
        <v>105</v>
      </c>
      <c r="C81" s="161">
        <v>-161</v>
      </c>
      <c r="D81" s="63">
        <v>11596</v>
      </c>
      <c r="E81" s="63">
        <v>9233</v>
      </c>
      <c r="F81" s="64">
        <v>0</v>
      </c>
      <c r="G81" s="64">
        <v>0</v>
      </c>
      <c r="H81" s="63">
        <v>10992</v>
      </c>
      <c r="I81" s="86">
        <v>0</v>
      </c>
      <c r="J81" s="87"/>
      <c r="K81" s="65"/>
      <c r="L81" s="114"/>
      <c r="M81" s="109"/>
      <c r="N81" s="109"/>
    </row>
    <row r="82" spans="2:14" ht="27" customHeight="1">
      <c r="B82" s="68" t="s">
        <v>106</v>
      </c>
      <c r="C82" s="161">
        <v>196</v>
      </c>
      <c r="D82" s="63">
        <v>1063</v>
      </c>
      <c r="E82" s="63">
        <v>150</v>
      </c>
      <c r="F82" s="64">
        <v>0</v>
      </c>
      <c r="G82" s="63">
        <v>790</v>
      </c>
      <c r="H82" s="64">
        <v>0</v>
      </c>
      <c r="I82" s="86">
        <v>0</v>
      </c>
      <c r="J82" s="87"/>
      <c r="K82" s="65"/>
      <c r="L82" s="114"/>
      <c r="M82" s="109"/>
      <c r="N82" s="109"/>
    </row>
    <row r="83" spans="2:14" ht="27" customHeight="1">
      <c r="B83" s="68" t="s">
        <v>107</v>
      </c>
      <c r="C83" s="161">
        <v>26</v>
      </c>
      <c r="D83" s="63">
        <v>776</v>
      </c>
      <c r="E83" s="63">
        <v>202</v>
      </c>
      <c r="F83" s="64">
        <v>0</v>
      </c>
      <c r="G83" s="64">
        <v>0</v>
      </c>
      <c r="H83" s="64">
        <v>0</v>
      </c>
      <c r="I83" s="86">
        <v>0</v>
      </c>
      <c r="J83" s="87"/>
      <c r="K83" s="65"/>
      <c r="L83" s="114"/>
      <c r="M83" s="109"/>
      <c r="N83" s="109"/>
    </row>
    <row r="84" spans="2:14" ht="27" customHeight="1">
      <c r="B84" s="68" t="s">
        <v>108</v>
      </c>
      <c r="C84" s="161">
        <v>1055</v>
      </c>
      <c r="D84" s="63">
        <v>-8666</v>
      </c>
      <c r="E84" s="63">
        <v>30</v>
      </c>
      <c r="F84" s="63">
        <v>972</v>
      </c>
      <c r="G84" s="63">
        <v>22593</v>
      </c>
      <c r="H84" s="63">
        <v>26784</v>
      </c>
      <c r="I84" s="86">
        <v>0</v>
      </c>
      <c r="J84" s="87"/>
      <c r="K84" s="65"/>
      <c r="L84" s="114"/>
      <c r="M84" s="109"/>
      <c r="N84" s="109"/>
    </row>
    <row r="85" spans="2:14" ht="27" customHeight="1">
      <c r="B85" s="68" t="s">
        <v>109</v>
      </c>
      <c r="C85" s="161">
        <v>3183</v>
      </c>
      <c r="D85" s="63">
        <v>-42640</v>
      </c>
      <c r="E85" s="63">
        <v>5</v>
      </c>
      <c r="F85" s="63">
        <v>4611</v>
      </c>
      <c r="G85" s="63">
        <v>1000</v>
      </c>
      <c r="H85" s="64">
        <v>0</v>
      </c>
      <c r="I85" s="84">
        <v>60806</v>
      </c>
      <c r="J85" s="85"/>
      <c r="K85" s="65"/>
      <c r="L85" s="114"/>
      <c r="M85" s="109"/>
      <c r="N85" s="109"/>
    </row>
    <row r="86" spans="2:14" ht="27" customHeight="1">
      <c r="B86" s="68" t="s">
        <v>110</v>
      </c>
      <c r="C86" s="161">
        <v>54</v>
      </c>
      <c r="D86" s="63">
        <v>208</v>
      </c>
      <c r="E86" s="63">
        <v>2</v>
      </c>
      <c r="F86" s="63">
        <v>6</v>
      </c>
      <c r="G86" s="64">
        <v>0</v>
      </c>
      <c r="H86" s="64">
        <v>0</v>
      </c>
      <c r="I86" s="86">
        <v>0</v>
      </c>
      <c r="J86" s="87"/>
      <c r="K86" s="65"/>
      <c r="L86" s="114"/>
      <c r="M86" s="109"/>
      <c r="N86" s="109"/>
    </row>
    <row r="87" spans="2:14" ht="27" customHeight="1">
      <c r="B87" s="68" t="s">
        <v>111</v>
      </c>
      <c r="C87" s="161">
        <v>4</v>
      </c>
      <c r="D87" s="63">
        <v>111</v>
      </c>
      <c r="E87" s="63">
        <v>30</v>
      </c>
      <c r="F87" s="64">
        <v>0</v>
      </c>
      <c r="G87" s="64">
        <v>0</v>
      </c>
      <c r="H87" s="64">
        <v>0</v>
      </c>
      <c r="I87" s="86">
        <v>0</v>
      </c>
      <c r="J87" s="87"/>
      <c r="K87" s="65"/>
      <c r="L87" s="114"/>
      <c r="M87" s="109"/>
      <c r="N87" s="109"/>
    </row>
    <row r="88" spans="2:14" ht="27" customHeight="1">
      <c r="B88" s="68" t="s">
        <v>112</v>
      </c>
      <c r="C88" s="161">
        <v>-124</v>
      </c>
      <c r="D88" s="63">
        <v>22</v>
      </c>
      <c r="E88" s="63">
        <v>10</v>
      </c>
      <c r="F88" s="64">
        <v>0</v>
      </c>
      <c r="G88" s="64">
        <v>0</v>
      </c>
      <c r="H88" s="64">
        <v>0</v>
      </c>
      <c r="I88" s="86">
        <v>0</v>
      </c>
      <c r="J88" s="87"/>
      <c r="K88" s="65"/>
      <c r="L88" s="114"/>
      <c r="M88" s="109"/>
      <c r="N88" s="109"/>
    </row>
    <row r="89" spans="2:14" ht="27" customHeight="1">
      <c r="B89" s="68" t="s">
        <v>113</v>
      </c>
      <c r="C89" s="161">
        <v>9</v>
      </c>
      <c r="D89" s="63">
        <v>143</v>
      </c>
      <c r="E89" s="63">
        <v>35</v>
      </c>
      <c r="F89" s="63">
        <v>291</v>
      </c>
      <c r="G89" s="64">
        <v>0</v>
      </c>
      <c r="H89" s="64">
        <v>0</v>
      </c>
      <c r="I89" s="86">
        <v>0</v>
      </c>
      <c r="J89" s="87"/>
      <c r="K89" s="65"/>
      <c r="L89" s="114"/>
      <c r="M89" s="109"/>
      <c r="N89" s="109"/>
    </row>
    <row r="90" spans="2:14" ht="27" customHeight="1">
      <c r="B90" s="68" t="s">
        <v>114</v>
      </c>
      <c r="C90" s="161">
        <v>-3</v>
      </c>
      <c r="D90" s="63">
        <v>156</v>
      </c>
      <c r="E90" s="63">
        <v>30</v>
      </c>
      <c r="F90" s="63">
        <v>3</v>
      </c>
      <c r="G90" s="64">
        <v>0</v>
      </c>
      <c r="H90" s="64">
        <v>0</v>
      </c>
      <c r="I90" s="86">
        <v>0</v>
      </c>
      <c r="J90" s="87"/>
      <c r="K90" s="65"/>
      <c r="L90" s="114"/>
      <c r="M90" s="109"/>
      <c r="N90" s="109"/>
    </row>
    <row r="91" spans="2:14" ht="27" customHeight="1">
      <c r="B91" s="68" t="s">
        <v>115</v>
      </c>
      <c r="C91" s="161">
        <v>-3</v>
      </c>
      <c r="D91" s="63">
        <v>809</v>
      </c>
      <c r="E91" s="63">
        <v>300</v>
      </c>
      <c r="F91" s="63">
        <v>4</v>
      </c>
      <c r="G91" s="64">
        <v>0</v>
      </c>
      <c r="H91" s="64">
        <v>0</v>
      </c>
      <c r="I91" s="86">
        <v>0</v>
      </c>
      <c r="J91" s="87"/>
      <c r="K91" s="65"/>
      <c r="L91" s="114"/>
      <c r="M91" s="109"/>
      <c r="N91" s="109"/>
    </row>
    <row r="92" spans="2:14" ht="27" customHeight="1">
      <c r="B92" s="68" t="s">
        <v>116</v>
      </c>
      <c r="C92" s="161">
        <v>-4720</v>
      </c>
      <c r="D92" s="63">
        <v>164456</v>
      </c>
      <c r="E92" s="63">
        <v>33395</v>
      </c>
      <c r="F92" s="64">
        <v>0</v>
      </c>
      <c r="G92" s="63">
        <v>96235</v>
      </c>
      <c r="H92" s="64">
        <v>0</v>
      </c>
      <c r="I92" s="86">
        <v>0</v>
      </c>
      <c r="J92" s="87"/>
      <c r="K92" s="65"/>
      <c r="L92" s="114"/>
      <c r="M92" s="109"/>
      <c r="N92" s="109"/>
    </row>
    <row r="93" spans="2:14" ht="27" customHeight="1">
      <c r="B93" s="69" t="s">
        <v>117</v>
      </c>
      <c r="C93" s="162">
        <v>1</v>
      </c>
      <c r="D93" s="164">
        <v>1044</v>
      </c>
      <c r="E93" s="164">
        <v>84</v>
      </c>
      <c r="F93" s="164">
        <v>162</v>
      </c>
      <c r="G93" s="66">
        <v>0</v>
      </c>
      <c r="H93" s="66">
        <v>0</v>
      </c>
      <c r="I93" s="88">
        <v>0</v>
      </c>
      <c r="J93" s="89"/>
      <c r="K93" s="67"/>
      <c r="L93" s="114"/>
      <c r="M93" s="109"/>
      <c r="N93" s="109"/>
    </row>
    <row r="94" spans="2:14" ht="21" customHeight="1">
      <c r="B94" s="158" t="s">
        <v>37</v>
      </c>
      <c r="J94" s="109"/>
      <c r="K94" s="109"/>
      <c r="L94" s="109"/>
      <c r="M94" s="109"/>
      <c r="N94" s="109"/>
    </row>
    <row r="95" ht="26.25" customHeight="1"/>
    <row r="96" spans="2:14" ht="18.75">
      <c r="B96" s="11" t="s">
        <v>38</v>
      </c>
      <c r="J96" s="109"/>
      <c r="K96" s="109"/>
      <c r="L96" s="109"/>
      <c r="M96" s="109"/>
      <c r="N96" s="109"/>
    </row>
    <row r="97" ht="7.5" customHeight="1"/>
    <row r="98" spans="2:9" ht="37.5" customHeight="1">
      <c r="B98" s="70" t="s">
        <v>39</v>
      </c>
      <c r="C98" s="70"/>
      <c r="D98" s="82">
        <v>0.60389</v>
      </c>
      <c r="E98" s="82"/>
      <c r="F98" s="70" t="s">
        <v>40</v>
      </c>
      <c r="G98" s="70"/>
      <c r="H98" s="82">
        <v>1</v>
      </c>
      <c r="I98" s="82"/>
    </row>
    <row r="99" spans="2:9" ht="37.5" customHeight="1">
      <c r="B99" s="70" t="s">
        <v>41</v>
      </c>
      <c r="C99" s="70"/>
      <c r="D99" s="82">
        <v>15.5</v>
      </c>
      <c r="E99" s="82"/>
      <c r="F99" s="70" t="s">
        <v>42</v>
      </c>
      <c r="G99" s="70"/>
      <c r="H99" s="82">
        <v>95.5</v>
      </c>
      <c r="I99" s="82"/>
    </row>
    <row r="100" spans="2:14" ht="21" customHeight="1">
      <c r="B100" s="158" t="s">
        <v>43</v>
      </c>
      <c r="J100" s="109"/>
      <c r="K100" s="109"/>
      <c r="L100" s="109"/>
      <c r="M100" s="109"/>
      <c r="N100" s="109"/>
    </row>
  </sheetData>
  <mergeCells count="78">
    <mergeCell ref="I34:J34"/>
    <mergeCell ref="I36:J36"/>
    <mergeCell ref="I35:J35"/>
    <mergeCell ref="I37:J37"/>
    <mergeCell ref="B37:B38"/>
    <mergeCell ref="I38:J38"/>
    <mergeCell ref="I31:J31"/>
    <mergeCell ref="I30:J30"/>
    <mergeCell ref="B35:B36"/>
    <mergeCell ref="B33:B34"/>
    <mergeCell ref="C1:J1"/>
    <mergeCell ref="I27:J27"/>
    <mergeCell ref="I29:J29"/>
    <mergeCell ref="I32:J32"/>
    <mergeCell ref="I21:J21"/>
    <mergeCell ref="I9:J9"/>
    <mergeCell ref="I11:J11"/>
    <mergeCell ref="I15:J15"/>
    <mergeCell ref="H98:I98"/>
    <mergeCell ref="H99:I99"/>
    <mergeCell ref="I54:J54"/>
    <mergeCell ref="I28:J28"/>
    <mergeCell ref="I57:J57"/>
    <mergeCell ref="I58:J58"/>
    <mergeCell ref="I59:J59"/>
    <mergeCell ref="I60:J60"/>
    <mergeCell ref="I89:J89"/>
    <mergeCell ref="I90:J90"/>
    <mergeCell ref="B98:C98"/>
    <mergeCell ref="B99:C99"/>
    <mergeCell ref="F98:G98"/>
    <mergeCell ref="F99:G99"/>
    <mergeCell ref="D98:E98"/>
    <mergeCell ref="D99:E99"/>
    <mergeCell ref="I93:J93"/>
    <mergeCell ref="I91:J91"/>
    <mergeCell ref="I92:J92"/>
    <mergeCell ref="I3:J3"/>
    <mergeCell ref="I4:J4"/>
    <mergeCell ref="I50:J50"/>
    <mergeCell ref="I44:J44"/>
    <mergeCell ref="I45:J45"/>
    <mergeCell ref="I23:J23"/>
    <mergeCell ref="I8:J8"/>
    <mergeCell ref="I56:J56"/>
    <mergeCell ref="I46:J46"/>
    <mergeCell ref="I47:J47"/>
    <mergeCell ref="I48:J48"/>
    <mergeCell ref="I49:J49"/>
    <mergeCell ref="I55:J55"/>
    <mergeCell ref="I61:J61"/>
    <mergeCell ref="I62:J62"/>
    <mergeCell ref="I63:J63"/>
    <mergeCell ref="I64:J64"/>
    <mergeCell ref="I65:J65"/>
    <mergeCell ref="I66:J66"/>
    <mergeCell ref="I67:J67"/>
    <mergeCell ref="I68:J68"/>
    <mergeCell ref="I69:J69"/>
    <mergeCell ref="I70:J70"/>
    <mergeCell ref="I71:J71"/>
    <mergeCell ref="I72:J72"/>
    <mergeCell ref="I73:J73"/>
    <mergeCell ref="I74:J74"/>
    <mergeCell ref="I75:J75"/>
    <mergeCell ref="I76:J76"/>
    <mergeCell ref="I77:J77"/>
    <mergeCell ref="I78:J78"/>
    <mergeCell ref="I79:J79"/>
    <mergeCell ref="I80:J80"/>
    <mergeCell ref="I81:J81"/>
    <mergeCell ref="I82:J82"/>
    <mergeCell ref="I83:J83"/>
    <mergeCell ref="I84:J84"/>
    <mergeCell ref="I85:J85"/>
    <mergeCell ref="I86:J86"/>
    <mergeCell ref="I87:J87"/>
    <mergeCell ref="I88:J88"/>
  </mergeCells>
  <printOptions/>
  <pageMargins left="0.7480314960629921" right="0" top="0.5905511811023623" bottom="0.3937007874015748" header="0.5118110236220472" footer="0.5118110236220472"/>
  <pageSetup horizontalDpi="300" verticalDpi="300" orientation="portrait" paperSize="9" scale="59" r:id="rId1"/>
  <headerFooter alignWithMargins="0">
    <oddHeader>&amp;L&amp;12（別添）</oddHeader>
  </headerFooter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小椋</dc:creator>
  <cp:keywords/>
  <dc:description/>
  <cp:lastModifiedBy>茨城県</cp:lastModifiedBy>
  <cp:lastPrinted>2008-03-07T01:52:40Z</cp:lastPrinted>
  <dcterms:created xsi:type="dcterms:W3CDTF">2008-02-15T06:55:04Z</dcterms:created>
  <dcterms:modified xsi:type="dcterms:W3CDTF">2008-03-07T02:07:38Z</dcterms:modified>
  <cp:category/>
  <cp:version/>
  <cp:contentType/>
  <cp:contentStatus/>
</cp:coreProperties>
</file>