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30" windowWidth="15480" windowHeight="10950" activeTab="0"/>
  </bookViews>
  <sheets>
    <sheet name="岡山県" sheetId="1" r:id="rId1"/>
  </sheets>
  <definedNames/>
  <calcPr fullCalcOnLoad="1"/>
</workbook>
</file>

<file path=xl/sharedStrings.xml><?xml version="1.0" encoding="utf-8"?>
<sst xmlns="http://schemas.openxmlformats.org/spreadsheetml/2006/main" count="210" uniqueCount="152">
  <si>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</si>
  <si>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</si>
  <si>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</si>
  <si>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</si>
  <si>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</si>
  <si>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</si>
  <si>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</si>
  <si>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</si>
  <si>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</si>
  <si>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</si>
  <si>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</si>
  <si>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</si>
  <si>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</si>
  <si>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</si>
  <si>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</si>
  <si>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</si>
  <si>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</si>
  <si>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</si>
  <si>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</si>
  <si>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</si>
  <si>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</si>
  <si>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</si>
  <si>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</si>
  <si>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</si>
  <si>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</si>
  <si>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</si>
  <si>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</si>
  <si>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</si>
  <si>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</si>
  <si>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</si>
  <si>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</si>
  <si>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</si>
  <si>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</si>
  <si>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</si>
  <si>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</si>
  <si>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</si>
  <si>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</si>
  <si>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</si>
  <si>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</si>
  <si>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</si>
  <si>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</si>
  <si>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</si>
  <si>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</si>
  <si>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</si>
  <si>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</si>
  <si>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</si>
  <si>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</si>
  <si>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</si>
  <si>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</si>
  <si>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</si>
  <si>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</si>
  <si>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</si>
  <si>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　岡　山　県</t>
  </si>
  <si>
    <t>母子寡婦福祉資金貸付金特別会計</t>
  </si>
  <si>
    <t>心身障害者扶養共済制度特別会計</t>
  </si>
  <si>
    <t>農業改良資金貸付金特別会計</t>
  </si>
  <si>
    <t>造林事業等特別会計</t>
  </si>
  <si>
    <t>林業改善資金貸付金特別会計</t>
  </si>
  <si>
    <t>沿岸漁業改善資金貸付金特別会計</t>
  </si>
  <si>
    <t>中小企業支援資金貸付金特別会計</t>
  </si>
  <si>
    <t>公共用地等取得事業特別会計</t>
  </si>
  <si>
    <t>後楽園特別会計</t>
  </si>
  <si>
    <t>県立高等学校実習経営特別会計</t>
  </si>
  <si>
    <t>収入証紙等特別会計</t>
  </si>
  <si>
    <t>用品調達特別会計</t>
  </si>
  <si>
    <t>公債管理特別会計</t>
  </si>
  <si>
    <t>県営電気事業会計</t>
  </si>
  <si>
    <t>県営工業用水道事業会計</t>
  </si>
  <si>
    <t>県営食肉地方卸売市場特別会計</t>
  </si>
  <si>
    <t>内陸工業団地及び流通業務団地造成事業特別会計</t>
  </si>
  <si>
    <t>港湾整備事業特別会計</t>
  </si>
  <si>
    <t>流域下水道事業特別会計</t>
  </si>
  <si>
    <t>－</t>
  </si>
  <si>
    <t>－</t>
  </si>
  <si>
    <t>(財)岡山県国際交流協会</t>
  </si>
  <si>
    <t>－</t>
  </si>
  <si>
    <t>－</t>
  </si>
  <si>
    <t>(財)岡山県環境保全事業団</t>
  </si>
  <si>
    <t>(財)岡山県郷土文化財団</t>
  </si>
  <si>
    <t>－</t>
  </si>
  <si>
    <t>(財)児島湖流域水質保全基金</t>
  </si>
  <si>
    <t>－</t>
  </si>
  <si>
    <t>(財)岡山県福祉事業団</t>
  </si>
  <si>
    <t>(財)岡山県老人クラブ連合会</t>
  </si>
  <si>
    <t>(財)岡山県健康づくり財団</t>
  </si>
  <si>
    <t>(財)岡山県動物愛護財団</t>
  </si>
  <si>
    <t>(財)岡山県生活衛生営業指導センター</t>
  </si>
  <si>
    <t>(財)吉備高原保健福祉のむら事業団</t>
  </si>
  <si>
    <t>－</t>
  </si>
  <si>
    <t>－</t>
  </si>
  <si>
    <t>(財)岡山総合展示場</t>
  </si>
  <si>
    <t>－</t>
  </si>
  <si>
    <t>(財)岡山県産業振興財団</t>
  </si>
  <si>
    <t>(社)岡山県農地開発公社</t>
  </si>
  <si>
    <t>(社)岡山県畜産公社</t>
  </si>
  <si>
    <t>(社)おかやまの森整備公社</t>
  </si>
  <si>
    <t>－</t>
  </si>
  <si>
    <t>(財)中国四国酪農大学校</t>
  </si>
  <si>
    <t>(財)岡山県林業振興基金</t>
  </si>
  <si>
    <t>(財)岡山県水産振興協会</t>
  </si>
  <si>
    <t>岡山県農林漁業担い手育成財団</t>
  </si>
  <si>
    <t>－</t>
  </si>
  <si>
    <t>－</t>
  </si>
  <si>
    <t>(財)岡山県開発公社</t>
  </si>
  <si>
    <t>岡山県土地開発公社</t>
  </si>
  <si>
    <t>(財)岡山県下水道公社</t>
  </si>
  <si>
    <t>(財)児島湖浄化センター周辺対策基金</t>
  </si>
  <si>
    <t>－</t>
  </si>
  <si>
    <t>(財)吉井川水源地域対策基金</t>
  </si>
  <si>
    <t>－</t>
  </si>
  <si>
    <t>(財)倉敷スポーツ公園</t>
  </si>
  <si>
    <t>岡山県住宅供給公社</t>
  </si>
  <si>
    <t>岡山県スポーツ振興財団</t>
  </si>
  <si>
    <t>(財)岡山県育英会</t>
  </si>
  <si>
    <t>(財)岡山県暴力追放運動推進センター</t>
  </si>
  <si>
    <t>岡山県広域水道企業団</t>
  </si>
  <si>
    <t>他会計からの
繰入金</t>
  </si>
  <si>
    <t>他会計からの
繰　 入 　金</t>
  </si>
  <si>
    <t>備　　　　　　　　　考</t>
  </si>
  <si>
    <t>普    通    会    計</t>
  </si>
  <si>
    <t>農業総合ｾﾝﾀｰ農業試験場実験農場特別会計</t>
  </si>
  <si>
    <r>
      <t>＜法適用以外＞</t>
    </r>
    <r>
      <rPr>
        <sz val="11"/>
        <rFont val="ＭＳ ゴシック"/>
        <family val="3"/>
      </rPr>
      <t xml:space="preserve">
形式収支</t>
    </r>
  </si>
  <si>
    <r>
      <t>&lt;法適用企業&gt;</t>
    </r>
    <r>
      <rPr>
        <sz val="11"/>
        <rFont val="ＭＳ ゴシック"/>
        <family val="3"/>
      </rPr>
      <t xml:space="preserve">
経常収支比率</t>
    </r>
  </si>
  <si>
    <r>
      <t>&lt;法適用企業&gt;</t>
    </r>
    <r>
      <rPr>
        <sz val="11"/>
        <rFont val="ＭＳ ゴシック"/>
        <family val="3"/>
      </rPr>
      <t xml:space="preserve">
不良債務</t>
    </r>
  </si>
  <si>
    <r>
      <t>&lt;法適用企業&gt;</t>
    </r>
    <r>
      <rPr>
        <sz val="11"/>
        <rFont val="ＭＳ ゴシック"/>
        <family val="3"/>
      </rPr>
      <t xml:space="preserve">
累積欠損金</t>
    </r>
  </si>
  <si>
    <t>当該団体から
の損失補償に
係る債務残高</t>
  </si>
  <si>
    <t>備　　　　　考</t>
  </si>
  <si>
    <t>－</t>
  </si>
  <si>
    <t>県営病院事業会計</t>
  </si>
  <si>
    <t>岡山セラミックス技術振興財団</t>
  </si>
  <si>
    <t>(社)岡山県観光連盟</t>
  </si>
  <si>
    <t>(財)岡山県体育協会</t>
  </si>
  <si>
    <t>(百万円)</t>
  </si>
  <si>
    <t>基金からの繰入金　10,518百万円</t>
  </si>
  <si>
    <t>基金からの繰入金　     1百万円</t>
  </si>
  <si>
    <t>基金からの繰入金　10,519百万円</t>
  </si>
  <si>
    <t>(財)岡山シンフォニーホール</t>
  </si>
  <si>
    <t>(社)岡山県聴覚障害者福祉協会</t>
  </si>
  <si>
    <t>チボリ・ジャパン(株)</t>
  </si>
  <si>
    <t>(株)吉備高原都市サービス</t>
  </si>
  <si>
    <t>岡山空港ターミナル(株)</t>
  </si>
  <si>
    <t>井原鉄道(株)</t>
  </si>
  <si>
    <t>吉備松下(株)</t>
  </si>
  <si>
    <t>(株)吉備NC能力開発センター</t>
  </si>
  <si>
    <t>水島港国際物流センター(株)</t>
  </si>
  <si>
    <t>倉敷ファッションセンター(株)</t>
  </si>
  <si>
    <t>(株)オービス</t>
  </si>
  <si>
    <t>(株)岡山県食肉センター</t>
  </si>
  <si>
    <t>市場事業
と畜場事業</t>
  </si>
  <si>
    <t>宅地造成事業</t>
  </si>
  <si>
    <t>港湾整備事業
臨海土地造成事業</t>
  </si>
  <si>
    <t>流域下水道事業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</si>
</sst>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0.00000;&quot;△ &quot;0.00000"/>
    <numFmt numFmtId="180" formatCode="0.0;&quot;△ &quot;0.0"/>
    <numFmt numFmtId="181" formatCode="_ #,##0;[Red]_ &quot;△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1" fillId="0" borderId="4" xfId="0" applyNumberFormat="1" applyFont="1" applyBorder="1" applyAlignment="1">
      <alignment horizontal="left" vertical="center" wrapText="1"/>
    </xf>
    <xf numFmtId="176" fontId="12" fillId="0" borderId="5" xfId="0" applyNumberFormat="1" applyFont="1" applyBorder="1" applyAlignment="1">
      <alignment horizontal="left" vertical="center" wrapText="1"/>
    </xf>
    <xf numFmtId="176" fontId="12" fillId="0" borderId="2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horizontal="right" vertical="center" shrinkToFit="1"/>
    </xf>
    <xf numFmtId="176" fontId="11" fillId="0" borderId="9" xfId="0" applyNumberFormat="1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8" fillId="2" borderId="22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176" fontId="11" fillId="2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2" borderId="20" xfId="0" applyNumberFormat="1" applyFont="1" applyFill="1" applyBorder="1" applyAlignment="1">
      <alignment vertical="center" wrapText="1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/>
    </xf>
    <xf numFmtId="177" fontId="0" fillId="0" borderId="33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6" fontId="0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0" fillId="0" borderId="34" xfId="0" applyNumberFormat="1" applyFont="1" applyFill="1" applyBorder="1" applyAlignment="1">
      <alignment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81" fontId="2" fillId="0" borderId="38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left" vertical="center" wrapText="1"/>
    </xf>
    <xf numFmtId="176" fontId="2" fillId="0" borderId="40" xfId="0" applyNumberFormat="1" applyFont="1" applyBorder="1" applyAlignment="1">
      <alignment horizontal="right" vertical="center" wrapText="1"/>
    </xf>
    <xf numFmtId="177" fontId="2" fillId="0" borderId="4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 wrapText="1"/>
    </xf>
    <xf numFmtId="176" fontId="2" fillId="0" borderId="42" xfId="0" applyNumberFormat="1" applyFont="1" applyBorder="1" applyAlignment="1">
      <alignment horizontal="right" vertical="center" wrapText="1"/>
    </xf>
    <xf numFmtId="177" fontId="2" fillId="0" borderId="42" xfId="0" applyNumberFormat="1" applyFont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7" fontId="0" fillId="0" borderId="47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81" fontId="0" fillId="0" borderId="17" xfId="0" applyNumberFormat="1" applyFont="1" applyBorder="1" applyAlignment="1">
      <alignment horizontal="right" vertical="center"/>
    </xf>
    <xf numFmtId="176" fontId="12" fillId="2" borderId="20" xfId="0" applyNumberFormat="1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 wrapText="1"/>
    </xf>
    <xf numFmtId="176" fontId="2" fillId="0" borderId="49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left" vertical="center" wrapText="1"/>
    </xf>
    <xf numFmtId="176" fontId="11" fillId="0" borderId="50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left" vertical="center"/>
    </xf>
    <xf numFmtId="176" fontId="14" fillId="0" borderId="52" xfId="0" applyNumberFormat="1" applyFont="1" applyBorder="1" applyAlignment="1">
      <alignment horizontal="left" vertical="center"/>
    </xf>
    <xf numFmtId="46" fontId="11" fillId="0" borderId="31" xfId="0" applyNumberFormat="1" applyFont="1" applyBorder="1" applyAlignment="1">
      <alignment horizontal="left" vertical="center" wrapText="1"/>
    </xf>
    <xf numFmtId="46" fontId="11" fillId="0" borderId="50" xfId="0" applyNumberFormat="1" applyFont="1" applyBorder="1" applyAlignment="1">
      <alignment horizontal="left" vertical="center" wrapText="1"/>
    </xf>
    <xf numFmtId="176" fontId="14" fillId="0" borderId="2" xfId="0" applyNumberFormat="1" applyFont="1" applyBorder="1" applyAlignment="1">
      <alignment horizontal="left" vertical="center"/>
    </xf>
    <xf numFmtId="176" fontId="14" fillId="0" borderId="53" xfId="0" applyNumberFormat="1" applyFont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left" vertical="center"/>
    </xf>
    <xf numFmtId="176" fontId="14" fillId="0" borderId="6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63" xfId="0" applyNumberFormat="1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left" vertical="center" wrapText="1"/>
    </xf>
    <xf numFmtId="176" fontId="11" fillId="0" borderId="66" xfId="0" applyNumberFormat="1" applyFont="1" applyBorder="1" applyAlignment="1">
      <alignment horizontal="left" vertical="center" wrapText="1"/>
    </xf>
    <xf numFmtId="176" fontId="11" fillId="0" borderId="33" xfId="0" applyNumberFormat="1" applyFont="1" applyBorder="1" applyAlignment="1">
      <alignment horizontal="left" vertical="center" wrapText="1"/>
    </xf>
    <xf numFmtId="176" fontId="11" fillId="0" borderId="34" xfId="0" applyNumberFormat="1" applyFont="1" applyBorder="1" applyAlignment="1">
      <alignment horizontal="left" vertical="center" wrapText="1"/>
    </xf>
    <xf numFmtId="176" fontId="11" fillId="0" borderId="67" xfId="0" applyNumberFormat="1" applyFont="1" applyBorder="1" applyAlignment="1">
      <alignment horizontal="left" vertical="center" wrapText="1"/>
    </xf>
    <xf numFmtId="176" fontId="11" fillId="0" borderId="68" xfId="0" applyNumberFormat="1" applyFont="1" applyBorder="1" applyAlignment="1">
      <alignment horizontal="left" vertical="center" wrapText="1"/>
    </xf>
    <xf numFmtId="176" fontId="8" fillId="2" borderId="69" xfId="0" applyNumberFormat="1" applyFont="1" applyFill="1" applyBorder="1" applyAlignment="1">
      <alignment horizontal="center" vertical="center" wrapText="1"/>
    </xf>
    <xf numFmtId="176" fontId="8" fillId="2" borderId="70" xfId="0" applyNumberFormat="1" applyFont="1" applyFill="1" applyBorder="1" applyAlignment="1">
      <alignment horizontal="center" vertical="center" wrapText="1"/>
    </xf>
    <xf numFmtId="176" fontId="11" fillId="0" borderId="71" xfId="0" applyNumberFormat="1" applyFont="1" applyBorder="1" applyAlignment="1">
      <alignment horizontal="left" vertical="center" wrapText="1"/>
    </xf>
    <xf numFmtId="176" fontId="11" fillId="0" borderId="72" xfId="0" applyNumberFormat="1" applyFont="1" applyBorder="1" applyAlignment="1">
      <alignment horizontal="left" vertical="center" wrapText="1"/>
    </xf>
    <xf numFmtId="176" fontId="11" fillId="0" borderId="73" xfId="0" applyNumberFormat="1" applyFont="1" applyBorder="1" applyAlignment="1">
      <alignment horizontal="left" vertical="center" wrapText="1"/>
    </xf>
    <xf numFmtId="176" fontId="13" fillId="2" borderId="69" xfId="0" applyNumberFormat="1" applyFont="1" applyFill="1" applyBorder="1" applyAlignment="1">
      <alignment horizontal="center" vertical="center" wrapText="1"/>
    </xf>
    <xf numFmtId="176" fontId="13" fillId="2" borderId="70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74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176" fontId="15" fillId="0" borderId="81" xfId="0" applyNumberFormat="1" applyFont="1" applyBorder="1" applyAlignment="1">
      <alignment horizontal="left" vertical="center" wrapText="1"/>
    </xf>
    <xf numFmtId="176" fontId="15" fillId="0" borderId="82" xfId="0" applyNumberFormat="1" applyFont="1" applyBorder="1" applyAlignment="1">
      <alignment horizontal="left" vertical="center"/>
    </xf>
    <xf numFmtId="176" fontId="15" fillId="0" borderId="81" xfId="0" applyNumberFormat="1" applyFont="1" applyBorder="1" applyAlignment="1">
      <alignment horizontal="left" vertical="center"/>
    </xf>
    <xf numFmtId="176" fontId="12" fillId="0" borderId="81" xfId="0" applyNumberFormat="1" applyFont="1" applyBorder="1" applyAlignment="1">
      <alignment horizontal="left" vertical="center" wrapText="1"/>
    </xf>
    <xf numFmtId="176" fontId="11" fillId="0" borderId="82" xfId="0" applyNumberFormat="1" applyFont="1" applyBorder="1" applyAlignment="1">
      <alignment horizontal="left" vertical="center"/>
    </xf>
    <xf numFmtId="176" fontId="11" fillId="0" borderId="81" xfId="0" applyNumberFormat="1" applyFont="1" applyBorder="1" applyAlignment="1">
      <alignment horizontal="left" vertical="center"/>
    </xf>
    <xf numFmtId="176" fontId="11" fillId="0" borderId="44" xfId="0" applyNumberFormat="1" applyFont="1" applyBorder="1" applyAlignment="1">
      <alignment horizontal="left" vertical="center"/>
    </xf>
    <xf numFmtId="176" fontId="0" fillId="0" borderId="83" xfId="0" applyNumberFormat="1" applyFont="1" applyBorder="1" applyAlignment="1">
      <alignment horizontal="center" vertical="center"/>
    </xf>
    <xf numFmtId="176" fontId="11" fillId="0" borderId="84" xfId="0" applyNumberFormat="1" applyFont="1" applyBorder="1" applyAlignment="1">
      <alignment horizontal="center" vertical="center"/>
    </xf>
    <xf numFmtId="176" fontId="11" fillId="0" borderId="85" xfId="0" applyNumberFormat="1" applyFont="1" applyBorder="1" applyAlignment="1">
      <alignment horizontal="center" vertical="center"/>
    </xf>
    <xf numFmtId="176" fontId="11" fillId="0" borderId="86" xfId="0" applyNumberFormat="1" applyFont="1" applyBorder="1" applyAlignment="1">
      <alignment horizontal="left" vertical="center" wrapText="1"/>
    </xf>
    <xf numFmtId="176" fontId="11" fillId="0" borderId="8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6" fontId="9" fillId="3" borderId="88" xfId="0" applyNumberFormat="1" applyFont="1" applyFill="1" applyBorder="1" applyAlignment="1">
      <alignment horizontal="center" vertical="center" wrapText="1"/>
    </xf>
    <xf numFmtId="176" fontId="0" fillId="3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2" fillId="3" borderId="91" xfId="0" applyFont="1" applyFill="1" applyBorder="1" applyAlignment="1">
      <alignment horizontal="distributed" vertical="center" indent="2"/>
    </xf>
    <xf numFmtId="179" fontId="5" fillId="0" borderId="91" xfId="0" applyNumberFormat="1" applyFont="1" applyBorder="1" applyAlignment="1">
      <alignment horizontal="right" vertical="center"/>
    </xf>
    <xf numFmtId="180" fontId="5" fillId="0" borderId="91" xfId="0" applyNumberFormat="1" applyFont="1" applyBorder="1" applyAlignment="1">
      <alignment horizontal="right" vertical="center"/>
    </xf>
    <xf numFmtId="176" fontId="2" fillId="2" borderId="92" xfId="0" applyNumberFormat="1" applyFont="1" applyFill="1" applyBorder="1" applyAlignment="1">
      <alignment horizontal="center" vertical="center" wrapText="1"/>
    </xf>
    <xf numFmtId="176" fontId="0" fillId="0" borderId="93" xfId="0" applyNumberFormat="1" applyFont="1" applyBorder="1" applyAlignment="1">
      <alignment horizontal="center" vertical="center"/>
    </xf>
    <xf numFmtId="176" fontId="2" fillId="2" borderId="70" xfId="0" applyNumberFormat="1" applyFont="1" applyFill="1" applyBorder="1" applyAlignment="1">
      <alignment horizontal="center" vertical="center" wrapText="1"/>
    </xf>
    <xf numFmtId="176" fontId="14" fillId="0" borderId="94" xfId="0" applyNumberFormat="1" applyFont="1" applyBorder="1" applyAlignment="1">
      <alignment horizontal="left" vertical="center"/>
    </xf>
    <xf numFmtId="176" fontId="14" fillId="0" borderId="95" xfId="0" applyNumberFormat="1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97" xfId="0" applyNumberFormat="1" applyFont="1" applyBorder="1" applyAlignment="1">
      <alignment horizontal="right" vertical="center"/>
    </xf>
    <xf numFmtId="0" fontId="2" fillId="0" borderId="98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176" fontId="11" fillId="3" borderId="88" xfId="0" applyNumberFormat="1" applyFont="1" applyFill="1" applyBorder="1" applyAlignment="1">
      <alignment horizontal="center" vertical="center" wrapText="1"/>
    </xf>
    <xf numFmtId="176" fontId="2" fillId="3" borderId="88" xfId="0" applyNumberFormat="1" applyFont="1" applyFill="1" applyBorder="1" applyAlignment="1">
      <alignment horizontal="center" vertical="center" wrapText="1"/>
    </xf>
    <xf numFmtId="177" fontId="0" fillId="0" borderId="101" xfId="0" applyNumberFormat="1" applyFont="1" applyFill="1" applyBorder="1" applyAlignment="1">
      <alignment horizontal="right" vertical="center"/>
    </xf>
    <xf numFmtId="176" fontId="2" fillId="3" borderId="102" xfId="0" applyNumberFormat="1" applyFont="1" applyFill="1" applyBorder="1" applyAlignment="1">
      <alignment horizontal="center" vertical="center" wrapText="1"/>
    </xf>
    <xf numFmtId="176" fontId="2" fillId="3" borderId="103" xfId="0" applyNumberFormat="1" applyFont="1" applyFill="1" applyBorder="1" applyAlignment="1">
      <alignment horizontal="center" vertical="center" wrapText="1"/>
    </xf>
    <xf numFmtId="176" fontId="2" fillId="3" borderId="104" xfId="0" applyNumberFormat="1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left" vertical="center"/>
    </xf>
    <xf numFmtId="0" fontId="2" fillId="0" borderId="106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workbookViewId="0" topLeftCell="A28">
      <selection activeCell="B43" sqref="B43"/>
    </sheetView>
  </sheetViews>
  <sheetFormatPr defaultColWidth="9.00390625" defaultRowHeight="13.5"/>
  <cols>
    <col min="1" max="1" width="2.875" style="1" customWidth="1"/>
    <col min="2" max="2" width="20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4" width="1.12109375" style="1" customWidth="1"/>
    <col min="15" max="16" width="11.75390625" style="1" customWidth="1"/>
    <col min="17" max="16384" width="9.00390625" style="1" customWidth="1"/>
  </cols>
  <sheetData>
    <row r="1" spans="3:10" ht="24">
      <c r="C1" s="173" t="s">
        <v>0</v>
      </c>
      <c r="D1" s="173"/>
      <c r="E1" s="173"/>
      <c r="F1" s="173"/>
      <c r="G1" s="173"/>
      <c r="H1" s="173"/>
      <c r="I1" s="173"/>
      <c r="J1" s="173"/>
    </row>
    <row r="2" spans="9:13" ht="26.25" customHeight="1">
      <c r="I2" s="198"/>
      <c r="J2" s="198"/>
      <c r="M2" s="67" t="s">
        <v>132</v>
      </c>
    </row>
    <row r="3" spans="2:14" ht="45" customHeight="1" thickBot="1">
      <c r="B3" s="2" t="s">
        <v>1</v>
      </c>
      <c r="C3" s="178" t="s">
        <v>52</v>
      </c>
      <c r="D3" s="178"/>
      <c r="E3" s="178"/>
      <c r="G3" s="68"/>
      <c r="H3" s="68"/>
      <c r="I3" s="70"/>
      <c r="J3" s="71"/>
      <c r="K3" s="43" t="s">
        <v>2</v>
      </c>
      <c r="L3" s="44" t="s">
        <v>3</v>
      </c>
      <c r="M3" s="45" t="s">
        <v>4</v>
      </c>
      <c r="N3" s="65"/>
    </row>
    <row r="4" spans="7:14" ht="26.25" customHeight="1" thickTop="1">
      <c r="G4" s="69"/>
      <c r="H4" s="69"/>
      <c r="I4" s="72"/>
      <c r="J4" s="73"/>
      <c r="K4" s="74">
        <v>397833</v>
      </c>
      <c r="L4" s="75">
        <v>22481</v>
      </c>
      <c r="M4" s="76">
        <f>K4+L4</f>
        <v>420314</v>
      </c>
      <c r="N4" s="66"/>
    </row>
    <row r="5" spans="8:9" ht="16.5" customHeight="1">
      <c r="H5" s="3"/>
      <c r="I5" s="3"/>
    </row>
    <row r="6" spans="2:14" ht="18.75">
      <c r="B6" s="4" t="s">
        <v>5</v>
      </c>
      <c r="J6" s="8"/>
      <c r="L6" s="8"/>
      <c r="M6" s="10" t="s">
        <v>43</v>
      </c>
      <c r="N6" s="8"/>
    </row>
    <row r="7" spans="2:14" ht="7.5" customHeight="1">
      <c r="B7" s="5"/>
      <c r="I7" s="8"/>
      <c r="J7" s="8"/>
      <c r="K7" s="8"/>
      <c r="L7" s="8"/>
      <c r="M7" s="8"/>
      <c r="N7" s="8"/>
    </row>
    <row r="8" spans="2:14" s="6" customFormat="1" ht="29.25" customHeight="1" thickBot="1">
      <c r="B8" s="147"/>
      <c r="C8" s="148"/>
      <c r="D8" s="48" t="s">
        <v>6</v>
      </c>
      <c r="E8" s="49" t="s">
        <v>7</v>
      </c>
      <c r="F8" s="49" t="s">
        <v>8</v>
      </c>
      <c r="G8" s="49" t="s">
        <v>9</v>
      </c>
      <c r="H8" s="49" t="s">
        <v>10</v>
      </c>
      <c r="I8" s="149" t="s">
        <v>117</v>
      </c>
      <c r="J8" s="150"/>
      <c r="K8" s="203" t="s">
        <v>118</v>
      </c>
      <c r="L8" s="204"/>
      <c r="M8" s="205"/>
      <c r="N8" s="8"/>
    </row>
    <row r="9" spans="2:14" ht="31.5" customHeight="1" thickTop="1">
      <c r="B9" s="144" t="s">
        <v>12</v>
      </c>
      <c r="C9" s="145"/>
      <c r="D9" s="32">
        <v>697557</v>
      </c>
      <c r="E9" s="28">
        <v>695106</v>
      </c>
      <c r="F9" s="33">
        <f>D9-E9</f>
        <v>2451</v>
      </c>
      <c r="G9" s="28">
        <v>378</v>
      </c>
      <c r="H9" s="33">
        <v>1203728</v>
      </c>
      <c r="I9" s="151">
        <v>15131</v>
      </c>
      <c r="J9" s="152"/>
      <c r="K9" s="206" t="s">
        <v>133</v>
      </c>
      <c r="L9" s="207"/>
      <c r="M9" s="208"/>
      <c r="N9" s="8"/>
    </row>
    <row r="10" spans="2:14" ht="31.5" customHeight="1">
      <c r="B10" s="106" t="s">
        <v>53</v>
      </c>
      <c r="C10" s="107"/>
      <c r="D10" s="32">
        <v>307</v>
      </c>
      <c r="E10" s="28">
        <v>121</v>
      </c>
      <c r="F10" s="33">
        <f>D10-E10</f>
        <v>186</v>
      </c>
      <c r="G10" s="28">
        <v>186</v>
      </c>
      <c r="H10" s="33">
        <v>314</v>
      </c>
      <c r="I10" s="153">
        <v>6</v>
      </c>
      <c r="J10" s="154"/>
      <c r="K10" s="155"/>
      <c r="L10" s="156"/>
      <c r="M10" s="157"/>
      <c r="N10" s="8"/>
    </row>
    <row r="11" spans="2:14" ht="31.5" customHeight="1">
      <c r="B11" s="106" t="s">
        <v>54</v>
      </c>
      <c r="C11" s="107"/>
      <c r="D11" s="32">
        <v>242</v>
      </c>
      <c r="E11" s="28">
        <v>238</v>
      </c>
      <c r="F11" s="33">
        <f aca="true" t="shared" si="0" ref="F11:F22">D11-E11</f>
        <v>4</v>
      </c>
      <c r="G11" s="28">
        <v>4</v>
      </c>
      <c r="H11" s="33">
        <v>0</v>
      </c>
      <c r="I11" s="153">
        <v>5</v>
      </c>
      <c r="J11" s="154"/>
      <c r="K11" s="155"/>
      <c r="L11" s="156"/>
      <c r="M11" s="157"/>
      <c r="N11" s="8"/>
    </row>
    <row r="12" spans="2:14" ht="31.5" customHeight="1">
      <c r="B12" s="106" t="s">
        <v>55</v>
      </c>
      <c r="C12" s="107"/>
      <c r="D12" s="32">
        <v>857</v>
      </c>
      <c r="E12" s="28">
        <v>362</v>
      </c>
      <c r="F12" s="33">
        <f t="shared" si="0"/>
        <v>495</v>
      </c>
      <c r="G12" s="28">
        <v>495</v>
      </c>
      <c r="H12" s="33">
        <v>394</v>
      </c>
      <c r="I12" s="153">
        <v>18</v>
      </c>
      <c r="J12" s="154"/>
      <c r="K12" s="155"/>
      <c r="L12" s="156"/>
      <c r="M12" s="157"/>
      <c r="N12" s="8"/>
    </row>
    <row r="13" spans="2:14" ht="31.5" customHeight="1">
      <c r="B13" s="106" t="s">
        <v>56</v>
      </c>
      <c r="C13" s="107"/>
      <c r="D13" s="32">
        <v>70055</v>
      </c>
      <c r="E13" s="28">
        <v>69990</v>
      </c>
      <c r="F13" s="33">
        <f t="shared" si="0"/>
        <v>65</v>
      </c>
      <c r="G13" s="28">
        <v>65</v>
      </c>
      <c r="H13" s="33">
        <v>2169</v>
      </c>
      <c r="I13" s="153">
        <v>1581</v>
      </c>
      <c r="J13" s="154"/>
      <c r="K13" s="155"/>
      <c r="L13" s="156"/>
      <c r="M13" s="157"/>
      <c r="N13" s="8"/>
    </row>
    <row r="14" spans="2:14" ht="31.5" customHeight="1">
      <c r="B14" s="106" t="s">
        <v>120</v>
      </c>
      <c r="C14" s="107"/>
      <c r="D14" s="32">
        <v>45</v>
      </c>
      <c r="E14" s="28">
        <v>17</v>
      </c>
      <c r="F14" s="33">
        <f t="shared" si="0"/>
        <v>28</v>
      </c>
      <c r="G14" s="28">
        <v>28</v>
      </c>
      <c r="H14" s="33">
        <v>0</v>
      </c>
      <c r="I14" s="153">
        <v>0</v>
      </c>
      <c r="J14" s="154"/>
      <c r="K14" s="155"/>
      <c r="L14" s="156"/>
      <c r="M14" s="157"/>
      <c r="N14" s="8"/>
    </row>
    <row r="15" spans="2:14" ht="31.5" customHeight="1">
      <c r="B15" s="106" t="s">
        <v>57</v>
      </c>
      <c r="C15" s="107"/>
      <c r="D15" s="32">
        <v>998</v>
      </c>
      <c r="E15" s="28">
        <v>734</v>
      </c>
      <c r="F15" s="33">
        <f t="shared" si="0"/>
        <v>264</v>
      </c>
      <c r="G15" s="28">
        <v>264</v>
      </c>
      <c r="H15" s="33">
        <v>244</v>
      </c>
      <c r="I15" s="153">
        <v>2</v>
      </c>
      <c r="J15" s="154"/>
      <c r="K15" s="155"/>
      <c r="L15" s="156"/>
      <c r="M15" s="157"/>
      <c r="N15" s="8"/>
    </row>
    <row r="16" spans="2:14" ht="31.5" customHeight="1">
      <c r="B16" s="106" t="s">
        <v>58</v>
      </c>
      <c r="C16" s="107"/>
      <c r="D16" s="32">
        <v>184</v>
      </c>
      <c r="E16" s="28">
        <v>88</v>
      </c>
      <c r="F16" s="33">
        <f t="shared" si="0"/>
        <v>96</v>
      </c>
      <c r="G16" s="28">
        <v>96</v>
      </c>
      <c r="H16" s="33">
        <v>0</v>
      </c>
      <c r="I16" s="153">
        <v>4</v>
      </c>
      <c r="J16" s="154"/>
      <c r="K16" s="155"/>
      <c r="L16" s="156"/>
      <c r="M16" s="157"/>
      <c r="N16" s="8"/>
    </row>
    <row r="17" spans="2:14" ht="31.5" customHeight="1">
      <c r="B17" s="106" t="s">
        <v>59</v>
      </c>
      <c r="C17" s="107"/>
      <c r="D17" s="32">
        <v>4804</v>
      </c>
      <c r="E17" s="28">
        <v>2530</v>
      </c>
      <c r="F17" s="33">
        <f t="shared" si="0"/>
        <v>2274</v>
      </c>
      <c r="G17" s="28">
        <v>2274</v>
      </c>
      <c r="H17" s="33">
        <v>9291</v>
      </c>
      <c r="I17" s="153">
        <v>0</v>
      </c>
      <c r="J17" s="154"/>
      <c r="K17" s="187"/>
      <c r="L17" s="188"/>
      <c r="M17" s="189"/>
      <c r="N17" s="8"/>
    </row>
    <row r="18" spans="2:14" ht="31.5" customHeight="1">
      <c r="B18" s="106" t="s">
        <v>60</v>
      </c>
      <c r="C18" s="107"/>
      <c r="D18" s="32">
        <v>12728</v>
      </c>
      <c r="E18" s="28">
        <v>12356</v>
      </c>
      <c r="F18" s="33">
        <f t="shared" si="0"/>
        <v>372</v>
      </c>
      <c r="G18" s="28">
        <v>4</v>
      </c>
      <c r="H18" s="33">
        <v>2425</v>
      </c>
      <c r="I18" s="153">
        <v>5433</v>
      </c>
      <c r="J18" s="154"/>
      <c r="K18" s="190" t="s">
        <v>134</v>
      </c>
      <c r="L18" s="191"/>
      <c r="M18" s="192"/>
      <c r="N18" s="8"/>
    </row>
    <row r="19" spans="2:14" ht="31.5" customHeight="1">
      <c r="B19" s="106" t="s">
        <v>61</v>
      </c>
      <c r="C19" s="107"/>
      <c r="D19" s="32">
        <v>299</v>
      </c>
      <c r="E19" s="28">
        <v>269</v>
      </c>
      <c r="F19" s="33">
        <f t="shared" si="0"/>
        <v>30</v>
      </c>
      <c r="G19" s="28">
        <v>18</v>
      </c>
      <c r="H19" s="33">
        <v>0</v>
      </c>
      <c r="I19" s="153">
        <v>102</v>
      </c>
      <c r="J19" s="154"/>
      <c r="K19" s="155"/>
      <c r="L19" s="156"/>
      <c r="M19" s="157"/>
      <c r="N19" s="8"/>
    </row>
    <row r="20" spans="2:14" ht="31.5" customHeight="1">
      <c r="B20" s="106" t="s">
        <v>62</v>
      </c>
      <c r="C20" s="107"/>
      <c r="D20" s="32">
        <v>177</v>
      </c>
      <c r="E20" s="28">
        <v>119</v>
      </c>
      <c r="F20" s="33">
        <f t="shared" si="0"/>
        <v>58</v>
      </c>
      <c r="G20" s="28">
        <v>58</v>
      </c>
      <c r="H20" s="33">
        <v>0</v>
      </c>
      <c r="I20" s="153">
        <v>0</v>
      </c>
      <c r="J20" s="154"/>
      <c r="K20" s="155"/>
      <c r="L20" s="156"/>
      <c r="M20" s="157"/>
      <c r="N20" s="8"/>
    </row>
    <row r="21" spans="2:14" ht="31.5" customHeight="1">
      <c r="B21" s="106" t="s">
        <v>63</v>
      </c>
      <c r="C21" s="107"/>
      <c r="D21" s="32">
        <v>11600</v>
      </c>
      <c r="E21" s="28">
        <v>11037</v>
      </c>
      <c r="F21" s="33">
        <f t="shared" si="0"/>
        <v>563</v>
      </c>
      <c r="G21" s="28">
        <v>563</v>
      </c>
      <c r="H21" s="33">
        <v>0</v>
      </c>
      <c r="I21" s="153">
        <v>149</v>
      </c>
      <c r="J21" s="154"/>
      <c r="K21" s="155"/>
      <c r="L21" s="156"/>
      <c r="M21" s="157"/>
      <c r="N21" s="8"/>
    </row>
    <row r="22" spans="2:14" ht="31.5" customHeight="1">
      <c r="B22" s="106" t="s">
        <v>64</v>
      </c>
      <c r="C22" s="107"/>
      <c r="D22" s="32">
        <v>1395</v>
      </c>
      <c r="E22" s="28">
        <v>1380</v>
      </c>
      <c r="F22" s="33">
        <f t="shared" si="0"/>
        <v>15</v>
      </c>
      <c r="G22" s="28">
        <v>15</v>
      </c>
      <c r="H22" s="33">
        <v>0</v>
      </c>
      <c r="I22" s="153">
        <v>0</v>
      </c>
      <c r="J22" s="154"/>
      <c r="K22" s="155"/>
      <c r="L22" s="156"/>
      <c r="M22" s="157"/>
      <c r="N22" s="8"/>
    </row>
    <row r="23" spans="2:14" ht="31.5" customHeight="1" thickBot="1">
      <c r="B23" s="171" t="s">
        <v>65</v>
      </c>
      <c r="C23" s="172"/>
      <c r="D23" s="32">
        <v>123535</v>
      </c>
      <c r="E23" s="28">
        <v>123535</v>
      </c>
      <c r="F23" s="33">
        <f>D23-E23</f>
        <v>0</v>
      </c>
      <c r="G23" s="28">
        <v>0</v>
      </c>
      <c r="H23" s="33">
        <v>0</v>
      </c>
      <c r="I23" s="151">
        <v>113715</v>
      </c>
      <c r="J23" s="152"/>
      <c r="K23" s="158"/>
      <c r="L23" s="159"/>
      <c r="M23" s="160"/>
      <c r="N23" s="8"/>
    </row>
    <row r="24" spans="2:14" ht="31.5" customHeight="1" thickTop="1">
      <c r="B24" s="169" t="s">
        <v>119</v>
      </c>
      <c r="C24" s="170"/>
      <c r="D24" s="34">
        <v>742443</v>
      </c>
      <c r="E24" s="35">
        <v>735545</v>
      </c>
      <c r="F24" s="35">
        <v>6898</v>
      </c>
      <c r="G24" s="35">
        <v>1129</v>
      </c>
      <c r="H24" s="35">
        <v>1217096</v>
      </c>
      <c r="I24" s="193">
        <v>12522</v>
      </c>
      <c r="J24" s="194"/>
      <c r="K24" s="195" t="s">
        <v>135</v>
      </c>
      <c r="L24" s="196"/>
      <c r="M24" s="197"/>
      <c r="N24" s="8"/>
    </row>
    <row r="25" spans="9:14" ht="37.5" customHeight="1">
      <c r="I25" s="8"/>
      <c r="J25" s="8"/>
      <c r="K25" s="8"/>
      <c r="L25" s="8"/>
      <c r="M25" s="8"/>
      <c r="N25" s="8"/>
    </row>
    <row r="26" spans="2:14" ht="18.75">
      <c r="B26" s="4" t="s">
        <v>44</v>
      </c>
      <c r="J26" s="8"/>
      <c r="K26" s="8"/>
      <c r="L26" s="8"/>
      <c r="M26" s="10" t="s">
        <v>45</v>
      </c>
      <c r="N26" s="8"/>
    </row>
    <row r="27" spans="2:14" ht="7.5" customHeight="1">
      <c r="B27" s="5"/>
      <c r="I27" s="8"/>
      <c r="J27" s="8"/>
      <c r="K27" s="8"/>
      <c r="L27" s="8"/>
      <c r="M27" s="8"/>
      <c r="N27" s="8"/>
    </row>
    <row r="28" spans="2:14" s="6" customFormat="1" ht="29.25" customHeight="1" thickBot="1">
      <c r="B28" s="50"/>
      <c r="C28" s="51" t="s">
        <v>13</v>
      </c>
      <c r="D28" s="45" t="s">
        <v>14</v>
      </c>
      <c r="E28" s="102" t="s">
        <v>46</v>
      </c>
      <c r="F28" s="45" t="s">
        <v>15</v>
      </c>
      <c r="G28" s="45" t="s">
        <v>16</v>
      </c>
      <c r="H28" s="45" t="s">
        <v>116</v>
      </c>
      <c r="I28" s="174" t="s">
        <v>47</v>
      </c>
      <c r="J28" s="175"/>
      <c r="K28" s="52" t="s">
        <v>48</v>
      </c>
      <c r="L28" s="52" t="s">
        <v>49</v>
      </c>
      <c r="M28" s="91" t="s">
        <v>11</v>
      </c>
      <c r="N28" s="8"/>
    </row>
    <row r="29" spans="2:14" ht="31.5" customHeight="1" thickTop="1">
      <c r="B29" s="18" t="s">
        <v>66</v>
      </c>
      <c r="C29" s="32">
        <v>2333</v>
      </c>
      <c r="D29" s="28">
        <v>2131</v>
      </c>
      <c r="E29" s="9" t="s">
        <v>50</v>
      </c>
      <c r="F29" s="41">
        <f>C29-D29</f>
        <v>202</v>
      </c>
      <c r="G29" s="46">
        <v>9093</v>
      </c>
      <c r="H29" s="41">
        <v>0</v>
      </c>
      <c r="I29" s="176">
        <v>110.1</v>
      </c>
      <c r="J29" s="176"/>
      <c r="K29" s="60">
        <v>0</v>
      </c>
      <c r="L29" s="60">
        <v>0</v>
      </c>
      <c r="M29" s="92" t="s">
        <v>17</v>
      </c>
      <c r="N29" s="8"/>
    </row>
    <row r="30" spans="2:14" ht="31.5" customHeight="1">
      <c r="B30" s="18" t="s">
        <v>67</v>
      </c>
      <c r="C30" s="63">
        <v>3624</v>
      </c>
      <c r="D30" s="55">
        <v>3014</v>
      </c>
      <c r="E30" s="11" t="s">
        <v>50</v>
      </c>
      <c r="F30" s="62">
        <f>C30-D30</f>
        <v>610</v>
      </c>
      <c r="G30" s="47">
        <v>14211</v>
      </c>
      <c r="H30" s="55">
        <v>0</v>
      </c>
      <c r="I30" s="177">
        <v>120.3</v>
      </c>
      <c r="J30" s="177"/>
      <c r="K30" s="61">
        <v>0</v>
      </c>
      <c r="L30" s="61">
        <v>0</v>
      </c>
      <c r="M30" s="93" t="s">
        <v>17</v>
      </c>
      <c r="N30" s="12"/>
    </row>
    <row r="31" spans="2:14" ht="31.5" customHeight="1">
      <c r="B31" s="18" t="s">
        <v>128</v>
      </c>
      <c r="C31" s="63">
        <v>1956</v>
      </c>
      <c r="D31" s="55">
        <v>1945</v>
      </c>
      <c r="E31" s="11" t="s">
        <v>50</v>
      </c>
      <c r="F31" s="62">
        <f>C31-D31</f>
        <v>11</v>
      </c>
      <c r="G31" s="47">
        <v>6878</v>
      </c>
      <c r="H31" s="55">
        <v>691</v>
      </c>
      <c r="I31" s="177">
        <v>100.6</v>
      </c>
      <c r="J31" s="177"/>
      <c r="K31" s="61">
        <v>0</v>
      </c>
      <c r="L31" s="61">
        <v>0</v>
      </c>
      <c r="M31" s="93" t="s">
        <v>17</v>
      </c>
      <c r="N31" s="12"/>
    </row>
    <row r="32" spans="2:14" ht="12" customHeight="1">
      <c r="B32" s="140" t="s">
        <v>68</v>
      </c>
      <c r="C32" s="19" t="s">
        <v>18</v>
      </c>
      <c r="D32" s="20" t="s">
        <v>19</v>
      </c>
      <c r="E32" s="20"/>
      <c r="F32" s="20" t="s">
        <v>20</v>
      </c>
      <c r="G32" s="31"/>
      <c r="H32" s="9"/>
      <c r="I32" s="116" t="s">
        <v>127</v>
      </c>
      <c r="J32" s="117"/>
      <c r="K32" s="126" t="s">
        <v>127</v>
      </c>
      <c r="L32" s="126" t="s">
        <v>127</v>
      </c>
      <c r="M32" s="161" t="s">
        <v>148</v>
      </c>
      <c r="N32" s="8"/>
    </row>
    <row r="33" spans="2:14" ht="19.5" customHeight="1">
      <c r="B33" s="141"/>
      <c r="C33" s="37">
        <v>1258</v>
      </c>
      <c r="D33" s="38">
        <v>1258</v>
      </c>
      <c r="E33" s="64">
        <f>C33-D33</f>
        <v>0</v>
      </c>
      <c r="F33" s="39">
        <v>0</v>
      </c>
      <c r="G33" s="36">
        <v>8572</v>
      </c>
      <c r="H33" s="41">
        <v>812</v>
      </c>
      <c r="I33" s="118"/>
      <c r="J33" s="119"/>
      <c r="K33" s="127"/>
      <c r="L33" s="127"/>
      <c r="M33" s="162"/>
      <c r="N33" s="8"/>
    </row>
    <row r="34" spans="2:14" ht="12" customHeight="1">
      <c r="B34" s="140" t="s">
        <v>69</v>
      </c>
      <c r="C34" s="19" t="s">
        <v>18</v>
      </c>
      <c r="D34" s="83" t="s">
        <v>19</v>
      </c>
      <c r="E34" s="83"/>
      <c r="F34" s="83" t="s">
        <v>20</v>
      </c>
      <c r="G34" s="31"/>
      <c r="H34" s="9"/>
      <c r="I34" s="120" t="s">
        <v>127</v>
      </c>
      <c r="J34" s="121"/>
      <c r="K34" s="126" t="s">
        <v>127</v>
      </c>
      <c r="L34" s="126" t="s">
        <v>127</v>
      </c>
      <c r="M34" s="163" t="s">
        <v>149</v>
      </c>
      <c r="N34" s="8"/>
    </row>
    <row r="35" spans="2:14" ht="19.5" customHeight="1">
      <c r="B35" s="141"/>
      <c r="C35" s="37">
        <v>2525</v>
      </c>
      <c r="D35" s="84">
        <v>2501</v>
      </c>
      <c r="E35" s="84">
        <f>C35-D35</f>
        <v>24</v>
      </c>
      <c r="F35" s="84">
        <v>24</v>
      </c>
      <c r="G35" s="85">
        <v>17559</v>
      </c>
      <c r="H35" s="41">
        <v>1354</v>
      </c>
      <c r="I35" s="118"/>
      <c r="J35" s="119"/>
      <c r="K35" s="127"/>
      <c r="L35" s="127"/>
      <c r="M35" s="162"/>
      <c r="N35" s="8"/>
    </row>
    <row r="36" spans="2:14" ht="12" customHeight="1">
      <c r="B36" s="140" t="s">
        <v>70</v>
      </c>
      <c r="C36" s="19" t="s">
        <v>18</v>
      </c>
      <c r="D36" s="83" t="s">
        <v>19</v>
      </c>
      <c r="E36" s="83"/>
      <c r="F36" s="83" t="s">
        <v>20</v>
      </c>
      <c r="G36" s="31"/>
      <c r="H36" s="9"/>
      <c r="I36" s="120" t="s">
        <v>127</v>
      </c>
      <c r="J36" s="121"/>
      <c r="K36" s="126" t="s">
        <v>127</v>
      </c>
      <c r="L36" s="126" t="s">
        <v>127</v>
      </c>
      <c r="M36" s="164" t="s">
        <v>150</v>
      </c>
      <c r="N36" s="8"/>
    </row>
    <row r="37" spans="2:14" ht="19.5" customHeight="1">
      <c r="B37" s="138"/>
      <c r="C37" s="77">
        <v>9799</v>
      </c>
      <c r="D37" s="86">
        <v>5303</v>
      </c>
      <c r="E37" s="86">
        <f>C37-D37</f>
        <v>4496</v>
      </c>
      <c r="F37" s="86">
        <v>4496</v>
      </c>
      <c r="G37" s="85">
        <v>41625</v>
      </c>
      <c r="H37" s="41">
        <v>204</v>
      </c>
      <c r="I37" s="122"/>
      <c r="J37" s="123"/>
      <c r="K37" s="168"/>
      <c r="L37" s="168"/>
      <c r="M37" s="165"/>
      <c r="N37" s="8"/>
    </row>
    <row r="38" spans="2:14" ht="12" customHeight="1">
      <c r="B38" s="140" t="s">
        <v>71</v>
      </c>
      <c r="C38" s="19" t="s">
        <v>18</v>
      </c>
      <c r="D38" s="83" t="s">
        <v>19</v>
      </c>
      <c r="E38" s="83"/>
      <c r="F38" s="83" t="s">
        <v>20</v>
      </c>
      <c r="G38" s="31"/>
      <c r="H38" s="9"/>
      <c r="I38" s="120" t="s">
        <v>127</v>
      </c>
      <c r="J38" s="121"/>
      <c r="K38" s="126" t="s">
        <v>127</v>
      </c>
      <c r="L38" s="126" t="s">
        <v>127</v>
      </c>
      <c r="M38" s="166" t="s">
        <v>151</v>
      </c>
      <c r="N38" s="8"/>
    </row>
    <row r="39" spans="2:14" ht="19.5" customHeight="1">
      <c r="B39" s="146"/>
      <c r="C39" s="40">
        <v>9809</v>
      </c>
      <c r="D39" s="87">
        <v>6202</v>
      </c>
      <c r="E39" s="87">
        <f>C39-D39</f>
        <v>3607</v>
      </c>
      <c r="F39" s="87">
        <v>3521</v>
      </c>
      <c r="G39" s="88">
        <v>11343</v>
      </c>
      <c r="H39" s="42">
        <v>862</v>
      </c>
      <c r="I39" s="124"/>
      <c r="J39" s="125"/>
      <c r="K39" s="183"/>
      <c r="L39" s="183"/>
      <c r="M39" s="167"/>
      <c r="N39" s="8"/>
    </row>
    <row r="40" spans="2:14" ht="13.5" customHeight="1">
      <c r="B40" s="15" t="s">
        <v>21</v>
      </c>
      <c r="C40" s="14"/>
      <c r="D40" s="14"/>
      <c r="E40" s="14"/>
      <c r="F40" s="14"/>
      <c r="G40" s="14"/>
      <c r="H40" s="14"/>
      <c r="I40" s="13"/>
      <c r="J40" s="13"/>
      <c r="K40" s="16"/>
      <c r="L40" s="8"/>
      <c r="M40" s="8"/>
      <c r="N40" s="8"/>
    </row>
    <row r="41" spans="2:14" ht="13.5" customHeight="1">
      <c r="B41" s="15" t="s">
        <v>22</v>
      </c>
      <c r="C41" s="14"/>
      <c r="D41" s="14"/>
      <c r="E41" s="14"/>
      <c r="F41" s="14"/>
      <c r="G41" s="14"/>
      <c r="H41" s="14"/>
      <c r="I41" s="13"/>
      <c r="J41" s="13"/>
      <c r="K41" s="16"/>
      <c r="L41" s="8"/>
      <c r="M41" s="8"/>
      <c r="N41" s="8"/>
    </row>
    <row r="42" spans="2:14" ht="13.5" customHeight="1">
      <c r="B42" s="15" t="s">
        <v>23</v>
      </c>
      <c r="C42" s="14"/>
      <c r="D42" s="14"/>
      <c r="E42" s="14"/>
      <c r="F42" s="14"/>
      <c r="G42" s="14"/>
      <c r="H42" s="14"/>
      <c r="I42" s="13"/>
      <c r="J42" s="13"/>
      <c r="K42" s="16"/>
      <c r="L42" s="8"/>
      <c r="M42" s="8"/>
      <c r="N42" s="8"/>
    </row>
    <row r="43" spans="2:14" ht="22.5" customHeight="1">
      <c r="B43" s="3"/>
      <c r="C43" s="3"/>
      <c r="D43" s="3"/>
      <c r="E43" s="3"/>
      <c r="F43" s="3"/>
      <c r="G43" s="3"/>
      <c r="H43" s="3"/>
      <c r="I43" s="8"/>
      <c r="J43" s="8"/>
      <c r="K43" s="8"/>
      <c r="L43" s="8"/>
      <c r="M43" s="8"/>
      <c r="N43" s="8"/>
    </row>
    <row r="44" spans="2:14" ht="18.75">
      <c r="B44" s="4" t="s">
        <v>24</v>
      </c>
      <c r="J44" s="8"/>
      <c r="K44" s="8"/>
      <c r="L44" s="8"/>
      <c r="M44" s="10" t="s">
        <v>45</v>
      </c>
      <c r="N44" s="8"/>
    </row>
    <row r="45" spans="2:14" ht="7.5" customHeight="1">
      <c r="B45" s="5"/>
      <c r="I45" s="8"/>
      <c r="J45" s="8"/>
      <c r="K45" s="8"/>
      <c r="L45" s="8"/>
      <c r="M45" s="8"/>
      <c r="N45" s="8"/>
    </row>
    <row r="46" spans="2:14" s="6" customFormat="1" ht="29.25" customHeight="1" thickBot="1">
      <c r="B46" s="50"/>
      <c r="C46" s="48" t="s">
        <v>25</v>
      </c>
      <c r="D46" s="49" t="s">
        <v>26</v>
      </c>
      <c r="E46" s="101" t="s">
        <v>121</v>
      </c>
      <c r="F46" s="49" t="s">
        <v>41</v>
      </c>
      <c r="G46" s="49" t="s">
        <v>42</v>
      </c>
      <c r="H46" s="49" t="s">
        <v>51</v>
      </c>
      <c r="I46" s="200" t="s">
        <v>122</v>
      </c>
      <c r="J46" s="201"/>
      <c r="K46" s="53" t="s">
        <v>123</v>
      </c>
      <c r="L46" s="53" t="s">
        <v>124</v>
      </c>
      <c r="M46" s="89" t="s">
        <v>11</v>
      </c>
      <c r="N46" s="8"/>
    </row>
    <row r="47" spans="2:14" ht="31.5" customHeight="1" thickTop="1">
      <c r="B47" s="30" t="s">
        <v>115</v>
      </c>
      <c r="C47" s="96">
        <v>4269</v>
      </c>
      <c r="D47" s="97">
        <v>5544</v>
      </c>
      <c r="E47" s="97" t="s">
        <v>72</v>
      </c>
      <c r="F47" s="100">
        <v>-1274</v>
      </c>
      <c r="G47" s="98">
        <v>55251</v>
      </c>
      <c r="H47" s="98">
        <v>43.17</v>
      </c>
      <c r="I47" s="202">
        <v>77</v>
      </c>
      <c r="J47" s="202"/>
      <c r="K47" s="99" t="s">
        <v>72</v>
      </c>
      <c r="L47" s="99">
        <v>7142</v>
      </c>
      <c r="M47" s="90"/>
      <c r="N47" s="8"/>
    </row>
    <row r="48" spans="2:14" ht="21" customHeight="1">
      <c r="B48" s="21"/>
      <c r="C48" s="21"/>
      <c r="D48" s="21"/>
      <c r="E48" s="21"/>
      <c r="F48" s="22"/>
      <c r="G48" s="23"/>
      <c r="H48" s="23"/>
      <c r="I48" s="199"/>
      <c r="J48" s="199"/>
      <c r="K48" s="23"/>
      <c r="L48" s="23"/>
      <c r="M48" s="23"/>
      <c r="N48" s="12"/>
    </row>
    <row r="49" spans="2:14" ht="37.5" customHeight="1">
      <c r="B49" s="3"/>
      <c r="C49" s="3"/>
      <c r="D49" s="3"/>
      <c r="E49" s="3"/>
      <c r="F49" s="3"/>
      <c r="G49" s="3"/>
      <c r="H49" s="3"/>
      <c r="I49" s="8"/>
      <c r="J49" s="8"/>
      <c r="K49" s="8"/>
      <c r="L49" s="8"/>
      <c r="M49" s="8"/>
      <c r="N49" s="8"/>
    </row>
    <row r="50" spans="2:14" ht="18.75">
      <c r="B50" s="4" t="s">
        <v>27</v>
      </c>
      <c r="J50" s="8"/>
      <c r="L50" s="8"/>
      <c r="M50" s="10" t="s">
        <v>43</v>
      </c>
      <c r="N50" s="8"/>
    </row>
    <row r="51" spans="2:14" ht="7.5" customHeight="1">
      <c r="B51" s="5"/>
      <c r="J51" s="8"/>
      <c r="K51" s="8"/>
      <c r="L51" s="8"/>
      <c r="M51" s="8"/>
      <c r="N51" s="8"/>
    </row>
    <row r="52" spans="2:14" s="6" customFormat="1" ht="48.75" customHeight="1" thickBot="1">
      <c r="B52" s="142"/>
      <c r="C52" s="143"/>
      <c r="D52" s="48" t="s">
        <v>28</v>
      </c>
      <c r="E52" s="49" t="s">
        <v>29</v>
      </c>
      <c r="F52" s="49" t="s">
        <v>30</v>
      </c>
      <c r="G52" s="49" t="s">
        <v>31</v>
      </c>
      <c r="H52" s="49" t="s">
        <v>32</v>
      </c>
      <c r="I52" s="149" t="s">
        <v>33</v>
      </c>
      <c r="J52" s="182"/>
      <c r="K52" s="56" t="s">
        <v>125</v>
      </c>
      <c r="L52" s="149" t="s">
        <v>126</v>
      </c>
      <c r="M52" s="184"/>
      <c r="N52" s="8"/>
    </row>
    <row r="53" spans="2:13" ht="24" customHeight="1" thickTop="1">
      <c r="B53" s="144" t="s">
        <v>138</v>
      </c>
      <c r="C53" s="145"/>
      <c r="D53" s="54">
        <v>-557</v>
      </c>
      <c r="E53" s="24">
        <v>2294</v>
      </c>
      <c r="F53" s="25">
        <v>2000</v>
      </c>
      <c r="G53" s="25">
        <v>525</v>
      </c>
      <c r="H53" s="25">
        <v>875</v>
      </c>
      <c r="I53" s="134" t="s">
        <v>72</v>
      </c>
      <c r="J53" s="135"/>
      <c r="K53" s="57">
        <v>0</v>
      </c>
      <c r="L53" s="185"/>
      <c r="M53" s="186"/>
    </row>
    <row r="54" spans="2:13" ht="24" customHeight="1">
      <c r="B54" s="106" t="s">
        <v>139</v>
      </c>
      <c r="C54" s="107"/>
      <c r="D54" s="26">
        <v>5</v>
      </c>
      <c r="E54" s="27">
        <v>161</v>
      </c>
      <c r="F54" s="28">
        <v>50</v>
      </c>
      <c r="G54" s="94">
        <v>8</v>
      </c>
      <c r="H54" s="28">
        <v>0</v>
      </c>
      <c r="I54" s="108" t="s">
        <v>73</v>
      </c>
      <c r="J54" s="132"/>
      <c r="K54" s="58">
        <v>0</v>
      </c>
      <c r="L54" s="110"/>
      <c r="M54" s="111"/>
    </row>
    <row r="55" spans="2:13" ht="24" customHeight="1">
      <c r="B55" s="106" t="s">
        <v>74</v>
      </c>
      <c r="C55" s="107"/>
      <c r="D55" s="26">
        <v>23</v>
      </c>
      <c r="E55" s="27">
        <v>1096</v>
      </c>
      <c r="F55" s="28">
        <v>600</v>
      </c>
      <c r="G55" s="28">
        <v>0</v>
      </c>
      <c r="H55" s="28">
        <v>0</v>
      </c>
      <c r="I55" s="108" t="s">
        <v>75</v>
      </c>
      <c r="J55" s="109"/>
      <c r="K55" s="28">
        <v>0</v>
      </c>
      <c r="L55" s="110"/>
      <c r="M55" s="111"/>
    </row>
    <row r="56" spans="2:13" ht="24" customHeight="1">
      <c r="B56" s="106" t="s">
        <v>140</v>
      </c>
      <c r="C56" s="107"/>
      <c r="D56" s="54">
        <v>163</v>
      </c>
      <c r="E56" s="24">
        <v>1469</v>
      </c>
      <c r="F56" s="25">
        <v>260</v>
      </c>
      <c r="G56" s="25">
        <v>0</v>
      </c>
      <c r="H56" s="25">
        <v>854</v>
      </c>
      <c r="I56" s="108" t="s">
        <v>76</v>
      </c>
      <c r="J56" s="109"/>
      <c r="K56" s="28">
        <v>980</v>
      </c>
      <c r="L56" s="110"/>
      <c r="M56" s="111"/>
    </row>
    <row r="57" spans="2:13" ht="24" customHeight="1">
      <c r="B57" s="106" t="s">
        <v>77</v>
      </c>
      <c r="C57" s="107"/>
      <c r="D57" s="54">
        <v>1357</v>
      </c>
      <c r="E57" s="24">
        <v>6513</v>
      </c>
      <c r="F57" s="25">
        <v>100</v>
      </c>
      <c r="G57" s="25">
        <v>3</v>
      </c>
      <c r="H57" s="25">
        <v>0</v>
      </c>
      <c r="I57" s="108" t="s">
        <v>75</v>
      </c>
      <c r="J57" s="109"/>
      <c r="K57" s="55">
        <v>1800</v>
      </c>
      <c r="L57" s="110"/>
      <c r="M57" s="111"/>
    </row>
    <row r="58" spans="2:13" ht="24" customHeight="1">
      <c r="B58" s="106" t="s">
        <v>78</v>
      </c>
      <c r="C58" s="107"/>
      <c r="D58" s="26">
        <v>26</v>
      </c>
      <c r="E58" s="27">
        <v>1209</v>
      </c>
      <c r="F58" s="28">
        <v>490</v>
      </c>
      <c r="G58" s="28">
        <v>10</v>
      </c>
      <c r="H58" s="28">
        <v>0</v>
      </c>
      <c r="I58" s="108" t="s">
        <v>75</v>
      </c>
      <c r="J58" s="132"/>
      <c r="K58" s="58">
        <v>0</v>
      </c>
      <c r="L58" s="110"/>
      <c r="M58" s="111"/>
    </row>
    <row r="59" spans="2:13" ht="24" customHeight="1">
      <c r="B59" s="106" t="s">
        <v>136</v>
      </c>
      <c r="C59" s="107"/>
      <c r="D59" s="26">
        <v>-19</v>
      </c>
      <c r="E59" s="27">
        <v>159</v>
      </c>
      <c r="F59" s="28">
        <v>35</v>
      </c>
      <c r="G59" s="28">
        <v>21</v>
      </c>
      <c r="H59" s="28">
        <v>0</v>
      </c>
      <c r="I59" s="108" t="s">
        <v>75</v>
      </c>
      <c r="J59" s="132"/>
      <c r="K59" s="58">
        <v>0</v>
      </c>
      <c r="L59" s="110"/>
      <c r="M59" s="111"/>
    </row>
    <row r="60" spans="2:13" ht="24" customHeight="1">
      <c r="B60" s="106" t="s">
        <v>141</v>
      </c>
      <c r="C60" s="107"/>
      <c r="D60" s="26">
        <v>-123</v>
      </c>
      <c r="E60" s="27">
        <v>674</v>
      </c>
      <c r="F60" s="28">
        <v>203</v>
      </c>
      <c r="G60" s="28">
        <v>65</v>
      </c>
      <c r="H60" s="28">
        <v>0</v>
      </c>
      <c r="I60" s="108" t="s">
        <v>79</v>
      </c>
      <c r="J60" s="109"/>
      <c r="K60" s="28">
        <v>0</v>
      </c>
      <c r="L60" s="110"/>
      <c r="M60" s="111"/>
    </row>
    <row r="61" spans="2:13" ht="24" customHeight="1">
      <c r="B61" s="106" t="s">
        <v>80</v>
      </c>
      <c r="C61" s="107"/>
      <c r="D61" s="54">
        <v>0</v>
      </c>
      <c r="E61" s="24">
        <v>237</v>
      </c>
      <c r="F61" s="25">
        <v>100</v>
      </c>
      <c r="G61" s="25">
        <v>0</v>
      </c>
      <c r="H61" s="25">
        <v>0</v>
      </c>
      <c r="I61" s="108" t="s">
        <v>81</v>
      </c>
      <c r="J61" s="109"/>
      <c r="K61" s="28">
        <v>0</v>
      </c>
      <c r="L61" s="110"/>
      <c r="M61" s="111"/>
    </row>
    <row r="62" spans="2:13" ht="24" customHeight="1">
      <c r="B62" s="106" t="s">
        <v>112</v>
      </c>
      <c r="C62" s="107"/>
      <c r="D62" s="26">
        <v>3</v>
      </c>
      <c r="E62" s="27">
        <v>1023</v>
      </c>
      <c r="F62" s="28">
        <v>500</v>
      </c>
      <c r="G62" s="28">
        <v>4</v>
      </c>
      <c r="H62" s="28">
        <v>0</v>
      </c>
      <c r="I62" s="108" t="s">
        <v>102</v>
      </c>
      <c r="J62" s="109"/>
      <c r="K62" s="28">
        <v>0</v>
      </c>
      <c r="L62" s="110"/>
      <c r="M62" s="111"/>
    </row>
    <row r="63" spans="2:13" ht="24" customHeight="1">
      <c r="B63" s="106" t="s">
        <v>131</v>
      </c>
      <c r="C63" s="107"/>
      <c r="D63" s="54">
        <v>-10</v>
      </c>
      <c r="E63" s="24">
        <v>660</v>
      </c>
      <c r="F63" s="25">
        <v>0</v>
      </c>
      <c r="G63" s="25">
        <v>300</v>
      </c>
      <c r="H63" s="25">
        <v>0</v>
      </c>
      <c r="I63" s="108" t="s">
        <v>75</v>
      </c>
      <c r="J63" s="109"/>
      <c r="K63" s="28">
        <v>0</v>
      </c>
      <c r="L63" s="110"/>
      <c r="M63" s="111"/>
    </row>
    <row r="64" spans="2:13" ht="24" customHeight="1">
      <c r="B64" s="106" t="s">
        <v>82</v>
      </c>
      <c r="C64" s="107"/>
      <c r="D64" s="54">
        <v>1</v>
      </c>
      <c r="E64" s="24">
        <v>80</v>
      </c>
      <c r="F64" s="25">
        <v>3</v>
      </c>
      <c r="G64" s="25">
        <v>25</v>
      </c>
      <c r="H64" s="25">
        <v>1100</v>
      </c>
      <c r="I64" s="108" t="s">
        <v>75</v>
      </c>
      <c r="J64" s="109"/>
      <c r="K64" s="55">
        <v>1398</v>
      </c>
      <c r="L64" s="110"/>
      <c r="M64" s="111"/>
    </row>
    <row r="65" spans="2:13" ht="24" customHeight="1">
      <c r="B65" s="106" t="s">
        <v>83</v>
      </c>
      <c r="C65" s="107"/>
      <c r="D65" s="26">
        <v>4</v>
      </c>
      <c r="E65" s="27">
        <v>241</v>
      </c>
      <c r="F65" s="28">
        <v>100</v>
      </c>
      <c r="G65" s="28">
        <v>12</v>
      </c>
      <c r="H65" s="28">
        <v>0</v>
      </c>
      <c r="I65" s="108" t="s">
        <v>75</v>
      </c>
      <c r="J65" s="132"/>
      <c r="K65" s="58">
        <v>0</v>
      </c>
      <c r="L65" s="110"/>
      <c r="M65" s="111"/>
    </row>
    <row r="66" spans="2:13" ht="24" customHeight="1">
      <c r="B66" s="106" t="s">
        <v>84</v>
      </c>
      <c r="C66" s="107"/>
      <c r="D66" s="26">
        <v>1110</v>
      </c>
      <c r="E66" s="27">
        <v>2101</v>
      </c>
      <c r="F66" s="28">
        <v>30</v>
      </c>
      <c r="G66" s="28">
        <v>27</v>
      </c>
      <c r="H66" s="28">
        <v>0</v>
      </c>
      <c r="I66" s="108" t="s">
        <v>75</v>
      </c>
      <c r="J66" s="109"/>
      <c r="K66" s="28">
        <v>130</v>
      </c>
      <c r="L66" s="110"/>
      <c r="M66" s="111"/>
    </row>
    <row r="67" spans="2:13" ht="24" customHeight="1">
      <c r="B67" s="106" t="s">
        <v>85</v>
      </c>
      <c r="C67" s="107"/>
      <c r="D67" s="54">
        <v>0</v>
      </c>
      <c r="E67" s="24">
        <v>104</v>
      </c>
      <c r="F67" s="25">
        <v>55</v>
      </c>
      <c r="G67" s="25">
        <v>0</v>
      </c>
      <c r="H67" s="25">
        <v>0</v>
      </c>
      <c r="I67" s="108" t="s">
        <v>75</v>
      </c>
      <c r="J67" s="109"/>
      <c r="K67" s="28">
        <v>0</v>
      </c>
      <c r="L67" s="110"/>
      <c r="M67" s="111"/>
    </row>
    <row r="68" spans="2:13" ht="24" customHeight="1">
      <c r="B68" s="112" t="s">
        <v>86</v>
      </c>
      <c r="C68" s="113"/>
      <c r="D68" s="54">
        <v>0</v>
      </c>
      <c r="E68" s="24">
        <v>11</v>
      </c>
      <c r="F68" s="25">
        <v>2</v>
      </c>
      <c r="G68" s="25">
        <v>25</v>
      </c>
      <c r="H68" s="25">
        <v>0</v>
      </c>
      <c r="I68" s="108" t="s">
        <v>75</v>
      </c>
      <c r="J68" s="109"/>
      <c r="K68" s="55">
        <v>0</v>
      </c>
      <c r="L68" s="110"/>
      <c r="M68" s="111"/>
    </row>
    <row r="69" spans="2:13" ht="24" customHeight="1">
      <c r="B69" s="106" t="s">
        <v>142</v>
      </c>
      <c r="C69" s="107"/>
      <c r="D69" s="26">
        <v>18</v>
      </c>
      <c r="E69" s="27">
        <v>291</v>
      </c>
      <c r="F69" s="28">
        <v>20</v>
      </c>
      <c r="G69" s="28">
        <v>0</v>
      </c>
      <c r="H69" s="28">
        <v>0</v>
      </c>
      <c r="I69" s="108" t="s">
        <v>72</v>
      </c>
      <c r="J69" s="132"/>
      <c r="K69" s="58">
        <v>0</v>
      </c>
      <c r="L69" s="110"/>
      <c r="M69" s="111"/>
    </row>
    <row r="70" spans="2:13" ht="24" customHeight="1">
      <c r="B70" s="106" t="s">
        <v>87</v>
      </c>
      <c r="C70" s="107"/>
      <c r="D70" s="26">
        <v>21</v>
      </c>
      <c r="E70" s="27">
        <v>214</v>
      </c>
      <c r="F70" s="28">
        <v>30</v>
      </c>
      <c r="G70" s="28">
        <v>1</v>
      </c>
      <c r="H70" s="28">
        <v>0</v>
      </c>
      <c r="I70" s="108" t="s">
        <v>88</v>
      </c>
      <c r="J70" s="109"/>
      <c r="K70" s="28">
        <v>0</v>
      </c>
      <c r="L70" s="110"/>
      <c r="M70" s="111"/>
    </row>
    <row r="71" spans="2:13" ht="24" customHeight="1">
      <c r="B71" s="106" t="s">
        <v>143</v>
      </c>
      <c r="C71" s="107"/>
      <c r="D71" s="54">
        <v>6</v>
      </c>
      <c r="E71" s="24">
        <v>141</v>
      </c>
      <c r="F71" s="25">
        <v>8</v>
      </c>
      <c r="G71" s="25">
        <v>0</v>
      </c>
      <c r="H71" s="25">
        <v>0</v>
      </c>
      <c r="I71" s="108" t="s">
        <v>89</v>
      </c>
      <c r="J71" s="109"/>
      <c r="K71" s="28">
        <v>0</v>
      </c>
      <c r="L71" s="110"/>
      <c r="M71" s="111"/>
    </row>
    <row r="72" spans="2:13" ht="24" customHeight="1">
      <c r="B72" s="106" t="s">
        <v>137</v>
      </c>
      <c r="C72" s="107"/>
      <c r="D72" s="54">
        <v>-3</v>
      </c>
      <c r="E72" s="24">
        <v>54</v>
      </c>
      <c r="F72" s="25">
        <v>0</v>
      </c>
      <c r="G72" s="25">
        <v>0</v>
      </c>
      <c r="H72" s="25">
        <v>0</v>
      </c>
      <c r="I72" s="108" t="s">
        <v>89</v>
      </c>
      <c r="J72" s="109"/>
      <c r="K72" s="28">
        <v>0</v>
      </c>
      <c r="L72" s="110"/>
      <c r="M72" s="111"/>
    </row>
    <row r="73" spans="2:13" ht="24" customHeight="1">
      <c r="B73" s="106" t="s">
        <v>90</v>
      </c>
      <c r="C73" s="107"/>
      <c r="D73" s="54">
        <v>11</v>
      </c>
      <c r="E73" s="24">
        <v>548</v>
      </c>
      <c r="F73" s="25">
        <v>34</v>
      </c>
      <c r="G73" s="25">
        <v>0</v>
      </c>
      <c r="H73" s="25">
        <v>0</v>
      </c>
      <c r="I73" s="108" t="s">
        <v>91</v>
      </c>
      <c r="J73" s="109"/>
      <c r="K73" s="28">
        <v>0</v>
      </c>
      <c r="L73" s="110"/>
      <c r="M73" s="111"/>
    </row>
    <row r="74" spans="2:13" ht="24" customHeight="1">
      <c r="B74" s="106" t="s">
        <v>144</v>
      </c>
      <c r="C74" s="107"/>
      <c r="D74" s="26">
        <v>19</v>
      </c>
      <c r="E74" s="27">
        <v>882</v>
      </c>
      <c r="F74" s="28">
        <v>300</v>
      </c>
      <c r="G74" s="28">
        <v>0</v>
      </c>
      <c r="H74" s="28">
        <v>0</v>
      </c>
      <c r="I74" s="108" t="s">
        <v>76</v>
      </c>
      <c r="J74" s="132"/>
      <c r="K74" s="58">
        <v>119</v>
      </c>
      <c r="L74" s="110"/>
      <c r="M74" s="111"/>
    </row>
    <row r="75" spans="2:13" ht="24" customHeight="1">
      <c r="B75" s="106" t="s">
        <v>129</v>
      </c>
      <c r="C75" s="107"/>
      <c r="D75" s="26">
        <v>21</v>
      </c>
      <c r="E75" s="27">
        <v>442</v>
      </c>
      <c r="F75" s="28">
        <v>150</v>
      </c>
      <c r="G75" s="28">
        <v>9</v>
      </c>
      <c r="H75" s="28">
        <v>0</v>
      </c>
      <c r="I75" s="108" t="s">
        <v>76</v>
      </c>
      <c r="J75" s="109"/>
      <c r="K75" s="28">
        <v>0</v>
      </c>
      <c r="L75" s="110"/>
      <c r="M75" s="111"/>
    </row>
    <row r="76" spans="2:13" ht="24" customHeight="1">
      <c r="B76" s="106" t="s">
        <v>145</v>
      </c>
      <c r="C76" s="107"/>
      <c r="D76" s="26">
        <v>11</v>
      </c>
      <c r="E76" s="27">
        <v>1056</v>
      </c>
      <c r="F76" s="28">
        <v>300</v>
      </c>
      <c r="G76" s="28">
        <v>17</v>
      </c>
      <c r="H76" s="28">
        <v>182</v>
      </c>
      <c r="I76" s="108" t="s">
        <v>76</v>
      </c>
      <c r="J76" s="109"/>
      <c r="K76" s="28">
        <v>0</v>
      </c>
      <c r="L76" s="110"/>
      <c r="M76" s="111"/>
    </row>
    <row r="77" spans="2:13" ht="24" customHeight="1">
      <c r="B77" s="106" t="s">
        <v>146</v>
      </c>
      <c r="C77" s="107"/>
      <c r="D77" s="26">
        <v>96</v>
      </c>
      <c r="E77" s="27">
        <v>653</v>
      </c>
      <c r="F77" s="28">
        <v>158</v>
      </c>
      <c r="G77" s="94">
        <v>0</v>
      </c>
      <c r="H77" s="28">
        <v>200</v>
      </c>
      <c r="I77" s="108" t="s">
        <v>76</v>
      </c>
      <c r="J77" s="109"/>
      <c r="K77" s="28">
        <v>0</v>
      </c>
      <c r="L77" s="110"/>
      <c r="M77" s="111"/>
    </row>
    <row r="78" spans="2:13" ht="24" customHeight="1">
      <c r="B78" s="106" t="s">
        <v>92</v>
      </c>
      <c r="C78" s="107"/>
      <c r="D78" s="26">
        <v>304</v>
      </c>
      <c r="E78" s="27">
        <v>2077</v>
      </c>
      <c r="F78" s="28">
        <v>6</v>
      </c>
      <c r="G78" s="28">
        <v>462</v>
      </c>
      <c r="H78" s="28">
        <v>7232</v>
      </c>
      <c r="I78" s="108" t="s">
        <v>75</v>
      </c>
      <c r="J78" s="132"/>
      <c r="K78" s="58">
        <v>4195</v>
      </c>
      <c r="L78" s="110"/>
      <c r="M78" s="111"/>
    </row>
    <row r="79" spans="2:13" ht="24" customHeight="1">
      <c r="B79" s="106" t="s">
        <v>130</v>
      </c>
      <c r="C79" s="107"/>
      <c r="D79" s="26">
        <v>-2</v>
      </c>
      <c r="E79" s="27">
        <v>8</v>
      </c>
      <c r="F79" s="28">
        <v>0</v>
      </c>
      <c r="G79" s="94">
        <v>89</v>
      </c>
      <c r="H79" s="28">
        <v>0</v>
      </c>
      <c r="I79" s="108" t="s">
        <v>75</v>
      </c>
      <c r="J79" s="132"/>
      <c r="K79" s="58">
        <v>0</v>
      </c>
      <c r="L79" s="110"/>
      <c r="M79" s="111"/>
    </row>
    <row r="80" spans="2:13" ht="24" customHeight="1">
      <c r="B80" s="106" t="s">
        <v>93</v>
      </c>
      <c r="C80" s="107"/>
      <c r="D80" s="54">
        <v>1</v>
      </c>
      <c r="E80" s="24">
        <v>434</v>
      </c>
      <c r="F80" s="25">
        <v>11</v>
      </c>
      <c r="G80" s="95">
        <v>24</v>
      </c>
      <c r="H80" s="25">
        <v>0</v>
      </c>
      <c r="I80" s="108" t="s">
        <v>75</v>
      </c>
      <c r="J80" s="109"/>
      <c r="K80" s="55">
        <v>1946</v>
      </c>
      <c r="L80" s="110"/>
      <c r="M80" s="111"/>
    </row>
    <row r="81" spans="2:13" ht="24" customHeight="1">
      <c r="B81" s="106" t="s">
        <v>94</v>
      </c>
      <c r="C81" s="107"/>
      <c r="D81" s="26">
        <v>3</v>
      </c>
      <c r="E81" s="27">
        <v>-182</v>
      </c>
      <c r="F81" s="28">
        <v>147</v>
      </c>
      <c r="G81" s="28">
        <v>5</v>
      </c>
      <c r="H81" s="28">
        <v>460</v>
      </c>
      <c r="I81" s="108" t="s">
        <v>75</v>
      </c>
      <c r="J81" s="132"/>
      <c r="K81" s="58">
        <v>0</v>
      </c>
      <c r="L81" s="110"/>
      <c r="M81" s="111"/>
    </row>
    <row r="82" spans="2:13" ht="24" customHeight="1">
      <c r="B82" s="106" t="s">
        <v>95</v>
      </c>
      <c r="C82" s="107"/>
      <c r="D82" s="26">
        <v>909</v>
      </c>
      <c r="E82" s="27">
        <v>2424</v>
      </c>
      <c r="F82" s="28">
        <v>195</v>
      </c>
      <c r="G82" s="28">
        <v>1741</v>
      </c>
      <c r="H82" s="28">
        <v>68334</v>
      </c>
      <c r="I82" s="108" t="s">
        <v>96</v>
      </c>
      <c r="J82" s="109"/>
      <c r="K82" s="28">
        <v>0</v>
      </c>
      <c r="L82" s="110"/>
      <c r="M82" s="111"/>
    </row>
    <row r="83" spans="2:13" ht="24" customHeight="1">
      <c r="B83" s="106" t="s">
        <v>97</v>
      </c>
      <c r="C83" s="107"/>
      <c r="D83" s="54">
        <v>-8</v>
      </c>
      <c r="E83" s="24">
        <v>128</v>
      </c>
      <c r="F83" s="25">
        <v>52</v>
      </c>
      <c r="G83" s="25">
        <v>105</v>
      </c>
      <c r="H83" s="25">
        <v>25</v>
      </c>
      <c r="I83" s="108" t="s">
        <v>89</v>
      </c>
      <c r="J83" s="109"/>
      <c r="K83" s="28">
        <v>0</v>
      </c>
      <c r="L83" s="110"/>
      <c r="M83" s="111"/>
    </row>
    <row r="84" spans="2:13" ht="24" customHeight="1">
      <c r="B84" s="106" t="s">
        <v>98</v>
      </c>
      <c r="C84" s="107"/>
      <c r="D84" s="54">
        <v>105</v>
      </c>
      <c r="E84" s="24">
        <v>1724</v>
      </c>
      <c r="F84" s="25">
        <v>1450</v>
      </c>
      <c r="G84" s="95">
        <v>38</v>
      </c>
      <c r="H84" s="25">
        <v>680</v>
      </c>
      <c r="I84" s="108" t="s">
        <v>75</v>
      </c>
      <c r="J84" s="109"/>
      <c r="K84" s="55">
        <v>0</v>
      </c>
      <c r="L84" s="110"/>
      <c r="M84" s="111"/>
    </row>
    <row r="85" spans="2:13" ht="24" customHeight="1">
      <c r="B85" s="106" t="s">
        <v>99</v>
      </c>
      <c r="C85" s="107"/>
      <c r="D85" s="26">
        <v>3</v>
      </c>
      <c r="E85" s="27">
        <v>721</v>
      </c>
      <c r="F85" s="28">
        <v>510</v>
      </c>
      <c r="G85" s="28">
        <v>3</v>
      </c>
      <c r="H85" s="28">
        <v>0</v>
      </c>
      <c r="I85" s="108" t="s">
        <v>75</v>
      </c>
      <c r="J85" s="132"/>
      <c r="K85" s="58">
        <v>0</v>
      </c>
      <c r="L85" s="110"/>
      <c r="M85" s="111"/>
    </row>
    <row r="86" spans="2:13" ht="24" customHeight="1">
      <c r="B86" s="106" t="s">
        <v>100</v>
      </c>
      <c r="C86" s="107"/>
      <c r="D86" s="26">
        <v>-11</v>
      </c>
      <c r="E86" s="27">
        <v>748</v>
      </c>
      <c r="F86" s="28">
        <v>375</v>
      </c>
      <c r="G86" s="28">
        <v>39</v>
      </c>
      <c r="H86" s="28">
        <v>167</v>
      </c>
      <c r="I86" s="108" t="s">
        <v>101</v>
      </c>
      <c r="J86" s="109"/>
      <c r="K86" s="28">
        <v>0</v>
      </c>
      <c r="L86" s="110"/>
      <c r="M86" s="111"/>
    </row>
    <row r="87" spans="2:13" ht="24" customHeight="1">
      <c r="B87" s="106" t="s">
        <v>147</v>
      </c>
      <c r="C87" s="107"/>
      <c r="D87" s="54">
        <v>8</v>
      </c>
      <c r="E87" s="24">
        <v>59</v>
      </c>
      <c r="F87" s="25">
        <v>14</v>
      </c>
      <c r="G87" s="25">
        <v>1</v>
      </c>
      <c r="H87" s="25">
        <v>0</v>
      </c>
      <c r="I87" s="108" t="s">
        <v>102</v>
      </c>
      <c r="J87" s="109"/>
      <c r="K87" s="28">
        <v>0</v>
      </c>
      <c r="L87" s="110"/>
      <c r="M87" s="111"/>
    </row>
    <row r="88" spans="2:13" ht="24" customHeight="1">
      <c r="B88" s="106" t="s">
        <v>103</v>
      </c>
      <c r="C88" s="107"/>
      <c r="D88" s="29">
        <v>-56</v>
      </c>
      <c r="E88" s="27">
        <v>7257</v>
      </c>
      <c r="F88" s="28">
        <v>301</v>
      </c>
      <c r="G88" s="94">
        <v>0</v>
      </c>
      <c r="H88" s="28">
        <v>0</v>
      </c>
      <c r="I88" s="108" t="s">
        <v>75</v>
      </c>
      <c r="J88" s="132"/>
      <c r="K88" s="58">
        <v>0</v>
      </c>
      <c r="L88" s="110"/>
      <c r="M88" s="111"/>
    </row>
    <row r="89" spans="2:13" ht="24" customHeight="1">
      <c r="B89" s="106" t="s">
        <v>104</v>
      </c>
      <c r="C89" s="107"/>
      <c r="D89" s="26">
        <v>45</v>
      </c>
      <c r="E89" s="27">
        <v>6671</v>
      </c>
      <c r="F89" s="28">
        <v>100</v>
      </c>
      <c r="G89" s="94">
        <v>0</v>
      </c>
      <c r="H89" s="28">
        <v>144</v>
      </c>
      <c r="I89" s="104">
        <v>10909</v>
      </c>
      <c r="J89" s="103"/>
      <c r="K89" s="28">
        <v>0</v>
      </c>
      <c r="L89" s="110"/>
      <c r="M89" s="111"/>
    </row>
    <row r="90" spans="2:13" ht="24" customHeight="1">
      <c r="B90" s="106" t="s">
        <v>105</v>
      </c>
      <c r="C90" s="107"/>
      <c r="D90" s="54">
        <v>0</v>
      </c>
      <c r="E90" s="24">
        <v>34</v>
      </c>
      <c r="F90" s="25">
        <v>15</v>
      </c>
      <c r="G90" s="25">
        <v>0</v>
      </c>
      <c r="H90" s="25">
        <v>0</v>
      </c>
      <c r="I90" s="108" t="s">
        <v>75</v>
      </c>
      <c r="J90" s="109"/>
      <c r="K90" s="28">
        <v>0</v>
      </c>
      <c r="L90" s="110"/>
      <c r="M90" s="111"/>
    </row>
    <row r="91" spans="2:13" ht="24" customHeight="1">
      <c r="B91" s="106" t="s">
        <v>106</v>
      </c>
      <c r="C91" s="107"/>
      <c r="D91" s="54">
        <v>2</v>
      </c>
      <c r="E91" s="24">
        <v>352</v>
      </c>
      <c r="F91" s="25">
        <v>172</v>
      </c>
      <c r="G91" s="25">
        <v>0</v>
      </c>
      <c r="H91" s="25">
        <v>0</v>
      </c>
      <c r="I91" s="108" t="s">
        <v>107</v>
      </c>
      <c r="J91" s="109"/>
      <c r="K91" s="55">
        <v>0</v>
      </c>
      <c r="L91" s="110"/>
      <c r="M91" s="111"/>
    </row>
    <row r="92" spans="2:13" ht="24" customHeight="1">
      <c r="B92" s="106" t="s">
        <v>108</v>
      </c>
      <c r="C92" s="107"/>
      <c r="D92" s="26">
        <v>22</v>
      </c>
      <c r="E92" s="27">
        <v>245</v>
      </c>
      <c r="F92" s="28">
        <v>52</v>
      </c>
      <c r="G92" s="94">
        <v>191</v>
      </c>
      <c r="H92" s="28">
        <v>0</v>
      </c>
      <c r="I92" s="108" t="s">
        <v>109</v>
      </c>
      <c r="J92" s="109"/>
      <c r="K92" s="28">
        <v>0</v>
      </c>
      <c r="L92" s="110"/>
      <c r="M92" s="111"/>
    </row>
    <row r="93" spans="2:13" ht="24" customHeight="1">
      <c r="B93" s="106" t="s">
        <v>110</v>
      </c>
      <c r="C93" s="107"/>
      <c r="D93" s="54">
        <v>-6</v>
      </c>
      <c r="E93" s="24">
        <v>1457</v>
      </c>
      <c r="F93" s="25">
        <v>650</v>
      </c>
      <c r="G93" s="95">
        <v>0</v>
      </c>
      <c r="H93" s="25">
        <v>0</v>
      </c>
      <c r="I93" s="108" t="s">
        <v>76</v>
      </c>
      <c r="J93" s="109"/>
      <c r="K93" s="28">
        <v>0</v>
      </c>
      <c r="L93" s="110"/>
      <c r="M93" s="111"/>
    </row>
    <row r="94" spans="2:13" ht="24" customHeight="1">
      <c r="B94" s="106" t="s">
        <v>111</v>
      </c>
      <c r="C94" s="107"/>
      <c r="D94" s="54">
        <v>-117</v>
      </c>
      <c r="E94" s="24">
        <v>410</v>
      </c>
      <c r="F94" s="25">
        <v>10</v>
      </c>
      <c r="G94" s="95">
        <v>0</v>
      </c>
      <c r="H94" s="25">
        <v>8023</v>
      </c>
      <c r="I94" s="108" t="s">
        <v>107</v>
      </c>
      <c r="J94" s="109"/>
      <c r="K94" s="55">
        <v>0</v>
      </c>
      <c r="L94" s="110"/>
      <c r="M94" s="111"/>
    </row>
    <row r="95" spans="2:13" ht="24" customHeight="1">
      <c r="B95" s="138" t="s">
        <v>114</v>
      </c>
      <c r="C95" s="139"/>
      <c r="D95" s="29">
        <v>13</v>
      </c>
      <c r="E95" s="78">
        <v>1581</v>
      </c>
      <c r="F95" s="79">
        <v>1226</v>
      </c>
      <c r="G95" s="79">
        <v>0</v>
      </c>
      <c r="H95" s="79">
        <v>0</v>
      </c>
      <c r="I95" s="133" t="s">
        <v>75</v>
      </c>
      <c r="J95" s="105"/>
      <c r="K95" s="28">
        <v>0</v>
      </c>
      <c r="L95" s="114"/>
      <c r="M95" s="115"/>
    </row>
    <row r="96" spans="2:13" ht="24" customHeight="1">
      <c r="B96" s="136" t="s">
        <v>113</v>
      </c>
      <c r="C96" s="137"/>
      <c r="D96" s="80">
        <v>3</v>
      </c>
      <c r="E96" s="81">
        <v>2746</v>
      </c>
      <c r="F96" s="82">
        <v>10</v>
      </c>
      <c r="G96" s="82">
        <v>433</v>
      </c>
      <c r="H96" s="82">
        <v>63</v>
      </c>
      <c r="I96" s="130" t="s">
        <v>75</v>
      </c>
      <c r="J96" s="131"/>
      <c r="K96" s="59">
        <v>0</v>
      </c>
      <c r="L96" s="128"/>
      <c r="M96" s="129"/>
    </row>
    <row r="97" spans="2:14" ht="21" customHeight="1">
      <c r="B97" s="17" t="s">
        <v>34</v>
      </c>
      <c r="J97" s="8"/>
      <c r="K97" s="8"/>
      <c r="L97" s="8"/>
      <c r="M97" s="8"/>
      <c r="N97" s="8"/>
    </row>
    <row r="98" ht="26.25" customHeight="1"/>
    <row r="99" spans="2:14" ht="18.75">
      <c r="B99" s="7" t="s">
        <v>35</v>
      </c>
      <c r="J99" s="8"/>
      <c r="K99" s="8"/>
      <c r="L99" s="8"/>
      <c r="M99" s="8"/>
      <c r="N99" s="8"/>
    </row>
    <row r="100" ht="7.5" customHeight="1"/>
    <row r="101" spans="2:9" ht="37.5" customHeight="1">
      <c r="B101" s="179" t="s">
        <v>36</v>
      </c>
      <c r="C101" s="179"/>
      <c r="D101" s="180">
        <v>0.48813</v>
      </c>
      <c r="E101" s="180"/>
      <c r="F101" s="179" t="s">
        <v>37</v>
      </c>
      <c r="G101" s="179"/>
      <c r="H101" s="181">
        <v>0.3</v>
      </c>
      <c r="I101" s="181"/>
    </row>
    <row r="102" spans="2:9" ht="37.5" customHeight="1">
      <c r="B102" s="179" t="s">
        <v>38</v>
      </c>
      <c r="C102" s="179"/>
      <c r="D102" s="181">
        <v>17.8</v>
      </c>
      <c r="E102" s="181"/>
      <c r="F102" s="179" t="s">
        <v>39</v>
      </c>
      <c r="G102" s="179"/>
      <c r="H102" s="181">
        <v>97.8</v>
      </c>
      <c r="I102" s="181"/>
    </row>
    <row r="103" spans="2:14" ht="21" customHeight="1">
      <c r="B103" s="17" t="s">
        <v>40</v>
      </c>
      <c r="J103" s="8"/>
      <c r="K103" s="8"/>
      <c r="L103" s="8"/>
      <c r="M103" s="8"/>
      <c r="N103" s="8"/>
    </row>
  </sheetData>
  <mergeCells count="224">
    <mergeCell ref="K8:M8"/>
    <mergeCell ref="B20:C20"/>
    <mergeCell ref="B19:C19"/>
    <mergeCell ref="B22:C22"/>
    <mergeCell ref="B21:C21"/>
    <mergeCell ref="I21:J21"/>
    <mergeCell ref="I22:J22"/>
    <mergeCell ref="K13:M13"/>
    <mergeCell ref="K16:M16"/>
    <mergeCell ref="K9:M9"/>
    <mergeCell ref="B83:C83"/>
    <mergeCell ref="I2:J2"/>
    <mergeCell ref="L83:M83"/>
    <mergeCell ref="L81:M81"/>
    <mergeCell ref="L82:M82"/>
    <mergeCell ref="I48:J48"/>
    <mergeCell ref="I46:J46"/>
    <mergeCell ref="I47:J47"/>
    <mergeCell ref="K15:M15"/>
    <mergeCell ref="K36:K37"/>
    <mergeCell ref="I31:J31"/>
    <mergeCell ref="I16:J16"/>
    <mergeCell ref="K21:M21"/>
    <mergeCell ref="K22:M22"/>
    <mergeCell ref="K18:M18"/>
    <mergeCell ref="I23:J23"/>
    <mergeCell ref="I24:J24"/>
    <mergeCell ref="I19:J19"/>
    <mergeCell ref="I20:J20"/>
    <mergeCell ref="K24:M24"/>
    <mergeCell ref="K10:M10"/>
    <mergeCell ref="K11:M11"/>
    <mergeCell ref="K12:M12"/>
    <mergeCell ref="K17:M17"/>
    <mergeCell ref="H101:I101"/>
    <mergeCell ref="L61:M61"/>
    <mergeCell ref="L64:M64"/>
    <mergeCell ref="K38:K39"/>
    <mergeCell ref="L38:L39"/>
    <mergeCell ref="L52:M52"/>
    <mergeCell ref="L53:M53"/>
    <mergeCell ref="L84:M84"/>
    <mergeCell ref="L54:M54"/>
    <mergeCell ref="L55:M55"/>
    <mergeCell ref="H102:I102"/>
    <mergeCell ref="I52:J52"/>
    <mergeCell ref="I65:J65"/>
    <mergeCell ref="I66:J66"/>
    <mergeCell ref="I67:J67"/>
    <mergeCell ref="I68:J68"/>
    <mergeCell ref="I69:J69"/>
    <mergeCell ref="I70:J70"/>
    <mergeCell ref="I71:J71"/>
    <mergeCell ref="I64:J64"/>
    <mergeCell ref="B101:C101"/>
    <mergeCell ref="B102:C102"/>
    <mergeCell ref="F101:G101"/>
    <mergeCell ref="F102:G102"/>
    <mergeCell ref="D101:E101"/>
    <mergeCell ref="D102:E102"/>
    <mergeCell ref="C1:J1"/>
    <mergeCell ref="I28:J28"/>
    <mergeCell ref="I29:J29"/>
    <mergeCell ref="I30:J30"/>
    <mergeCell ref="C3:E3"/>
    <mergeCell ref="I14:J14"/>
    <mergeCell ref="I15:J15"/>
    <mergeCell ref="B11:C11"/>
    <mergeCell ref="I11:J11"/>
    <mergeCell ref="B14:C14"/>
    <mergeCell ref="B13:C13"/>
    <mergeCell ref="B12:C12"/>
    <mergeCell ref="B32:B33"/>
    <mergeCell ref="B18:C18"/>
    <mergeCell ref="B17:C17"/>
    <mergeCell ref="B16:C16"/>
    <mergeCell ref="B15:C15"/>
    <mergeCell ref="B24:C24"/>
    <mergeCell ref="B23:C23"/>
    <mergeCell ref="L56:M56"/>
    <mergeCell ref="L57:M57"/>
    <mergeCell ref="L70:M70"/>
    <mergeCell ref="M32:M33"/>
    <mergeCell ref="M34:M35"/>
    <mergeCell ref="M36:M37"/>
    <mergeCell ref="M38:M39"/>
    <mergeCell ref="L36:L37"/>
    <mergeCell ref="L71:M71"/>
    <mergeCell ref="L59:M59"/>
    <mergeCell ref="L73:M73"/>
    <mergeCell ref="L65:M65"/>
    <mergeCell ref="L66:M66"/>
    <mergeCell ref="L67:M67"/>
    <mergeCell ref="L68:M68"/>
    <mergeCell ref="L74:M74"/>
    <mergeCell ref="L77:M77"/>
    <mergeCell ref="L78:M78"/>
    <mergeCell ref="L80:M80"/>
    <mergeCell ref="L75:M75"/>
    <mergeCell ref="L79:M79"/>
    <mergeCell ref="L76:M76"/>
    <mergeCell ref="L94:M94"/>
    <mergeCell ref="L62:M62"/>
    <mergeCell ref="L89:M89"/>
    <mergeCell ref="L90:M90"/>
    <mergeCell ref="L91:M91"/>
    <mergeCell ref="L92:M92"/>
    <mergeCell ref="L93:M93"/>
    <mergeCell ref="L85:M85"/>
    <mergeCell ref="L86:M86"/>
    <mergeCell ref="L87:M87"/>
    <mergeCell ref="L88:M88"/>
    <mergeCell ref="I12:J12"/>
    <mergeCell ref="I13:J13"/>
    <mergeCell ref="L34:L35"/>
    <mergeCell ref="K14:M14"/>
    <mergeCell ref="I17:J17"/>
    <mergeCell ref="I18:J18"/>
    <mergeCell ref="K19:M19"/>
    <mergeCell ref="K20:M20"/>
    <mergeCell ref="K23:M23"/>
    <mergeCell ref="B8:C8"/>
    <mergeCell ref="I8:J8"/>
    <mergeCell ref="I9:J9"/>
    <mergeCell ref="I10:J10"/>
    <mergeCell ref="B9:C9"/>
    <mergeCell ref="B10:C10"/>
    <mergeCell ref="B34:B35"/>
    <mergeCell ref="B54:C54"/>
    <mergeCell ref="B55:C55"/>
    <mergeCell ref="B56:C56"/>
    <mergeCell ref="B52:C52"/>
    <mergeCell ref="B53:C53"/>
    <mergeCell ref="B36:B37"/>
    <mergeCell ref="B38:B39"/>
    <mergeCell ref="B57:C57"/>
    <mergeCell ref="B58:C58"/>
    <mergeCell ref="B60:C60"/>
    <mergeCell ref="B59:C59"/>
    <mergeCell ref="B61:C61"/>
    <mergeCell ref="B64:C64"/>
    <mergeCell ref="B65:C65"/>
    <mergeCell ref="B66:C66"/>
    <mergeCell ref="B62:C62"/>
    <mergeCell ref="B63:C63"/>
    <mergeCell ref="B73:C73"/>
    <mergeCell ref="B74:C74"/>
    <mergeCell ref="B77:C77"/>
    <mergeCell ref="B75:C75"/>
    <mergeCell ref="B76:C76"/>
    <mergeCell ref="B78:C78"/>
    <mergeCell ref="B80:C80"/>
    <mergeCell ref="B81:C81"/>
    <mergeCell ref="B82:C82"/>
    <mergeCell ref="B79:C79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6:C96"/>
    <mergeCell ref="B95:C95"/>
    <mergeCell ref="I53:J53"/>
    <mergeCell ref="I54:J54"/>
    <mergeCell ref="I55:J55"/>
    <mergeCell ref="I56:J56"/>
    <mergeCell ref="I57:J57"/>
    <mergeCell ref="I58:J58"/>
    <mergeCell ref="I60:J60"/>
    <mergeCell ref="I61:J61"/>
    <mergeCell ref="I59:J59"/>
    <mergeCell ref="I73:J73"/>
    <mergeCell ref="I74:J74"/>
    <mergeCell ref="I77:J77"/>
    <mergeCell ref="I78:J78"/>
    <mergeCell ref="I75:J75"/>
    <mergeCell ref="I76:J76"/>
    <mergeCell ref="I81:J81"/>
    <mergeCell ref="I79:J79"/>
    <mergeCell ref="I89:J89"/>
    <mergeCell ref="I82:J82"/>
    <mergeCell ref="I83:J83"/>
    <mergeCell ref="I84:J84"/>
    <mergeCell ref="I85:J85"/>
    <mergeCell ref="I95:J95"/>
    <mergeCell ref="I92:J92"/>
    <mergeCell ref="I93:J93"/>
    <mergeCell ref="I94:J94"/>
    <mergeCell ref="L96:M96"/>
    <mergeCell ref="I62:J62"/>
    <mergeCell ref="I63:J63"/>
    <mergeCell ref="I96:J96"/>
    <mergeCell ref="I90:J90"/>
    <mergeCell ref="I91:J91"/>
    <mergeCell ref="I86:J86"/>
    <mergeCell ref="I87:J87"/>
    <mergeCell ref="I88:J88"/>
    <mergeCell ref="I80:J80"/>
    <mergeCell ref="L95:M95"/>
    <mergeCell ref="I32:J33"/>
    <mergeCell ref="I34:J35"/>
    <mergeCell ref="I36:J37"/>
    <mergeCell ref="I38:J39"/>
    <mergeCell ref="K32:K33"/>
    <mergeCell ref="K34:K35"/>
    <mergeCell ref="L32:L33"/>
    <mergeCell ref="L58:M58"/>
    <mergeCell ref="L60:M60"/>
    <mergeCell ref="B72:C72"/>
    <mergeCell ref="I72:J72"/>
    <mergeCell ref="L72:M72"/>
    <mergeCell ref="L63:M63"/>
    <mergeCell ref="B71:C71"/>
    <mergeCell ref="B67:C67"/>
    <mergeCell ref="B68:C68"/>
    <mergeCell ref="B69:C69"/>
    <mergeCell ref="L69:M69"/>
    <mergeCell ref="B70:C70"/>
  </mergeCells>
  <printOptions/>
  <pageMargins left="0.3937007874015748" right="0.1968503937007874" top="0.5905511811023623" bottom="0.1968503937007874" header="0.5118110236220472" footer="0.5118110236220472"/>
  <pageSetup horizontalDpi="1200" verticalDpi="1200" orientation="portrait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okayamaken</cp:lastModifiedBy>
  <cp:lastPrinted>2008-03-07T06:37:25Z</cp:lastPrinted>
  <dcterms:created xsi:type="dcterms:W3CDTF">2008-02-15T06:55:04Z</dcterms:created>
  <dcterms:modified xsi:type="dcterms:W3CDTF">2008-03-07T06:39:11Z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