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H18" sheetId="1" r:id="rId1"/>
  </sheets>
  <definedNames>
    <definedName name="_xlnm.Print_Area" localSheetId="0">'H18'!$B$1:$M$88</definedName>
  </definedNames>
  <calcPr fullCalcOnLoad="1"/>
</workbook>
</file>

<file path=xl/sharedStrings.xml><?xml version="1.0" encoding="utf-8"?>
<sst xmlns="http://schemas.openxmlformats.org/spreadsheetml/2006/main" count="341" uniqueCount="122">
  <si>
    <t>財政状況等一覧表（平成１８年度）</t>
  </si>
  <si>
    <t>(百万円)</t>
  </si>
  <si>
    <t>団体名</t>
  </si>
  <si>
    <t>鹿児島県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</si>
  <si>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</si>
  <si>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</si>
  <si>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</si>
  <si>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</si>
  <si>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r>
      <t>（百万円</t>
    </r>
    <r>
      <rPr>
        <sz val="11"/>
        <rFont val="ＭＳ Ｐゴシック"/>
        <family val="3"/>
      </rPr>
      <t>）</t>
    </r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</si>
  <si>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</si>
  <si>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</si>
  <si>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</si>
  <si>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</si>
  <si>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</si>
  <si>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</si>
  <si>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</si>
  <si>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</si>
  <si>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公債管理特別会計</t>
  </si>
  <si>
    <t>－</t>
  </si>
  <si>
    <t>母子寡婦福祉資金
貸付事業特別会計</t>
  </si>
  <si>
    <t>中小企業支援資金
貸付事業特別会計</t>
  </si>
  <si>
    <t>中小企業従業員
住宅事業特別会計</t>
  </si>
  <si>
    <t>農業改良資金
貸付事業特別会計</t>
  </si>
  <si>
    <t>林業・木材産業改善資金
貸付事業特別会計</t>
  </si>
  <si>
    <t>沿岸漁業改善資金
貸付事業特別会計</t>
  </si>
  <si>
    <t>港湾整備事業特別会計
（普通会計分）</t>
  </si>
  <si>
    <t>公共用地取得先行
事業等特別会計</t>
  </si>
  <si>
    <t>普通会計</t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</si>
  <si>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</si>
  <si>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</si>
  <si>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t>総収益　　（歳入）</t>
  </si>
  <si>
    <t>総費用　　（歳出）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</si>
  <si>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</si>
  <si>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t>純損益
（実質収支）</t>
  </si>
  <si>
    <t>企業債(地方債)現在高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</si>
  <si>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</si>
  <si>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</si>
  <si>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</si>
  <si>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工業用水道事業特別会計</t>
  </si>
  <si>
    <t>－</t>
  </si>
  <si>
    <t>法適用企業</t>
  </si>
  <si>
    <t>病院事業特別会計</t>
  </si>
  <si>
    <t>－</t>
  </si>
  <si>
    <t>港湾整備事業特別会計
（港湾整備事業）</t>
  </si>
  <si>
    <t>（歳入）　　</t>
  </si>
  <si>
    <t>（歳出）</t>
  </si>
  <si>
    <t>（実質収支）</t>
  </si>
  <si>
    <t>港湾整備事業特別会計
（宅地造成事業）</t>
  </si>
  <si>
    <t>－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</si>
  <si>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</si>
  <si>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</si>
  <si>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</si>
  <si>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</si>
  <si>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</si>
  <si>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</si>
  <si>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実質収支
（純損益）</t>
  </si>
  <si>
    <t>地方債(企業債)現在高</t>
  </si>
  <si>
    <t>当該団体の負担金割合</t>
  </si>
  <si>
    <t>該当なし</t>
  </si>
  <si>
    <t>－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</si>
  <si>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</si>
  <si>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</si>
  <si>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</si>
  <si>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</si>
  <si>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</si>
  <si>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</si>
  <si>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</si>
  <si>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</si>
  <si>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鹿児島県市町村土地開発公社</t>
  </si>
  <si>
    <t>その他</t>
  </si>
  <si>
    <t>肥薩おれんじ鉄道</t>
  </si>
  <si>
    <t>株式会社</t>
  </si>
  <si>
    <t>鹿児島中央ステーション開発</t>
  </si>
  <si>
    <t>鹿児島空港ビルディング</t>
  </si>
  <si>
    <t>鹿児島県文化振興財団</t>
  </si>
  <si>
    <t>財団法人</t>
  </si>
  <si>
    <t>鹿児島県環境技術協会</t>
  </si>
  <si>
    <t>鹿児島県環境整備公社</t>
  </si>
  <si>
    <t>屋久島環境文化財団</t>
  </si>
  <si>
    <t>鹿児島県民総合保健センター</t>
  </si>
  <si>
    <t>鹿児島県角膜・腎臓バンク協会</t>
  </si>
  <si>
    <t>鹿児島県生活衛生営業指導センター</t>
  </si>
  <si>
    <t>南薩地域地場産業振興センター</t>
  </si>
  <si>
    <t>奄美群島地域産業振興基金協会</t>
  </si>
  <si>
    <t>かごしま産業支援センター</t>
  </si>
  <si>
    <t>鹿児島県雇用支援協会</t>
  </si>
  <si>
    <t>鹿児島勤労者いこいの村</t>
  </si>
  <si>
    <t>鹿児島県国際交流協会</t>
  </si>
  <si>
    <t>鹿児島県地域振興公社</t>
  </si>
  <si>
    <t>鹿児島県農業後継者育成基金協会</t>
  </si>
  <si>
    <t>財団法人</t>
  </si>
  <si>
    <t>鹿児島県野菜価格安定資金協会</t>
  </si>
  <si>
    <t>鹿児島県果実生産出荷安定基金協会</t>
  </si>
  <si>
    <t>社団法人</t>
  </si>
  <si>
    <t>鹿児島県糖業振興協会</t>
  </si>
  <si>
    <t>鹿児島県家畜畜産物衛生指導協会</t>
  </si>
  <si>
    <t>鹿児島県種豚改良協会</t>
  </si>
  <si>
    <t>鹿児島県畜産協会</t>
  </si>
  <si>
    <t>鹿児島県生乳検査協会</t>
  </si>
  <si>
    <t>鹿児島県林業担い手育成基金</t>
  </si>
  <si>
    <t>鹿児島県森林整備公社</t>
  </si>
  <si>
    <t>万之瀬川水源基金</t>
  </si>
  <si>
    <t>かごしまみどりの基金</t>
  </si>
  <si>
    <t>鹿児島県栽培漁業協会</t>
  </si>
  <si>
    <t>鹿児島県土地開発公社</t>
  </si>
  <si>
    <t>鹿児島県建設技術センター</t>
  </si>
  <si>
    <t>鹿児島県道路公社</t>
  </si>
  <si>
    <t>鹿児島県住宅供給公社</t>
  </si>
  <si>
    <t>鹿児島県育英財団</t>
  </si>
  <si>
    <t>鹿児島県暴力追放県民会議</t>
  </si>
  <si>
    <t>－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</si>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</sst>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00;&quot;△ &quot;#,##0.00000"/>
    <numFmt numFmtId="179" formatCode="#,##0.0;&quot;△ &quot;#,##0.0"/>
    <numFmt numFmtId="180" formatCode="#,##0.00;&quot;△ &quot;#,##0.00"/>
    <numFmt numFmtId="181" formatCode="0.0%"/>
    <numFmt numFmtId="182" formatCode="#,##0_ "/>
    <numFmt numFmtId="183" formatCode="#,##0&quot;団体中&quot;"/>
    <numFmt numFmtId="184" formatCode="#,##0&quot;団体&quot;"/>
    <numFmt numFmtId="185" formatCode="0&quot;団体&quot;;&quot;△&quot;0&quot;団体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hair"/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/>
      <top style="hair">
        <color indexed="8"/>
      </top>
      <bottom style="thin"/>
    </border>
    <border>
      <left style="hair"/>
      <right style="hair"/>
      <top style="thin"/>
      <bottom style="double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6" fontId="0" fillId="33" borderId="11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6" fontId="7" fillId="33" borderId="16" xfId="0" applyNumberFormat="1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2" fillId="0" borderId="0" xfId="0" applyFont="1" applyAlignment="1">
      <alignment wrapText="1"/>
    </xf>
    <xf numFmtId="176" fontId="0" fillId="0" borderId="19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77" fontId="0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horizontal="center" vertical="center" wrapText="1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176" fontId="10" fillId="33" borderId="13" xfId="0" applyNumberFormat="1" applyFont="1" applyFill="1" applyBorder="1" applyAlignment="1">
      <alignment horizontal="center" vertical="center" wrapText="1"/>
    </xf>
    <xf numFmtId="176" fontId="10" fillId="33" borderId="28" xfId="0" applyNumberFormat="1" applyFont="1" applyFill="1" applyBorder="1" applyAlignment="1">
      <alignment horizontal="center" vertical="center" wrapText="1"/>
    </xf>
    <xf numFmtId="176" fontId="0" fillId="33" borderId="29" xfId="0" applyNumberFormat="1" applyFont="1" applyFill="1" applyBorder="1" applyAlignment="1">
      <alignment horizontal="center" vertical="center" wrapText="1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horizontal="center" vertical="center"/>
    </xf>
    <xf numFmtId="177" fontId="0" fillId="0" borderId="33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horizontal="center" vertical="center"/>
    </xf>
    <xf numFmtId="177" fontId="10" fillId="0" borderId="38" xfId="0" applyNumberFormat="1" applyFont="1" applyBorder="1" applyAlignment="1">
      <alignment vertical="center" wrapText="1"/>
    </xf>
    <xf numFmtId="177" fontId="10" fillId="0" borderId="39" xfId="0" applyNumberFormat="1" applyFont="1" applyBorder="1" applyAlignment="1">
      <alignment vertical="center" wrapText="1"/>
    </xf>
    <xf numFmtId="177" fontId="10" fillId="0" borderId="0" xfId="0" applyNumberFormat="1" applyFont="1" applyBorder="1" applyAlignment="1">
      <alignment vertical="center" wrapText="1"/>
    </xf>
    <xf numFmtId="177" fontId="10" fillId="0" borderId="21" xfId="0" applyNumberFormat="1" applyFont="1" applyBorder="1" applyAlignment="1">
      <alignment vertical="center" wrapText="1"/>
    </xf>
    <xf numFmtId="177" fontId="0" fillId="0" borderId="39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horizontal="center" vertical="center"/>
    </xf>
    <xf numFmtId="177" fontId="0" fillId="0" borderId="42" xfId="0" applyNumberFormat="1" applyFont="1" applyBorder="1" applyAlignment="1">
      <alignment vertical="center" wrapText="1"/>
    </xf>
    <xf numFmtId="177" fontId="0" fillId="0" borderId="43" xfId="0" applyNumberFormat="1" applyFont="1" applyBorder="1" applyAlignment="1">
      <alignment vertical="center" wrapText="1"/>
    </xf>
    <xf numFmtId="177" fontId="0" fillId="0" borderId="44" xfId="0" applyNumberFormat="1" applyFont="1" applyBorder="1" applyAlignment="1">
      <alignment vertical="center" wrapText="1"/>
    </xf>
    <xf numFmtId="177" fontId="0" fillId="0" borderId="45" xfId="0" applyNumberFormat="1" applyFont="1" applyBorder="1" applyAlignment="1">
      <alignment vertical="center" wrapText="1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vertical="center" wrapText="1"/>
    </xf>
    <xf numFmtId="177" fontId="0" fillId="0" borderId="47" xfId="0" applyNumberFormat="1" applyFont="1" applyBorder="1" applyAlignment="1">
      <alignment vertical="center" wrapText="1"/>
    </xf>
    <xf numFmtId="177" fontId="0" fillId="0" borderId="48" xfId="0" applyNumberFormat="1" applyFont="1" applyBorder="1" applyAlignment="1">
      <alignment vertical="center" wrapText="1"/>
    </xf>
    <xf numFmtId="177" fontId="0" fillId="0" borderId="49" xfId="0" applyNumberFormat="1" applyFont="1" applyBorder="1" applyAlignment="1">
      <alignment horizontal="center" vertical="center" wrapText="1"/>
    </xf>
    <xf numFmtId="177" fontId="0" fillId="0" borderId="47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0" fillId="33" borderId="51" xfId="0" applyNumberFormat="1" applyFont="1" applyFill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33" borderId="6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 shrinkToFit="1"/>
    </xf>
    <xf numFmtId="177" fontId="0" fillId="0" borderId="6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76" fontId="0" fillId="0" borderId="64" xfId="0" applyNumberFormat="1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 shrinkToFit="1"/>
    </xf>
    <xf numFmtId="177" fontId="0" fillId="0" borderId="66" xfId="0" applyNumberFormat="1" applyFont="1" applyBorder="1" applyAlignment="1">
      <alignment vertical="center"/>
    </xf>
    <xf numFmtId="177" fontId="0" fillId="0" borderId="55" xfId="0" applyNumberFormat="1" applyFont="1" applyBorder="1" applyAlignment="1">
      <alignment vertical="center"/>
    </xf>
    <xf numFmtId="177" fontId="0" fillId="0" borderId="5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176" fontId="10" fillId="1" borderId="68" xfId="0" applyNumberFormat="1" applyFont="1" applyFill="1" applyBorder="1" applyAlignment="1">
      <alignment horizontal="center" vertical="center" wrapText="1"/>
    </xf>
    <xf numFmtId="176" fontId="0" fillId="1" borderId="68" xfId="0" applyNumberFormat="1" applyFont="1" applyFill="1" applyBorder="1" applyAlignment="1">
      <alignment horizontal="center" vertical="center" wrapText="1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1" borderId="71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177" fontId="0" fillId="0" borderId="73" xfId="0" applyNumberFormat="1" applyFont="1" applyFill="1" applyBorder="1" applyAlignment="1">
      <alignment vertical="center"/>
    </xf>
    <xf numFmtId="177" fontId="0" fillId="0" borderId="74" xfId="0" applyNumberFormat="1" applyFont="1" applyFill="1" applyBorder="1" applyAlignment="1">
      <alignment vertical="center"/>
    </xf>
    <xf numFmtId="177" fontId="0" fillId="0" borderId="75" xfId="0" applyNumberFormat="1" applyFont="1" applyFill="1" applyBorder="1" applyAlignment="1">
      <alignment vertical="center"/>
    </xf>
    <xf numFmtId="177" fontId="0" fillId="0" borderId="76" xfId="0" applyNumberFormat="1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177" fontId="0" fillId="0" borderId="77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77" fontId="0" fillId="0" borderId="78" xfId="0" applyNumberFormat="1" applyFont="1" applyBorder="1" applyAlignment="1">
      <alignment horizontal="center" vertical="center"/>
    </xf>
    <xf numFmtId="0" fontId="2" fillId="1" borderId="79" xfId="0" applyFont="1" applyFill="1" applyBorder="1" applyAlignment="1">
      <alignment horizontal="center" vertical="center"/>
    </xf>
    <xf numFmtId="178" fontId="2" fillId="0" borderId="79" xfId="0" applyNumberFormat="1" applyFont="1" applyBorder="1" applyAlignment="1">
      <alignment horizontal="center" vertical="center"/>
    </xf>
    <xf numFmtId="179" fontId="2" fillId="0" borderId="7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10" fillId="1" borderId="80" xfId="0" applyNumberFormat="1" applyFont="1" applyFill="1" applyBorder="1" applyAlignment="1">
      <alignment horizontal="center" vertical="center" wrapText="1"/>
    </xf>
    <xf numFmtId="176" fontId="0" fillId="1" borderId="80" xfId="0" applyNumberFormat="1" applyFont="1" applyFill="1" applyBorder="1" applyAlignment="1">
      <alignment horizontal="center" vertical="center" wrapText="1"/>
    </xf>
    <xf numFmtId="179" fontId="0" fillId="0" borderId="81" xfId="0" applyNumberFormat="1" applyFont="1" applyFill="1" applyBorder="1" applyAlignment="1">
      <alignment vertical="center"/>
    </xf>
    <xf numFmtId="179" fontId="0" fillId="0" borderId="82" xfId="0" applyNumberFormat="1" applyFont="1" applyFill="1" applyBorder="1" applyAlignment="1">
      <alignment vertical="center"/>
    </xf>
    <xf numFmtId="177" fontId="0" fillId="0" borderId="83" xfId="0" applyNumberFormat="1" applyFont="1" applyFill="1" applyBorder="1" applyAlignment="1">
      <alignment vertical="center"/>
    </xf>
    <xf numFmtId="177" fontId="0" fillId="0" borderId="84" xfId="0" applyNumberFormat="1" applyFont="1" applyFill="1" applyBorder="1" applyAlignment="1">
      <alignment vertical="center"/>
    </xf>
    <xf numFmtId="0" fontId="0" fillId="0" borderId="85" xfId="0" applyFont="1" applyBorder="1" applyAlignment="1">
      <alignment/>
    </xf>
    <xf numFmtId="177" fontId="2" fillId="0" borderId="56" xfId="0" applyNumberFormat="1" applyFont="1" applyBorder="1" applyAlignment="1">
      <alignment vertical="center"/>
    </xf>
    <xf numFmtId="177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horizontal="center" vertical="center" wrapText="1"/>
    </xf>
    <xf numFmtId="176" fontId="0" fillId="0" borderId="88" xfId="0" applyNumberFormat="1" applyFont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177" fontId="0" fillId="0" borderId="49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91" xfId="0" applyNumberFormat="1" applyFont="1" applyFill="1" applyBorder="1" applyAlignment="1">
      <alignment vertical="center"/>
    </xf>
    <xf numFmtId="176" fontId="0" fillId="0" borderId="92" xfId="0" applyNumberFormat="1" applyFont="1" applyBorder="1" applyAlignment="1">
      <alignment horizontal="center" vertical="center"/>
    </xf>
    <xf numFmtId="177" fontId="0" fillId="0" borderId="43" xfId="0" applyNumberFormat="1" applyFont="1" applyFill="1" applyBorder="1" applyAlignment="1">
      <alignment horizontal="center" vertical="center"/>
    </xf>
    <xf numFmtId="177" fontId="0" fillId="0" borderId="45" xfId="0" applyNumberFormat="1" applyFont="1" applyFill="1" applyBorder="1" applyAlignment="1">
      <alignment horizontal="center" vertical="center"/>
    </xf>
    <xf numFmtId="177" fontId="0" fillId="0" borderId="35" xfId="0" applyNumberFormat="1" applyFont="1" applyBorder="1" applyAlignment="1">
      <alignment vertical="center"/>
    </xf>
    <xf numFmtId="0" fontId="9" fillId="0" borderId="0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161925</xdr:rowOff>
    </xdr:from>
    <xdr:to>
      <xdr:col>11</xdr:col>
      <xdr:colOff>0</xdr:colOff>
      <xdr:row>43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9277350" y="13039725"/>
          <a:ext cx="0" cy="1619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同率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位 熊本県）</a:t>
          </a:r>
        </a:p>
      </xdr:txBody>
    </xdr:sp>
    <xdr:clientData/>
  </xdr:twoCellAnchor>
  <xdr:twoCellAnchor>
    <xdr:from>
      <xdr:col>11</xdr:col>
      <xdr:colOff>0</xdr:colOff>
      <xdr:row>55</xdr:row>
      <xdr:rowOff>180975</xdr:rowOff>
    </xdr:from>
    <xdr:to>
      <xdr:col>11</xdr:col>
      <xdr:colOff>0</xdr:colOff>
      <xdr:row>55</xdr:row>
      <xdr:rowOff>342900</xdr:rowOff>
    </xdr:to>
    <xdr:sp>
      <xdr:nvSpPr>
        <xdr:cNvPr id="2" name="Rectangle 2"/>
        <xdr:cNvSpPr>
          <a:spLocks/>
        </xdr:cNvSpPr>
      </xdr:nvSpPr>
      <xdr:spPr>
        <a:xfrm>
          <a:off x="9277350" y="17926050"/>
          <a:ext cx="0" cy="1619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（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位 枕崎市）</a:t>
          </a:r>
        </a:p>
      </xdr:txBody>
    </xdr:sp>
    <xdr:clientData/>
  </xdr:twoCellAnchor>
  <xdr:twoCellAnchor>
    <xdr:from>
      <xdr:col>11</xdr:col>
      <xdr:colOff>0</xdr:colOff>
      <xdr:row>59</xdr:row>
      <xdr:rowOff>161925</xdr:rowOff>
    </xdr:from>
    <xdr:to>
      <xdr:col>11</xdr:col>
      <xdr:colOff>0</xdr:colOff>
      <xdr:row>59</xdr:row>
      <xdr:rowOff>333375</xdr:rowOff>
    </xdr:to>
    <xdr:sp>
      <xdr:nvSpPr>
        <xdr:cNvPr id="3" name="Rectangle 3"/>
        <xdr:cNvSpPr>
          <a:spLocks/>
        </xdr:cNvSpPr>
      </xdr:nvSpPr>
      <xdr:spPr>
        <a:xfrm>
          <a:off x="9277350" y="19354800"/>
          <a:ext cx="0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同率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位 薩摩川内市）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Normal="75" zoomScaleSheetLayoutView="100" zoomScalePageLayoutView="0" workbookViewId="0" topLeftCell="A1">
      <selection activeCell="F57" sqref="F57"/>
    </sheetView>
  </sheetViews>
  <sheetFormatPr defaultColWidth="9.00390625" defaultRowHeight="13.5"/>
  <cols>
    <col min="1" max="1" width="2.875" style="1" customWidth="1"/>
    <col min="2" max="2" width="22.625" style="1" customWidth="1"/>
    <col min="3" max="4" width="11.25390625" style="1" customWidth="1"/>
    <col min="5" max="5" width="11.875" style="1" customWidth="1"/>
    <col min="6" max="6" width="11.375" style="1" customWidth="1"/>
    <col min="7" max="8" width="12.625" style="1" customWidth="1"/>
    <col min="9" max="9" width="8.125" style="1" customWidth="1"/>
    <col min="10" max="10" width="4.875" style="1" customWidth="1"/>
    <col min="11" max="12" width="12.25390625" style="1" customWidth="1"/>
    <col min="13" max="16" width="11.75390625" style="1" customWidth="1"/>
    <col min="17" max="16384" width="9.00390625" style="1" customWidth="1"/>
  </cols>
  <sheetData>
    <row r="1" spans="3:10" ht="24">
      <c r="C1" s="116" t="s">
        <v>0</v>
      </c>
      <c r="D1" s="116"/>
      <c r="E1" s="116"/>
      <c r="F1" s="116"/>
      <c r="G1" s="116"/>
      <c r="H1" s="116"/>
      <c r="I1" s="116"/>
      <c r="J1" s="116"/>
    </row>
    <row r="2" spans="9:10" ht="26.25" customHeight="1">
      <c r="I2" s="2"/>
      <c r="J2" s="3" t="s">
        <v>1</v>
      </c>
    </row>
    <row r="3" spans="2:14" s="5" customFormat="1" ht="7.5" customHeight="1">
      <c r="B3" s="4"/>
      <c r="I3" s="6"/>
      <c r="J3" s="6"/>
      <c r="K3" s="6"/>
      <c r="L3" s="6"/>
      <c r="M3" s="6"/>
      <c r="N3" s="6"/>
    </row>
    <row r="4" spans="2:10" ht="45" customHeight="1" thickBot="1">
      <c r="B4" s="7" t="s">
        <v>2</v>
      </c>
      <c r="C4" s="7" t="s">
        <v>3</v>
      </c>
      <c r="D4" s="8"/>
      <c r="E4" s="8"/>
      <c r="G4" s="9" t="s">
        <v>4</v>
      </c>
      <c r="H4" s="10" t="s">
        <v>5</v>
      </c>
      <c r="I4" s="107" t="s">
        <v>6</v>
      </c>
      <c r="J4" s="123"/>
    </row>
    <row r="5" spans="7:11" ht="29.25" customHeight="1" thickTop="1">
      <c r="G5" s="12">
        <v>436866</v>
      </c>
      <c r="H5" s="13">
        <v>21481</v>
      </c>
      <c r="I5" s="124">
        <f>G5+H5</f>
        <v>458347</v>
      </c>
      <c r="J5" s="125"/>
      <c r="K5" s="14"/>
    </row>
    <row r="6" spans="8:9" ht="16.5" customHeight="1">
      <c r="H6" s="5"/>
      <c r="I6" s="5"/>
    </row>
    <row r="7" spans="2:14" ht="18.75">
      <c r="B7" s="15" t="s">
        <v>7</v>
      </c>
      <c r="J7" s="16"/>
      <c r="K7" s="16" t="s">
        <v>8</v>
      </c>
      <c r="L7" s="16"/>
      <c r="M7" s="16"/>
      <c r="N7" s="16"/>
    </row>
    <row r="8" spans="2:14" ht="7.5" customHeight="1">
      <c r="B8" s="17"/>
      <c r="I8" s="16"/>
      <c r="J8" s="16"/>
      <c r="K8" s="16"/>
      <c r="L8" s="16"/>
      <c r="M8" s="16"/>
      <c r="N8" s="16"/>
    </row>
    <row r="9" spans="2:14" s="21" customFormat="1" ht="29.25" customHeight="1" thickBot="1">
      <c r="B9" s="18"/>
      <c r="C9" s="19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01" t="s">
        <v>15</v>
      </c>
      <c r="J9" s="102"/>
      <c r="K9" s="20"/>
      <c r="L9" s="16"/>
      <c r="M9" s="16"/>
      <c r="N9" s="16"/>
    </row>
    <row r="10" spans="2:14" ht="28.5" customHeight="1" thickTop="1">
      <c r="B10" s="22" t="s">
        <v>16</v>
      </c>
      <c r="C10" s="23">
        <v>846923</v>
      </c>
      <c r="D10" s="24">
        <v>838264</v>
      </c>
      <c r="E10" s="24">
        <v>8659</v>
      </c>
      <c r="F10" s="24">
        <v>4644</v>
      </c>
      <c r="G10" s="24">
        <v>1615942</v>
      </c>
      <c r="H10" s="24">
        <v>495</v>
      </c>
      <c r="I10" s="103"/>
      <c r="J10" s="104"/>
      <c r="K10" s="25"/>
      <c r="L10" s="16"/>
      <c r="M10" s="16"/>
      <c r="N10" s="16"/>
    </row>
    <row r="11" spans="2:14" ht="28.5" customHeight="1">
      <c r="B11" s="22" t="s">
        <v>17</v>
      </c>
      <c r="C11" s="23">
        <v>210292</v>
      </c>
      <c r="D11" s="24">
        <v>210181</v>
      </c>
      <c r="E11" s="24">
        <v>111</v>
      </c>
      <c r="F11" s="24">
        <v>111</v>
      </c>
      <c r="G11" s="26" t="s">
        <v>18</v>
      </c>
      <c r="H11" s="24">
        <v>139000</v>
      </c>
      <c r="I11" s="105"/>
      <c r="J11" s="106"/>
      <c r="K11" s="27"/>
      <c r="L11" s="16"/>
      <c r="M11" s="16"/>
      <c r="N11" s="16"/>
    </row>
    <row r="12" spans="2:14" ht="28.5" customHeight="1">
      <c r="B12" s="28" t="s">
        <v>19</v>
      </c>
      <c r="C12" s="23">
        <v>317</v>
      </c>
      <c r="D12" s="24">
        <v>191</v>
      </c>
      <c r="E12" s="24">
        <v>126</v>
      </c>
      <c r="F12" s="24">
        <v>126</v>
      </c>
      <c r="G12" s="24">
        <v>981</v>
      </c>
      <c r="H12" s="24">
        <v>13</v>
      </c>
      <c r="I12" s="105"/>
      <c r="J12" s="106"/>
      <c r="K12" s="27"/>
      <c r="L12" s="16"/>
      <c r="M12" s="16"/>
      <c r="N12" s="16"/>
    </row>
    <row r="13" spans="2:14" ht="28.5" customHeight="1">
      <c r="B13" s="28" t="s">
        <v>20</v>
      </c>
      <c r="C13" s="23">
        <v>2050</v>
      </c>
      <c r="D13" s="24">
        <v>1139</v>
      </c>
      <c r="E13" s="24">
        <v>911</v>
      </c>
      <c r="F13" s="24">
        <v>911</v>
      </c>
      <c r="G13" s="24">
        <v>5131</v>
      </c>
      <c r="H13" s="24">
        <v>2</v>
      </c>
      <c r="I13" s="105"/>
      <c r="J13" s="106"/>
      <c r="K13" s="27"/>
      <c r="L13" s="16"/>
      <c r="M13" s="16"/>
      <c r="N13" s="16"/>
    </row>
    <row r="14" spans="2:14" ht="28.5" customHeight="1">
      <c r="B14" s="28" t="s">
        <v>21</v>
      </c>
      <c r="C14" s="23">
        <v>24</v>
      </c>
      <c r="D14" s="24">
        <v>2</v>
      </c>
      <c r="E14" s="24">
        <v>22</v>
      </c>
      <c r="F14" s="24">
        <v>22</v>
      </c>
      <c r="G14" s="26" t="s">
        <v>118</v>
      </c>
      <c r="H14" s="26" t="s">
        <v>118</v>
      </c>
      <c r="I14" s="105"/>
      <c r="J14" s="106"/>
      <c r="K14" s="27"/>
      <c r="L14" s="16"/>
      <c r="M14" s="16"/>
      <c r="N14" s="16"/>
    </row>
    <row r="15" spans="2:14" ht="28.5" customHeight="1">
      <c r="B15" s="28" t="s">
        <v>22</v>
      </c>
      <c r="C15" s="23">
        <v>605</v>
      </c>
      <c r="D15" s="24">
        <v>446</v>
      </c>
      <c r="E15" s="24">
        <v>159</v>
      </c>
      <c r="F15" s="24">
        <v>159</v>
      </c>
      <c r="G15" s="24">
        <v>461</v>
      </c>
      <c r="H15" s="24">
        <v>6</v>
      </c>
      <c r="I15" s="105"/>
      <c r="J15" s="106"/>
      <c r="K15" s="27"/>
      <c r="L15" s="16"/>
      <c r="M15" s="16"/>
      <c r="N15" s="16"/>
    </row>
    <row r="16" spans="2:14" ht="28.5" customHeight="1">
      <c r="B16" s="28" t="s">
        <v>23</v>
      </c>
      <c r="C16" s="23">
        <v>496</v>
      </c>
      <c r="D16" s="24">
        <v>50</v>
      </c>
      <c r="E16" s="24">
        <v>446</v>
      </c>
      <c r="F16" s="24">
        <v>446</v>
      </c>
      <c r="G16" s="26" t="s">
        <v>119</v>
      </c>
      <c r="H16" s="24">
        <v>1</v>
      </c>
      <c r="I16" s="105"/>
      <c r="J16" s="106"/>
      <c r="K16" s="27"/>
      <c r="L16" s="16"/>
      <c r="M16" s="16"/>
      <c r="N16" s="16"/>
    </row>
    <row r="17" spans="2:14" ht="28.5" customHeight="1">
      <c r="B17" s="28" t="s">
        <v>24</v>
      </c>
      <c r="C17" s="23">
        <v>317</v>
      </c>
      <c r="D17" s="24">
        <v>87</v>
      </c>
      <c r="E17" s="24">
        <v>230</v>
      </c>
      <c r="F17" s="24">
        <v>230</v>
      </c>
      <c r="G17" s="26" t="s">
        <v>42</v>
      </c>
      <c r="H17" s="24">
        <v>2</v>
      </c>
      <c r="I17" s="105"/>
      <c r="J17" s="106"/>
      <c r="K17" s="20"/>
      <c r="L17" s="138"/>
      <c r="M17" s="138"/>
      <c r="N17" s="16"/>
    </row>
    <row r="18" spans="2:14" ht="28.5" customHeight="1">
      <c r="B18" s="28" t="s">
        <v>25</v>
      </c>
      <c r="C18" s="23">
        <v>307</v>
      </c>
      <c r="D18" s="24">
        <v>305</v>
      </c>
      <c r="E18" s="24">
        <v>2</v>
      </c>
      <c r="F18" s="24">
        <v>0</v>
      </c>
      <c r="G18" s="26" t="s">
        <v>120</v>
      </c>
      <c r="H18" s="24">
        <v>150</v>
      </c>
      <c r="I18" s="105"/>
      <c r="J18" s="106"/>
      <c r="K18" s="20"/>
      <c r="L18" s="29"/>
      <c r="M18" s="30"/>
      <c r="N18" s="16"/>
    </row>
    <row r="19" spans="2:14" ht="28.5" customHeight="1" thickBot="1">
      <c r="B19" s="31" t="s">
        <v>26</v>
      </c>
      <c r="C19" s="32">
        <v>670</v>
      </c>
      <c r="D19" s="33">
        <v>646</v>
      </c>
      <c r="E19" s="33">
        <v>24</v>
      </c>
      <c r="F19" s="33">
        <v>24</v>
      </c>
      <c r="G19" s="33">
        <v>654</v>
      </c>
      <c r="H19" s="33">
        <v>488</v>
      </c>
      <c r="I19" s="121"/>
      <c r="J19" s="122"/>
      <c r="K19" s="20"/>
      <c r="L19" s="16"/>
      <c r="M19" s="16"/>
      <c r="N19" s="16"/>
    </row>
    <row r="20" spans="2:14" ht="29.25" customHeight="1" thickTop="1">
      <c r="B20" s="34" t="s">
        <v>27</v>
      </c>
      <c r="C20" s="35">
        <v>833955</v>
      </c>
      <c r="D20" s="36">
        <v>823268</v>
      </c>
      <c r="E20" s="36">
        <v>10687</v>
      </c>
      <c r="F20" s="36">
        <v>4690</v>
      </c>
      <c r="G20" s="36">
        <v>1621916</v>
      </c>
      <c r="H20" s="36">
        <v>114</v>
      </c>
      <c r="I20" s="99"/>
      <c r="J20" s="100"/>
      <c r="K20" s="20"/>
      <c r="L20" s="16"/>
      <c r="M20" s="16"/>
      <c r="N20" s="16"/>
    </row>
    <row r="21" spans="9:14" ht="37.5" customHeight="1">
      <c r="I21" s="16"/>
      <c r="J21" s="16"/>
      <c r="K21" s="16"/>
      <c r="L21" s="16"/>
      <c r="M21" s="16"/>
      <c r="N21" s="16"/>
    </row>
    <row r="22" spans="2:14" ht="18.75">
      <c r="B22" s="15" t="s">
        <v>28</v>
      </c>
      <c r="J22" s="16"/>
      <c r="K22" s="16"/>
      <c r="L22" s="16"/>
      <c r="M22" s="37" t="s">
        <v>29</v>
      </c>
      <c r="N22" s="16"/>
    </row>
    <row r="23" spans="2:14" ht="7.5" customHeight="1">
      <c r="B23" s="17"/>
      <c r="I23" s="16"/>
      <c r="J23" s="16"/>
      <c r="K23" s="16"/>
      <c r="L23" s="16"/>
      <c r="M23" s="16"/>
      <c r="N23" s="16"/>
    </row>
    <row r="24" spans="2:14" s="21" customFormat="1" ht="29.25" customHeight="1" thickBot="1">
      <c r="B24" s="18"/>
      <c r="C24" s="19" t="s">
        <v>30</v>
      </c>
      <c r="D24" s="11" t="s">
        <v>31</v>
      </c>
      <c r="E24" s="38" t="s">
        <v>32</v>
      </c>
      <c r="F24" s="11" t="s">
        <v>33</v>
      </c>
      <c r="G24" s="11" t="s">
        <v>34</v>
      </c>
      <c r="H24" s="11" t="s">
        <v>14</v>
      </c>
      <c r="I24" s="117" t="s">
        <v>35</v>
      </c>
      <c r="J24" s="118"/>
      <c r="K24" s="39" t="s">
        <v>36</v>
      </c>
      <c r="L24" s="39" t="s">
        <v>37</v>
      </c>
      <c r="M24" s="40" t="s">
        <v>15</v>
      </c>
      <c r="N24" s="16"/>
    </row>
    <row r="25" spans="2:14" ht="28.5" customHeight="1" thickTop="1">
      <c r="B25" s="22" t="s">
        <v>38</v>
      </c>
      <c r="C25" s="23">
        <v>142</v>
      </c>
      <c r="D25" s="24">
        <v>194</v>
      </c>
      <c r="E25" s="26" t="s">
        <v>39</v>
      </c>
      <c r="F25" s="41">
        <v>-52</v>
      </c>
      <c r="G25" s="41">
        <v>1208</v>
      </c>
      <c r="H25" s="26" t="s">
        <v>39</v>
      </c>
      <c r="I25" s="119">
        <f>ROUND((141078+627)/(175266+18734)*100,1)</f>
        <v>73</v>
      </c>
      <c r="J25" s="119"/>
      <c r="K25" s="26" t="s">
        <v>39</v>
      </c>
      <c r="L25" s="42">
        <v>200</v>
      </c>
      <c r="M25" s="43" t="s">
        <v>40</v>
      </c>
      <c r="N25" s="16"/>
    </row>
    <row r="26" spans="2:14" ht="28.5" customHeight="1">
      <c r="B26" s="22" t="s">
        <v>41</v>
      </c>
      <c r="C26" s="44">
        <v>16979</v>
      </c>
      <c r="D26" s="45">
        <v>17066</v>
      </c>
      <c r="E26" s="46" t="s">
        <v>42</v>
      </c>
      <c r="F26" s="47">
        <v>-87</v>
      </c>
      <c r="G26" s="45">
        <v>11867</v>
      </c>
      <c r="H26" s="45">
        <v>4393</v>
      </c>
      <c r="I26" s="120">
        <f>ROUND((16538272+425289)/(16254038+812203)*100,1)</f>
        <v>99.4</v>
      </c>
      <c r="J26" s="120"/>
      <c r="K26" s="46" t="s">
        <v>42</v>
      </c>
      <c r="L26" s="48">
        <v>13703</v>
      </c>
      <c r="M26" s="49" t="s">
        <v>40</v>
      </c>
      <c r="N26" s="16"/>
    </row>
    <row r="27" spans="2:14" ht="14.25" customHeight="1">
      <c r="B27" s="126" t="s">
        <v>43</v>
      </c>
      <c r="C27" s="50" t="s">
        <v>44</v>
      </c>
      <c r="D27" s="51" t="s">
        <v>45</v>
      </c>
      <c r="E27" s="52"/>
      <c r="F27" s="53" t="s">
        <v>46</v>
      </c>
      <c r="G27" s="54"/>
      <c r="H27" s="54"/>
      <c r="I27" s="130"/>
      <c r="J27" s="131"/>
      <c r="K27" s="55"/>
      <c r="L27" s="55"/>
      <c r="M27" s="56"/>
      <c r="N27" s="16"/>
    </row>
    <row r="28" spans="2:14" ht="14.25" customHeight="1">
      <c r="B28" s="134"/>
      <c r="C28" s="57">
        <v>8514</v>
      </c>
      <c r="D28" s="58">
        <v>8364</v>
      </c>
      <c r="E28" s="59">
        <v>150</v>
      </c>
      <c r="F28" s="60">
        <v>150</v>
      </c>
      <c r="G28" s="61">
        <v>42783</v>
      </c>
      <c r="H28" s="41">
        <v>1904</v>
      </c>
      <c r="I28" s="135" t="s">
        <v>39</v>
      </c>
      <c r="J28" s="136"/>
      <c r="K28" s="62" t="s">
        <v>39</v>
      </c>
      <c r="L28" s="62" t="s">
        <v>39</v>
      </c>
      <c r="M28" s="43"/>
      <c r="N28" s="16"/>
    </row>
    <row r="29" spans="2:14" ht="14.25" customHeight="1">
      <c r="B29" s="126" t="s">
        <v>47</v>
      </c>
      <c r="C29" s="50" t="s">
        <v>44</v>
      </c>
      <c r="D29" s="51" t="s">
        <v>45</v>
      </c>
      <c r="E29" s="52"/>
      <c r="F29" s="53" t="s">
        <v>46</v>
      </c>
      <c r="G29" s="54"/>
      <c r="H29" s="54"/>
      <c r="I29" s="132"/>
      <c r="J29" s="133"/>
      <c r="K29" s="55"/>
      <c r="L29" s="55"/>
      <c r="M29" s="56"/>
      <c r="N29" s="16"/>
    </row>
    <row r="30" spans="2:14" ht="14.25" customHeight="1">
      <c r="B30" s="127"/>
      <c r="C30" s="63">
        <v>1200</v>
      </c>
      <c r="D30" s="64">
        <v>1151</v>
      </c>
      <c r="E30" s="65">
        <v>49</v>
      </c>
      <c r="F30" s="66" t="s">
        <v>48</v>
      </c>
      <c r="G30" s="35">
        <v>2801</v>
      </c>
      <c r="H30" s="36">
        <v>482</v>
      </c>
      <c r="I30" s="128" t="s">
        <v>39</v>
      </c>
      <c r="J30" s="129"/>
      <c r="K30" s="67" t="s">
        <v>48</v>
      </c>
      <c r="L30" s="67" t="s">
        <v>48</v>
      </c>
      <c r="M30" s="68"/>
      <c r="N30" s="16"/>
    </row>
    <row r="31" spans="2:14" ht="13.5" customHeight="1">
      <c r="B31" s="69" t="s">
        <v>49</v>
      </c>
      <c r="C31" s="70"/>
      <c r="D31" s="70"/>
      <c r="E31" s="70"/>
      <c r="F31" s="70"/>
      <c r="G31" s="70"/>
      <c r="H31" s="70"/>
      <c r="I31" s="71"/>
      <c r="J31" s="71"/>
      <c r="K31" s="6"/>
      <c r="L31" s="16"/>
      <c r="M31" s="16"/>
      <c r="N31" s="16"/>
    </row>
    <row r="32" spans="2:14" ht="13.5" customHeight="1">
      <c r="B32" s="69" t="s">
        <v>50</v>
      </c>
      <c r="C32" s="70"/>
      <c r="D32" s="70"/>
      <c r="E32" s="70"/>
      <c r="F32" s="70"/>
      <c r="G32" s="70"/>
      <c r="H32" s="70"/>
      <c r="I32" s="71"/>
      <c r="J32" s="71"/>
      <c r="K32" s="6"/>
      <c r="L32" s="16"/>
      <c r="M32" s="16"/>
      <c r="N32" s="16"/>
    </row>
    <row r="33" spans="2:14" ht="13.5" customHeight="1">
      <c r="B33" s="69" t="s">
        <v>51</v>
      </c>
      <c r="C33" s="70"/>
      <c r="D33" s="70"/>
      <c r="E33" s="70"/>
      <c r="F33" s="70"/>
      <c r="G33" s="70"/>
      <c r="H33" s="70"/>
      <c r="I33" s="71"/>
      <c r="J33" s="71"/>
      <c r="K33" s="6"/>
      <c r="L33" s="16"/>
      <c r="M33" s="16"/>
      <c r="N33" s="16"/>
    </row>
    <row r="34" spans="2:14" ht="22.5" customHeight="1">
      <c r="B34" s="5"/>
      <c r="C34" s="5"/>
      <c r="D34" s="5"/>
      <c r="E34" s="5"/>
      <c r="F34" s="5"/>
      <c r="G34" s="5"/>
      <c r="H34" s="5"/>
      <c r="I34" s="16"/>
      <c r="J34" s="16"/>
      <c r="K34" s="16"/>
      <c r="L34" s="16"/>
      <c r="M34" s="16"/>
      <c r="N34" s="16"/>
    </row>
    <row r="35" spans="2:14" ht="18.75">
      <c r="B35" s="15" t="s">
        <v>52</v>
      </c>
      <c r="J35" s="16"/>
      <c r="K35" s="16"/>
      <c r="L35" s="16"/>
      <c r="M35" s="37" t="s">
        <v>29</v>
      </c>
      <c r="N35" s="16"/>
    </row>
    <row r="36" spans="2:14" ht="7.5" customHeight="1">
      <c r="B36" s="17"/>
      <c r="I36" s="16"/>
      <c r="J36" s="16"/>
      <c r="K36" s="16"/>
      <c r="L36" s="16"/>
      <c r="M36" s="16"/>
      <c r="N36" s="16"/>
    </row>
    <row r="37" spans="2:14" s="21" customFormat="1" ht="29.25" customHeight="1" thickBot="1">
      <c r="B37" s="18"/>
      <c r="C37" s="19" t="s">
        <v>53</v>
      </c>
      <c r="D37" s="11" t="s">
        <v>54</v>
      </c>
      <c r="E37" s="38" t="s">
        <v>32</v>
      </c>
      <c r="F37" s="11" t="s">
        <v>55</v>
      </c>
      <c r="G37" s="11" t="s">
        <v>56</v>
      </c>
      <c r="H37" s="11" t="s">
        <v>57</v>
      </c>
      <c r="I37" s="97" t="s">
        <v>35</v>
      </c>
      <c r="J37" s="98"/>
      <c r="K37" s="72" t="s">
        <v>36</v>
      </c>
      <c r="L37" s="39" t="s">
        <v>37</v>
      </c>
      <c r="M37" s="40" t="s">
        <v>15</v>
      </c>
      <c r="N37" s="16"/>
    </row>
    <row r="38" spans="2:14" ht="29.25" customHeight="1" thickTop="1">
      <c r="B38" s="73" t="s">
        <v>58</v>
      </c>
      <c r="C38" s="74" t="s">
        <v>48</v>
      </c>
      <c r="D38" s="75" t="s">
        <v>48</v>
      </c>
      <c r="E38" s="75" t="s">
        <v>48</v>
      </c>
      <c r="F38" s="76" t="s">
        <v>48</v>
      </c>
      <c r="G38" s="75" t="s">
        <v>48</v>
      </c>
      <c r="H38" s="77" t="s">
        <v>48</v>
      </c>
      <c r="I38" s="96" t="s">
        <v>59</v>
      </c>
      <c r="J38" s="96"/>
      <c r="K38" s="78" t="s">
        <v>48</v>
      </c>
      <c r="L38" s="79" t="s">
        <v>48</v>
      </c>
      <c r="M38" s="80"/>
      <c r="N38" s="16"/>
    </row>
    <row r="39" spans="2:14" ht="37.5" customHeight="1">
      <c r="B39" s="5"/>
      <c r="C39" s="5"/>
      <c r="D39" s="5"/>
      <c r="E39" s="5"/>
      <c r="F39" s="5"/>
      <c r="G39" s="5"/>
      <c r="H39" s="5"/>
      <c r="I39" s="16"/>
      <c r="J39" s="16"/>
      <c r="K39" s="16"/>
      <c r="L39" s="16"/>
      <c r="M39" s="16"/>
      <c r="N39" s="16"/>
    </row>
    <row r="40" spans="2:14" ht="18.75">
      <c r="B40" s="15" t="s">
        <v>60</v>
      </c>
      <c r="J40" s="16"/>
      <c r="K40" s="37" t="s">
        <v>8</v>
      </c>
      <c r="L40" s="16"/>
      <c r="M40" s="16"/>
      <c r="N40" s="16"/>
    </row>
    <row r="41" spans="2:14" ht="7.5" customHeight="1">
      <c r="B41" s="17"/>
      <c r="J41" s="16"/>
      <c r="K41" s="16"/>
      <c r="L41" s="16"/>
      <c r="M41" s="16"/>
      <c r="N41" s="16"/>
    </row>
    <row r="42" spans="2:12" s="21" customFormat="1" ht="48.75" customHeight="1" thickBot="1">
      <c r="B42" s="18"/>
      <c r="C42" s="19" t="s">
        <v>61</v>
      </c>
      <c r="D42" s="11" t="s">
        <v>62</v>
      </c>
      <c r="E42" s="11" t="s">
        <v>63</v>
      </c>
      <c r="F42" s="11" t="s">
        <v>64</v>
      </c>
      <c r="G42" s="11" t="s">
        <v>65</v>
      </c>
      <c r="H42" s="10" t="s">
        <v>66</v>
      </c>
      <c r="I42" s="107" t="s">
        <v>67</v>
      </c>
      <c r="J42" s="108"/>
      <c r="K42" s="81" t="s">
        <v>15</v>
      </c>
      <c r="L42" s="82"/>
    </row>
    <row r="43" spans="1:12" ht="28.5" customHeight="1" thickTop="1">
      <c r="A43" s="1">
        <v>1</v>
      </c>
      <c r="B43" s="83" t="s">
        <v>68</v>
      </c>
      <c r="C43" s="84">
        <v>-14</v>
      </c>
      <c r="D43" s="47">
        <v>3559</v>
      </c>
      <c r="E43" s="47">
        <v>42</v>
      </c>
      <c r="F43" s="85" t="s">
        <v>121</v>
      </c>
      <c r="G43" s="85" t="s">
        <v>48</v>
      </c>
      <c r="H43" s="85" t="s">
        <v>48</v>
      </c>
      <c r="I43" s="109" t="s">
        <v>48</v>
      </c>
      <c r="J43" s="109" t="s">
        <v>48</v>
      </c>
      <c r="K43" s="86" t="s">
        <v>69</v>
      </c>
      <c r="L43" s="16"/>
    </row>
    <row r="44" spans="1:12" ht="28.5" customHeight="1">
      <c r="A44" s="1">
        <v>2</v>
      </c>
      <c r="B44" s="87" t="s">
        <v>70</v>
      </c>
      <c r="C44" s="84">
        <v>-249</v>
      </c>
      <c r="D44" s="47">
        <v>1032</v>
      </c>
      <c r="E44" s="47">
        <v>621</v>
      </c>
      <c r="F44" s="85" t="s">
        <v>48</v>
      </c>
      <c r="G44" s="85" t="s">
        <v>48</v>
      </c>
      <c r="H44" s="85" t="s">
        <v>48</v>
      </c>
      <c r="I44" s="110" t="s">
        <v>48</v>
      </c>
      <c r="J44" s="110" t="s">
        <v>48</v>
      </c>
      <c r="K44" s="88" t="s">
        <v>71</v>
      </c>
      <c r="L44" s="16"/>
    </row>
    <row r="45" spans="1:12" ht="28.5" customHeight="1">
      <c r="A45" s="1">
        <v>3</v>
      </c>
      <c r="B45" s="87" t="s">
        <v>72</v>
      </c>
      <c r="C45" s="84">
        <v>32</v>
      </c>
      <c r="D45" s="47">
        <v>995</v>
      </c>
      <c r="E45" s="47">
        <v>225</v>
      </c>
      <c r="F45" s="85" t="s">
        <v>48</v>
      </c>
      <c r="G45" s="85" t="s">
        <v>48</v>
      </c>
      <c r="H45" s="85" t="s">
        <v>48</v>
      </c>
      <c r="I45" s="110" t="s">
        <v>48</v>
      </c>
      <c r="J45" s="110" t="s">
        <v>48</v>
      </c>
      <c r="K45" s="88" t="s">
        <v>71</v>
      </c>
      <c r="L45" s="16"/>
    </row>
    <row r="46" spans="1:12" ht="28.5" customHeight="1">
      <c r="A46" s="1">
        <v>4</v>
      </c>
      <c r="B46" s="87" t="s">
        <v>73</v>
      </c>
      <c r="C46" s="84">
        <v>157</v>
      </c>
      <c r="D46" s="47">
        <v>8186</v>
      </c>
      <c r="E46" s="47">
        <v>60</v>
      </c>
      <c r="F46" s="85" t="s">
        <v>48</v>
      </c>
      <c r="G46" s="47">
        <v>9</v>
      </c>
      <c r="H46" s="85" t="s">
        <v>48</v>
      </c>
      <c r="I46" s="110" t="s">
        <v>48</v>
      </c>
      <c r="J46" s="110" t="s">
        <v>48</v>
      </c>
      <c r="K46" s="88" t="s">
        <v>71</v>
      </c>
      <c r="L46" s="16"/>
    </row>
    <row r="47" spans="1:12" ht="28.5" customHeight="1">
      <c r="A47" s="1">
        <v>5</v>
      </c>
      <c r="B47" s="87" t="s">
        <v>74</v>
      </c>
      <c r="C47" s="84">
        <v>26</v>
      </c>
      <c r="D47" s="47">
        <v>1378</v>
      </c>
      <c r="E47" s="47">
        <v>1050</v>
      </c>
      <c r="F47" s="85" t="s">
        <v>48</v>
      </c>
      <c r="G47" s="85" t="s">
        <v>48</v>
      </c>
      <c r="H47" s="85" t="s">
        <v>48</v>
      </c>
      <c r="I47" s="110" t="s">
        <v>48</v>
      </c>
      <c r="J47" s="110" t="s">
        <v>48</v>
      </c>
      <c r="K47" s="88" t="s">
        <v>75</v>
      </c>
      <c r="L47" s="16"/>
    </row>
    <row r="48" spans="1:12" ht="28.5" customHeight="1">
      <c r="A48" s="1">
        <v>6</v>
      </c>
      <c r="B48" s="87" t="s">
        <v>76</v>
      </c>
      <c r="C48" s="84">
        <v>-3</v>
      </c>
      <c r="D48" s="47">
        <v>1358</v>
      </c>
      <c r="E48" s="47">
        <v>3</v>
      </c>
      <c r="F48" s="85" t="s">
        <v>48</v>
      </c>
      <c r="G48" s="85" t="s">
        <v>48</v>
      </c>
      <c r="H48" s="85" t="s">
        <v>48</v>
      </c>
      <c r="I48" s="110" t="s">
        <v>48</v>
      </c>
      <c r="J48" s="110" t="s">
        <v>48</v>
      </c>
      <c r="K48" s="88" t="s">
        <v>75</v>
      </c>
      <c r="L48" s="16"/>
    </row>
    <row r="49" spans="1:12" ht="28.5" customHeight="1">
      <c r="A49" s="1">
        <v>7</v>
      </c>
      <c r="B49" s="87" t="s">
        <v>77</v>
      </c>
      <c r="C49" s="84">
        <v>0</v>
      </c>
      <c r="D49" s="47">
        <v>49</v>
      </c>
      <c r="E49" s="47">
        <v>17</v>
      </c>
      <c r="F49" s="47">
        <v>2</v>
      </c>
      <c r="G49" s="47">
        <v>2</v>
      </c>
      <c r="H49" s="85" t="s">
        <v>48</v>
      </c>
      <c r="I49" s="110" t="s">
        <v>48</v>
      </c>
      <c r="J49" s="110" t="s">
        <v>48</v>
      </c>
      <c r="K49" s="88" t="s">
        <v>75</v>
      </c>
      <c r="L49" s="16"/>
    </row>
    <row r="50" spans="1:12" ht="28.5" customHeight="1">
      <c r="A50" s="1">
        <v>8</v>
      </c>
      <c r="B50" s="87" t="s">
        <v>78</v>
      </c>
      <c r="C50" s="84">
        <v>19</v>
      </c>
      <c r="D50" s="47">
        <v>822</v>
      </c>
      <c r="E50" s="47">
        <v>510</v>
      </c>
      <c r="F50" s="85" t="s">
        <v>48</v>
      </c>
      <c r="G50" s="85" t="s">
        <v>48</v>
      </c>
      <c r="H50" s="85" t="s">
        <v>48</v>
      </c>
      <c r="I50" s="110" t="s">
        <v>48</v>
      </c>
      <c r="J50" s="110" t="s">
        <v>48</v>
      </c>
      <c r="K50" s="88" t="s">
        <v>75</v>
      </c>
      <c r="L50" s="16"/>
    </row>
    <row r="51" spans="2:12" ht="49.5" customHeight="1">
      <c r="B51" s="17"/>
      <c r="J51" s="16"/>
      <c r="K51" s="16"/>
      <c r="L51" s="16"/>
    </row>
    <row r="52" spans="2:12" s="21" customFormat="1" ht="48.75" customHeight="1" thickBot="1">
      <c r="B52" s="18"/>
      <c r="C52" s="19" t="s">
        <v>61</v>
      </c>
      <c r="D52" s="11" t="s">
        <v>62</v>
      </c>
      <c r="E52" s="11" t="s">
        <v>63</v>
      </c>
      <c r="F52" s="11" t="s">
        <v>64</v>
      </c>
      <c r="G52" s="11" t="s">
        <v>65</v>
      </c>
      <c r="H52" s="10" t="s">
        <v>66</v>
      </c>
      <c r="I52" s="107" t="s">
        <v>67</v>
      </c>
      <c r="J52" s="108"/>
      <c r="K52" s="81" t="s">
        <v>15</v>
      </c>
      <c r="L52" s="82"/>
    </row>
    <row r="53" spans="1:12" ht="28.5" customHeight="1" thickTop="1">
      <c r="A53" s="1">
        <v>9</v>
      </c>
      <c r="B53" s="87" t="s">
        <v>79</v>
      </c>
      <c r="C53" s="84">
        <v>26</v>
      </c>
      <c r="D53" s="47">
        <v>725</v>
      </c>
      <c r="E53" s="47">
        <v>5</v>
      </c>
      <c r="F53" s="85" t="s">
        <v>48</v>
      </c>
      <c r="G53" s="85" t="s">
        <v>48</v>
      </c>
      <c r="H53" s="85" t="s">
        <v>48</v>
      </c>
      <c r="I53" s="110" t="s">
        <v>48</v>
      </c>
      <c r="J53" s="110" t="s">
        <v>48</v>
      </c>
      <c r="K53" s="88" t="s">
        <v>75</v>
      </c>
      <c r="L53" s="16"/>
    </row>
    <row r="54" spans="1:12" ht="28.5" customHeight="1">
      <c r="A54" s="1">
        <v>10</v>
      </c>
      <c r="B54" s="87" t="s">
        <v>80</v>
      </c>
      <c r="C54" s="84">
        <v>-0.312</v>
      </c>
      <c r="D54" s="47">
        <v>106</v>
      </c>
      <c r="E54" s="47">
        <v>35</v>
      </c>
      <c r="F54" s="47">
        <v>2</v>
      </c>
      <c r="G54" s="85" t="s">
        <v>48</v>
      </c>
      <c r="H54" s="85" t="s">
        <v>48</v>
      </c>
      <c r="I54" s="110" t="s">
        <v>48</v>
      </c>
      <c r="J54" s="110" t="s">
        <v>48</v>
      </c>
      <c r="K54" s="88" t="s">
        <v>75</v>
      </c>
      <c r="L54" s="16"/>
    </row>
    <row r="55" spans="1:12" ht="28.5" customHeight="1">
      <c r="A55" s="1">
        <v>11</v>
      </c>
      <c r="B55" s="87" t="s">
        <v>81</v>
      </c>
      <c r="C55" s="84">
        <v>-0.38</v>
      </c>
      <c r="D55" s="47">
        <v>9</v>
      </c>
      <c r="E55" s="47">
        <v>2</v>
      </c>
      <c r="F55" s="47">
        <v>26</v>
      </c>
      <c r="G55" s="85" t="s">
        <v>48</v>
      </c>
      <c r="H55" s="85" t="s">
        <v>48</v>
      </c>
      <c r="I55" s="110" t="s">
        <v>48</v>
      </c>
      <c r="J55" s="110" t="s">
        <v>48</v>
      </c>
      <c r="K55" s="88" t="s">
        <v>75</v>
      </c>
      <c r="L55" s="16"/>
    </row>
    <row r="56" spans="1:12" ht="28.5" customHeight="1">
      <c r="A56" s="1">
        <v>12</v>
      </c>
      <c r="B56" s="87" t="s">
        <v>82</v>
      </c>
      <c r="C56" s="84">
        <v>-11</v>
      </c>
      <c r="D56" s="47">
        <v>420</v>
      </c>
      <c r="E56" s="47">
        <v>5</v>
      </c>
      <c r="F56" s="85" t="s">
        <v>48</v>
      </c>
      <c r="G56" s="85" t="s">
        <v>48</v>
      </c>
      <c r="H56" s="85" t="s">
        <v>48</v>
      </c>
      <c r="I56" s="110" t="s">
        <v>48</v>
      </c>
      <c r="J56" s="110" t="s">
        <v>48</v>
      </c>
      <c r="K56" s="88" t="s">
        <v>75</v>
      </c>
      <c r="L56" s="16"/>
    </row>
    <row r="57" spans="1:12" ht="28.5" customHeight="1">
      <c r="A57" s="1">
        <v>13</v>
      </c>
      <c r="B57" s="87" t="s">
        <v>83</v>
      </c>
      <c r="C57" s="84">
        <v>1</v>
      </c>
      <c r="D57" s="47">
        <v>214</v>
      </c>
      <c r="E57" s="47">
        <v>3</v>
      </c>
      <c r="F57" s="85" t="s">
        <v>48</v>
      </c>
      <c r="G57" s="85" t="s">
        <v>48</v>
      </c>
      <c r="H57" s="85" t="s">
        <v>48</v>
      </c>
      <c r="I57" s="110" t="s">
        <v>48</v>
      </c>
      <c r="J57" s="110" t="s">
        <v>48</v>
      </c>
      <c r="K57" s="88" t="s">
        <v>75</v>
      </c>
      <c r="L57" s="16"/>
    </row>
    <row r="58" spans="1:12" ht="28.5" customHeight="1">
      <c r="A58" s="1">
        <v>14</v>
      </c>
      <c r="B58" s="87" t="s">
        <v>84</v>
      </c>
      <c r="C58" s="84">
        <v>42</v>
      </c>
      <c r="D58" s="47">
        <v>5975</v>
      </c>
      <c r="E58" s="47">
        <v>3884</v>
      </c>
      <c r="F58" s="47">
        <v>81</v>
      </c>
      <c r="G58" s="47">
        <v>1284</v>
      </c>
      <c r="H58" s="85" t="s">
        <v>48</v>
      </c>
      <c r="I58" s="110" t="s">
        <v>48</v>
      </c>
      <c r="J58" s="110" t="s">
        <v>48</v>
      </c>
      <c r="K58" s="88" t="s">
        <v>75</v>
      </c>
      <c r="L58" s="16"/>
    </row>
    <row r="59" spans="1:12" ht="28.5" customHeight="1">
      <c r="A59" s="1">
        <v>15</v>
      </c>
      <c r="B59" s="87" t="s">
        <v>85</v>
      </c>
      <c r="C59" s="84">
        <v>2</v>
      </c>
      <c r="D59" s="47">
        <v>16</v>
      </c>
      <c r="E59" s="47">
        <v>2</v>
      </c>
      <c r="F59" s="47">
        <v>4</v>
      </c>
      <c r="G59" s="85" t="s">
        <v>48</v>
      </c>
      <c r="H59" s="85" t="s">
        <v>48</v>
      </c>
      <c r="I59" s="110" t="s">
        <v>48</v>
      </c>
      <c r="J59" s="110" t="s">
        <v>48</v>
      </c>
      <c r="K59" s="88" t="s">
        <v>75</v>
      </c>
      <c r="L59" s="16"/>
    </row>
    <row r="60" spans="1:12" ht="28.5" customHeight="1">
      <c r="A60" s="1">
        <v>16</v>
      </c>
      <c r="B60" s="87" t="s">
        <v>86</v>
      </c>
      <c r="C60" s="84">
        <v>-2</v>
      </c>
      <c r="D60" s="47">
        <v>18</v>
      </c>
      <c r="E60" s="47">
        <v>2</v>
      </c>
      <c r="F60" s="85" t="s">
        <v>48</v>
      </c>
      <c r="G60" s="85" t="s">
        <v>48</v>
      </c>
      <c r="H60" s="85" t="s">
        <v>48</v>
      </c>
      <c r="I60" s="110" t="s">
        <v>48</v>
      </c>
      <c r="J60" s="110" t="s">
        <v>48</v>
      </c>
      <c r="K60" s="88" t="s">
        <v>75</v>
      </c>
      <c r="L60" s="16"/>
    </row>
    <row r="61" spans="1:12" ht="28.5" customHeight="1">
      <c r="A61" s="1">
        <v>17</v>
      </c>
      <c r="B61" s="87" t="s">
        <v>87</v>
      </c>
      <c r="C61" s="84">
        <v>5</v>
      </c>
      <c r="D61" s="47">
        <v>1084</v>
      </c>
      <c r="E61" s="47">
        <v>500</v>
      </c>
      <c r="F61" s="47">
        <v>1</v>
      </c>
      <c r="G61" s="85" t="s">
        <v>48</v>
      </c>
      <c r="H61" s="85" t="s">
        <v>48</v>
      </c>
      <c r="I61" s="110" t="s">
        <v>48</v>
      </c>
      <c r="J61" s="110" t="s">
        <v>48</v>
      </c>
      <c r="K61" s="88" t="s">
        <v>75</v>
      </c>
      <c r="L61" s="16"/>
    </row>
    <row r="62" spans="1:12" ht="28.5" customHeight="1">
      <c r="A62" s="1">
        <v>18</v>
      </c>
      <c r="B62" s="87" t="s">
        <v>88</v>
      </c>
      <c r="C62" s="84">
        <v>-7</v>
      </c>
      <c r="D62" s="47">
        <v>6883</v>
      </c>
      <c r="E62" s="47">
        <v>318</v>
      </c>
      <c r="F62" s="47">
        <v>2593</v>
      </c>
      <c r="G62" s="85" t="s">
        <v>48</v>
      </c>
      <c r="H62" s="85" t="s">
        <v>48</v>
      </c>
      <c r="I62" s="137">
        <v>196</v>
      </c>
      <c r="J62" s="137"/>
      <c r="K62" s="88" t="s">
        <v>75</v>
      </c>
      <c r="L62" s="16"/>
    </row>
    <row r="63" spans="2:12" ht="28.5" customHeight="1">
      <c r="B63" s="87" t="s">
        <v>89</v>
      </c>
      <c r="C63" s="84">
        <v>3</v>
      </c>
      <c r="D63" s="47">
        <v>1015</v>
      </c>
      <c r="E63" s="47">
        <v>500</v>
      </c>
      <c r="F63" s="47">
        <v>8</v>
      </c>
      <c r="G63" s="47">
        <v>230</v>
      </c>
      <c r="H63" s="85" t="s">
        <v>48</v>
      </c>
      <c r="I63" s="110" t="s">
        <v>48</v>
      </c>
      <c r="J63" s="110" t="s">
        <v>48</v>
      </c>
      <c r="K63" s="88" t="s">
        <v>90</v>
      </c>
      <c r="L63" s="16"/>
    </row>
    <row r="64" spans="1:12" ht="28.5" customHeight="1">
      <c r="A64" s="1">
        <v>19</v>
      </c>
      <c r="B64" s="87" t="s">
        <v>91</v>
      </c>
      <c r="C64" s="84">
        <v>5</v>
      </c>
      <c r="D64" s="47">
        <v>925</v>
      </c>
      <c r="E64" s="47">
        <v>6</v>
      </c>
      <c r="F64" s="47">
        <v>28</v>
      </c>
      <c r="G64" s="85" t="s">
        <v>48</v>
      </c>
      <c r="H64" s="85" t="s">
        <v>48</v>
      </c>
      <c r="I64" s="110" t="s">
        <v>48</v>
      </c>
      <c r="J64" s="110" t="s">
        <v>48</v>
      </c>
      <c r="K64" s="88" t="s">
        <v>75</v>
      </c>
      <c r="L64" s="16"/>
    </row>
    <row r="65" spans="1:12" ht="28.5" customHeight="1">
      <c r="A65" s="1">
        <v>20</v>
      </c>
      <c r="B65" s="87" t="s">
        <v>92</v>
      </c>
      <c r="C65" s="84">
        <v>1</v>
      </c>
      <c r="D65" s="47">
        <v>156</v>
      </c>
      <c r="E65" s="47">
        <v>25</v>
      </c>
      <c r="F65" s="47">
        <v>3</v>
      </c>
      <c r="G65" s="85" t="s">
        <v>48</v>
      </c>
      <c r="H65" s="85" t="s">
        <v>48</v>
      </c>
      <c r="I65" s="110" t="s">
        <v>48</v>
      </c>
      <c r="J65" s="110" t="s">
        <v>48</v>
      </c>
      <c r="K65" s="88" t="s">
        <v>93</v>
      </c>
      <c r="L65" s="16"/>
    </row>
    <row r="66" spans="1:12" ht="28.5" customHeight="1">
      <c r="A66" s="1">
        <v>21</v>
      </c>
      <c r="B66" s="87" t="s">
        <v>94</v>
      </c>
      <c r="C66" s="84">
        <v>79</v>
      </c>
      <c r="D66" s="47">
        <v>1157</v>
      </c>
      <c r="E66" s="47">
        <v>275</v>
      </c>
      <c r="F66" s="47">
        <v>24</v>
      </c>
      <c r="G66" s="85" t="s">
        <v>48</v>
      </c>
      <c r="H66" s="85" t="s">
        <v>48</v>
      </c>
      <c r="I66" s="110" t="s">
        <v>48</v>
      </c>
      <c r="J66" s="110" t="s">
        <v>48</v>
      </c>
      <c r="K66" s="88" t="s">
        <v>93</v>
      </c>
      <c r="L66" s="16"/>
    </row>
    <row r="67" spans="1:12" ht="28.5" customHeight="1">
      <c r="A67" s="1">
        <v>22</v>
      </c>
      <c r="B67" s="87" t="s">
        <v>95</v>
      </c>
      <c r="C67" s="84">
        <v>10</v>
      </c>
      <c r="D67" s="47">
        <v>340</v>
      </c>
      <c r="E67" s="47">
        <v>20</v>
      </c>
      <c r="F67" s="47">
        <v>56</v>
      </c>
      <c r="G67" s="85" t="s">
        <v>48</v>
      </c>
      <c r="H67" s="85" t="s">
        <v>48</v>
      </c>
      <c r="I67" s="110" t="s">
        <v>48</v>
      </c>
      <c r="J67" s="110" t="s">
        <v>48</v>
      </c>
      <c r="K67" s="88" t="s">
        <v>93</v>
      </c>
      <c r="L67" s="16"/>
    </row>
    <row r="68" spans="1:12" ht="28.5" customHeight="1">
      <c r="A68" s="1">
        <v>23</v>
      </c>
      <c r="B68" s="87" t="s">
        <v>96</v>
      </c>
      <c r="C68" s="84">
        <v>-2</v>
      </c>
      <c r="D68" s="47">
        <v>25</v>
      </c>
      <c r="E68" s="47">
        <v>5</v>
      </c>
      <c r="F68" s="47">
        <v>9</v>
      </c>
      <c r="G68" s="85" t="s">
        <v>48</v>
      </c>
      <c r="H68" s="85" t="s">
        <v>48</v>
      </c>
      <c r="I68" s="110" t="s">
        <v>48</v>
      </c>
      <c r="J68" s="110" t="s">
        <v>48</v>
      </c>
      <c r="K68" s="88" t="s">
        <v>93</v>
      </c>
      <c r="L68" s="16"/>
    </row>
    <row r="69" spans="1:12" ht="28.5" customHeight="1">
      <c r="A69" s="1">
        <v>24</v>
      </c>
      <c r="B69" s="87" t="s">
        <v>97</v>
      </c>
      <c r="C69" s="84">
        <v>987</v>
      </c>
      <c r="D69" s="47">
        <v>1054</v>
      </c>
      <c r="E69" s="47">
        <v>135</v>
      </c>
      <c r="F69" s="47">
        <v>635</v>
      </c>
      <c r="G69" s="85" t="s">
        <v>48</v>
      </c>
      <c r="H69" s="85" t="s">
        <v>48</v>
      </c>
      <c r="I69" s="110" t="s">
        <v>48</v>
      </c>
      <c r="J69" s="110" t="s">
        <v>48</v>
      </c>
      <c r="K69" s="88" t="s">
        <v>93</v>
      </c>
      <c r="L69" s="16"/>
    </row>
    <row r="70" spans="1:12" ht="28.5" customHeight="1">
      <c r="A70" s="1">
        <v>25</v>
      </c>
      <c r="B70" s="87" t="s">
        <v>98</v>
      </c>
      <c r="C70" s="84">
        <v>1</v>
      </c>
      <c r="D70" s="47">
        <v>160</v>
      </c>
      <c r="E70" s="47">
        <v>25</v>
      </c>
      <c r="F70" s="85" t="s">
        <v>48</v>
      </c>
      <c r="G70" s="85" t="s">
        <v>48</v>
      </c>
      <c r="H70" s="85" t="s">
        <v>48</v>
      </c>
      <c r="I70" s="110" t="s">
        <v>48</v>
      </c>
      <c r="J70" s="110" t="s">
        <v>48</v>
      </c>
      <c r="K70" s="88" t="s">
        <v>93</v>
      </c>
      <c r="L70" s="16"/>
    </row>
    <row r="71" spans="1:12" ht="28.5" customHeight="1">
      <c r="A71" s="1">
        <v>26</v>
      </c>
      <c r="B71" s="87" t="s">
        <v>99</v>
      </c>
      <c r="C71" s="84">
        <v>5</v>
      </c>
      <c r="D71" s="47">
        <v>2429</v>
      </c>
      <c r="E71" s="47">
        <v>2500</v>
      </c>
      <c r="F71" s="47">
        <v>9</v>
      </c>
      <c r="G71" s="85" t="s">
        <v>48</v>
      </c>
      <c r="H71" s="85" t="s">
        <v>48</v>
      </c>
      <c r="I71" s="110" t="s">
        <v>48</v>
      </c>
      <c r="J71" s="110" t="s">
        <v>48</v>
      </c>
      <c r="K71" s="88" t="s">
        <v>75</v>
      </c>
      <c r="L71" s="16"/>
    </row>
    <row r="72" spans="1:12" ht="28.5" customHeight="1">
      <c r="A72" s="1">
        <v>27</v>
      </c>
      <c r="B72" s="87" t="s">
        <v>100</v>
      </c>
      <c r="C72" s="84">
        <v>1</v>
      </c>
      <c r="D72" s="47">
        <v>21</v>
      </c>
      <c r="E72" s="47">
        <v>5</v>
      </c>
      <c r="F72" s="47">
        <v>473</v>
      </c>
      <c r="G72" s="47">
        <v>17438</v>
      </c>
      <c r="H72" s="85" t="s">
        <v>48</v>
      </c>
      <c r="I72" s="137">
        <v>10251</v>
      </c>
      <c r="J72" s="137"/>
      <c r="K72" s="88" t="s">
        <v>93</v>
      </c>
      <c r="L72" s="16"/>
    </row>
    <row r="73" spans="1:12" ht="28.5" customHeight="1">
      <c r="A73" s="1">
        <v>28</v>
      </c>
      <c r="B73" s="87" t="s">
        <v>101</v>
      </c>
      <c r="C73" s="84">
        <v>0</v>
      </c>
      <c r="D73" s="47">
        <v>31</v>
      </c>
      <c r="E73" s="47">
        <v>15</v>
      </c>
      <c r="F73" s="47">
        <v>8</v>
      </c>
      <c r="G73" s="85" t="s">
        <v>48</v>
      </c>
      <c r="H73" s="85" t="s">
        <v>48</v>
      </c>
      <c r="I73" s="110" t="s">
        <v>48</v>
      </c>
      <c r="J73" s="110" t="s">
        <v>48</v>
      </c>
      <c r="K73" s="88" t="s">
        <v>75</v>
      </c>
      <c r="L73" s="16"/>
    </row>
    <row r="74" spans="1:12" ht="28.5" customHeight="1">
      <c r="A74" s="1">
        <v>29</v>
      </c>
      <c r="B74" s="87" t="s">
        <v>102</v>
      </c>
      <c r="C74" s="84">
        <v>-2</v>
      </c>
      <c r="D74" s="47">
        <v>481</v>
      </c>
      <c r="E74" s="47">
        <v>200</v>
      </c>
      <c r="F74" s="85" t="s">
        <v>48</v>
      </c>
      <c r="G74" s="85" t="s">
        <v>48</v>
      </c>
      <c r="H74" s="85" t="s">
        <v>48</v>
      </c>
      <c r="I74" s="110" t="s">
        <v>48</v>
      </c>
      <c r="J74" s="110" t="s">
        <v>48</v>
      </c>
      <c r="K74" s="88" t="s">
        <v>75</v>
      </c>
      <c r="L74" s="16"/>
    </row>
    <row r="75" spans="1:12" ht="28.5" customHeight="1">
      <c r="A75" s="1">
        <v>30</v>
      </c>
      <c r="B75" s="87" t="s">
        <v>103</v>
      </c>
      <c r="C75" s="84">
        <v>-3</v>
      </c>
      <c r="D75" s="47">
        <v>1344</v>
      </c>
      <c r="E75" s="47">
        <v>300</v>
      </c>
      <c r="F75" s="47">
        <v>45</v>
      </c>
      <c r="G75" s="85" t="s">
        <v>48</v>
      </c>
      <c r="H75" s="85" t="s">
        <v>48</v>
      </c>
      <c r="I75" s="110" t="s">
        <v>48</v>
      </c>
      <c r="J75" s="110" t="s">
        <v>48</v>
      </c>
      <c r="K75" s="88" t="s">
        <v>75</v>
      </c>
      <c r="L75" s="16"/>
    </row>
    <row r="76" spans="1:12" ht="28.5" customHeight="1">
      <c r="A76" s="1">
        <v>31</v>
      </c>
      <c r="B76" s="87" t="s">
        <v>104</v>
      </c>
      <c r="C76" s="84">
        <v>26</v>
      </c>
      <c r="D76" s="47">
        <v>194</v>
      </c>
      <c r="E76" s="47">
        <v>50</v>
      </c>
      <c r="F76" s="47">
        <v>203</v>
      </c>
      <c r="G76" s="47">
        <v>51</v>
      </c>
      <c r="H76" s="47">
        <v>3944</v>
      </c>
      <c r="I76" s="110" t="s">
        <v>48</v>
      </c>
      <c r="J76" s="110" t="s">
        <v>48</v>
      </c>
      <c r="K76" s="88" t="s">
        <v>69</v>
      </c>
      <c r="L76" s="16"/>
    </row>
    <row r="77" spans="1:12" ht="28.5" customHeight="1">
      <c r="A77" s="1">
        <v>32</v>
      </c>
      <c r="B77" s="87" t="s">
        <v>105</v>
      </c>
      <c r="C77" s="84">
        <v>45</v>
      </c>
      <c r="D77" s="47">
        <v>457</v>
      </c>
      <c r="E77" s="47">
        <v>3</v>
      </c>
      <c r="F77" s="85" t="s">
        <v>48</v>
      </c>
      <c r="G77" s="85" t="s">
        <v>48</v>
      </c>
      <c r="H77" s="85" t="s">
        <v>48</v>
      </c>
      <c r="I77" s="110" t="s">
        <v>48</v>
      </c>
      <c r="J77" s="110" t="s">
        <v>48</v>
      </c>
      <c r="K77" s="88" t="s">
        <v>75</v>
      </c>
      <c r="L77" s="16"/>
    </row>
    <row r="78" spans="1:12" ht="28.5" customHeight="1">
      <c r="A78" s="1">
        <v>33</v>
      </c>
      <c r="B78" s="87" t="s">
        <v>106</v>
      </c>
      <c r="C78" s="84">
        <v>1213</v>
      </c>
      <c r="D78" s="47">
        <v>16749</v>
      </c>
      <c r="E78" s="47">
        <v>6908</v>
      </c>
      <c r="F78" s="85" t="s">
        <v>48</v>
      </c>
      <c r="G78" s="85" t="s">
        <v>48</v>
      </c>
      <c r="H78" s="47">
        <v>7354</v>
      </c>
      <c r="I78" s="110" t="s">
        <v>48</v>
      </c>
      <c r="J78" s="110" t="s">
        <v>48</v>
      </c>
      <c r="K78" s="88" t="s">
        <v>69</v>
      </c>
      <c r="L78" s="16"/>
    </row>
    <row r="79" spans="1:12" ht="28.5" customHeight="1">
      <c r="A79" s="1">
        <v>34</v>
      </c>
      <c r="B79" s="87" t="s">
        <v>107</v>
      </c>
      <c r="C79" s="84">
        <v>-285</v>
      </c>
      <c r="D79" s="47">
        <v>-1119</v>
      </c>
      <c r="E79" s="47">
        <v>21</v>
      </c>
      <c r="F79" s="85" t="s">
        <v>48</v>
      </c>
      <c r="G79" s="85" t="s">
        <v>48</v>
      </c>
      <c r="H79" s="85" t="s">
        <v>48</v>
      </c>
      <c r="I79" s="137">
        <v>19120</v>
      </c>
      <c r="J79" s="137"/>
      <c r="K79" s="88" t="s">
        <v>69</v>
      </c>
      <c r="L79" s="16"/>
    </row>
    <row r="80" spans="1:12" ht="28.5" customHeight="1">
      <c r="A80" s="1">
        <v>35</v>
      </c>
      <c r="B80" s="87" t="s">
        <v>108</v>
      </c>
      <c r="C80" s="84">
        <v>-0.267</v>
      </c>
      <c r="D80" s="47">
        <v>500</v>
      </c>
      <c r="E80" s="47">
        <v>125</v>
      </c>
      <c r="F80" s="47">
        <v>29</v>
      </c>
      <c r="G80" s="47">
        <v>7989</v>
      </c>
      <c r="H80" s="85" t="s">
        <v>48</v>
      </c>
      <c r="I80" s="110" t="s">
        <v>48</v>
      </c>
      <c r="J80" s="110" t="s">
        <v>48</v>
      </c>
      <c r="K80" s="88" t="s">
        <v>75</v>
      </c>
      <c r="L80" s="16"/>
    </row>
    <row r="81" spans="1:12" ht="28.5" customHeight="1">
      <c r="A81" s="1">
        <v>36</v>
      </c>
      <c r="B81" s="89" t="s">
        <v>109</v>
      </c>
      <c r="C81" s="90">
        <v>-2</v>
      </c>
      <c r="D81" s="91">
        <v>643</v>
      </c>
      <c r="E81" s="91">
        <v>488</v>
      </c>
      <c r="F81" s="91">
        <v>6</v>
      </c>
      <c r="G81" s="92" t="s">
        <v>48</v>
      </c>
      <c r="H81" s="92" t="s">
        <v>48</v>
      </c>
      <c r="I81" s="111" t="s">
        <v>110</v>
      </c>
      <c r="J81" s="112"/>
      <c r="K81" s="93" t="s">
        <v>75</v>
      </c>
      <c r="L81" s="16"/>
    </row>
    <row r="82" spans="2:12" ht="21" customHeight="1">
      <c r="B82" s="94" t="s">
        <v>111</v>
      </c>
      <c r="J82" s="16"/>
      <c r="K82" s="16"/>
      <c r="L82" s="16"/>
    </row>
    <row r="83" ht="26.25" customHeight="1"/>
    <row r="84" spans="2:12" ht="18.75">
      <c r="B84" s="95" t="s">
        <v>112</v>
      </c>
      <c r="J84" s="16"/>
      <c r="K84" s="16"/>
      <c r="L84" s="16"/>
    </row>
    <row r="85" ht="7.5" customHeight="1"/>
    <row r="86" spans="2:9" ht="37.5" customHeight="1">
      <c r="B86" s="113" t="s">
        <v>113</v>
      </c>
      <c r="C86" s="113"/>
      <c r="D86" s="114">
        <v>0.29456</v>
      </c>
      <c r="E86" s="114"/>
      <c r="F86" s="113" t="s">
        <v>114</v>
      </c>
      <c r="G86" s="113"/>
      <c r="H86" s="115">
        <v>1.1</v>
      </c>
      <c r="I86" s="115"/>
    </row>
    <row r="87" spans="2:9" ht="37.5" customHeight="1">
      <c r="B87" s="113" t="s">
        <v>115</v>
      </c>
      <c r="C87" s="113"/>
      <c r="D87" s="115">
        <v>15.2</v>
      </c>
      <c r="E87" s="115"/>
      <c r="F87" s="113" t="s">
        <v>116</v>
      </c>
      <c r="G87" s="113"/>
      <c r="H87" s="115">
        <v>97.9</v>
      </c>
      <c r="I87" s="115"/>
    </row>
    <row r="88" spans="2:14" ht="21" customHeight="1">
      <c r="B88" s="94" t="s">
        <v>117</v>
      </c>
      <c r="J88" s="16"/>
      <c r="K88" s="16"/>
      <c r="L88" s="16"/>
      <c r="M88" s="16"/>
      <c r="N88" s="16"/>
    </row>
  </sheetData>
  <sheetProtection/>
  <mergeCells count="74">
    <mergeCell ref="L17:M17"/>
    <mergeCell ref="I78:J78"/>
    <mergeCell ref="I79:J79"/>
    <mergeCell ref="I80:J80"/>
    <mergeCell ref="I70:J70"/>
    <mergeCell ref="I71:J71"/>
    <mergeCell ref="I72:J72"/>
    <mergeCell ref="I73:J73"/>
    <mergeCell ref="I66:J66"/>
    <mergeCell ref="I67:J67"/>
    <mergeCell ref="H86:I86"/>
    <mergeCell ref="H87:I87"/>
    <mergeCell ref="I74:J74"/>
    <mergeCell ref="I75:J75"/>
    <mergeCell ref="I76:J76"/>
    <mergeCell ref="I77:J77"/>
    <mergeCell ref="I61:J61"/>
    <mergeCell ref="I62:J62"/>
    <mergeCell ref="I68:J68"/>
    <mergeCell ref="I69:J69"/>
    <mergeCell ref="I65:J65"/>
    <mergeCell ref="I64:J64"/>
    <mergeCell ref="I50:J50"/>
    <mergeCell ref="I53:J53"/>
    <mergeCell ref="I54:J54"/>
    <mergeCell ref="I55:J55"/>
    <mergeCell ref="I63:J63"/>
    <mergeCell ref="I56:J56"/>
    <mergeCell ref="I57:J57"/>
    <mergeCell ref="I58:J58"/>
    <mergeCell ref="I59:J59"/>
    <mergeCell ref="I60:J60"/>
    <mergeCell ref="B29:B30"/>
    <mergeCell ref="I30:J30"/>
    <mergeCell ref="I27:J27"/>
    <mergeCell ref="I29:J29"/>
    <mergeCell ref="B27:B28"/>
    <mergeCell ref="I28:J28"/>
    <mergeCell ref="C1:J1"/>
    <mergeCell ref="I24:J24"/>
    <mergeCell ref="I25:J25"/>
    <mergeCell ref="I26:J26"/>
    <mergeCell ref="I18:J18"/>
    <mergeCell ref="I19:J19"/>
    <mergeCell ref="I12:J12"/>
    <mergeCell ref="I4:J4"/>
    <mergeCell ref="I5:J5"/>
    <mergeCell ref="I13:J13"/>
    <mergeCell ref="B86:C86"/>
    <mergeCell ref="B87:C87"/>
    <mergeCell ref="F86:G86"/>
    <mergeCell ref="F87:G87"/>
    <mergeCell ref="D86:E86"/>
    <mergeCell ref="D87:E87"/>
    <mergeCell ref="I42:J42"/>
    <mergeCell ref="I43:J43"/>
    <mergeCell ref="I44:J44"/>
    <mergeCell ref="I81:J81"/>
    <mergeCell ref="I45:J45"/>
    <mergeCell ref="I52:J52"/>
    <mergeCell ref="I46:J46"/>
    <mergeCell ref="I47:J47"/>
    <mergeCell ref="I48:J48"/>
    <mergeCell ref="I49:J49"/>
    <mergeCell ref="I38:J38"/>
    <mergeCell ref="I37:J37"/>
    <mergeCell ref="I20:J20"/>
    <mergeCell ref="I9:J9"/>
    <mergeCell ref="I10:J10"/>
    <mergeCell ref="I11:J11"/>
    <mergeCell ref="I17:J17"/>
    <mergeCell ref="I14:J14"/>
    <mergeCell ref="I15:J15"/>
    <mergeCell ref="I16:J16"/>
  </mergeCells>
  <printOptions/>
  <pageMargins left="0.7480314960629921" right="0" top="0.7086614173228347" bottom="0.3937007874015748" header="0.5905511811023623" footer="0.5118110236220472"/>
  <pageSetup horizontalDpi="300" verticalDpi="300" orientation="portrait" paperSize="9" scale="65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902810</cp:lastModifiedBy>
  <dcterms:created xsi:type="dcterms:W3CDTF">2008-03-09T23:57:03Z</dcterms:created>
  <dcterms:modified xsi:type="dcterms:W3CDTF">2008-03-10T13:23:45Z</dcterms:modified>
  <cp:category/>
  <cp:version/>
  <cp:contentType/>
  <cp:contentStatus/>
</cp:coreProperties>
</file>