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1" yWindow="165" windowWidth="15480" windowHeight="10950" activeTab="0"/>
  </bookViews>
  <sheets>
    <sheet name="様式" sheetId="1" r:id="rId1"/>
  </sheets>
  <definedNames>
    <definedName name="_xlnm.Print_Area" localSheetId="0">'様式'!$A$1:$M$101</definedName>
  </definedNames>
  <calcPr fullCalcOnLoad="1"/>
</workbook>
</file>

<file path=xl/sharedStrings.xml><?xml version="1.0" encoding="utf-8"?>
<sst xmlns="http://schemas.openxmlformats.org/spreadsheetml/2006/main" count="195" uniqueCount="130">
  <si>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</si>
  <si>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</si>
  <si>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</si>
  <si>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</si>
  <si>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</si>
  <si>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</si>
  <si>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</si>
  <si>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</si>
  <si>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</si>
  <si>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</si>
  <si>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</si>
  <si>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</si>
  <si>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</si>
  <si>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</si>
  <si>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</si>
  <si>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</si>
  <si>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</si>
  <si>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</si>
  <si>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</si>
  <si>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</si>
  <si>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</si>
  <si>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</si>
  <si>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</si>
  <si>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</si>
  <si>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</si>
  <si>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</si>
  <si>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</si>
  <si>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</si>
  <si>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</si>
  <si>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</si>
  <si>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□□事務組合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</si>
  <si>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</si>
  <si>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</si>
  <si>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</si>
  <si>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</si>
  <si>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</si>
  <si>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</si>
  <si>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</si>
  <si>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</si>
  <si>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</si>
  <si>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</si>
  <si>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</si>
  <si>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</si>
  <si>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</si>
  <si>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</si>
  <si>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</si>
  <si>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</si>
  <si>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</si>
  <si>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</si>
  <si>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</si>
  <si>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</si>
  <si>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</si>
  <si>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</si>
  <si>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</si>
  <si>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</si>
  <si>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</si>
  <si>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・・・</t>
  </si>
  <si>
    <t>当該団体の負担金割合</t>
  </si>
  <si>
    <t>仙台市</t>
  </si>
  <si>
    <t>都市改造事業会計</t>
  </si>
  <si>
    <t>公債管理会計</t>
  </si>
  <si>
    <t>新墓園事業会計</t>
  </si>
  <si>
    <t>公共用地先行
取得事業会計</t>
  </si>
  <si>
    <t>母子寡婦福祉
資金貸付事業会計</t>
  </si>
  <si>
    <t>水道事業会計</t>
  </si>
  <si>
    <t>電気事業会計</t>
  </si>
  <si>
    <t>ガス事業会計</t>
  </si>
  <si>
    <t>病院事業会計</t>
  </si>
  <si>
    <t>中央卸売市場事業会計</t>
  </si>
  <si>
    <t>宅地造成事業会計</t>
  </si>
  <si>
    <t>駐車場整備事業会計</t>
  </si>
  <si>
    <t>国民健康保険事業会計</t>
  </si>
  <si>
    <t>老人保健医療会計</t>
  </si>
  <si>
    <t>介護保険事業会計</t>
  </si>
  <si>
    <t>－</t>
  </si>
  <si>
    <t>－</t>
  </si>
  <si>
    <r>
      <t xml:space="preserve">下水道事業会計
</t>
    </r>
    <r>
      <rPr>
        <sz val="6.5"/>
        <rFont val="ＭＳ Ｐゴシック"/>
        <family val="3"/>
      </rPr>
      <t>(特定環境保全公共下水道)</t>
    </r>
  </si>
  <si>
    <r>
      <t>下水道事業会計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(特定地域生活排水処理)</t>
    </r>
  </si>
  <si>
    <r>
      <t xml:space="preserve">下水道事業会計
</t>
    </r>
    <r>
      <rPr>
        <sz val="8"/>
        <rFont val="ＭＳ Ｐゴシック"/>
        <family val="3"/>
      </rPr>
      <t>(公共下水道)</t>
    </r>
  </si>
  <si>
    <r>
      <t xml:space="preserve">下水道事業会計
</t>
    </r>
    <r>
      <rPr>
        <sz val="8"/>
        <rFont val="ＭＳ Ｐゴシック"/>
        <family val="3"/>
      </rPr>
      <t>(農業集落排水)</t>
    </r>
  </si>
  <si>
    <r>
      <t xml:space="preserve">下水道事業
</t>
    </r>
    <r>
      <rPr>
        <sz val="8"/>
        <rFont val="ＭＳ Ｐゴシック"/>
        <family val="3"/>
      </rPr>
      <t>（地域下水道）</t>
    </r>
  </si>
  <si>
    <r>
      <t xml:space="preserve">交通事業会計
</t>
    </r>
    <r>
      <rPr>
        <sz val="8"/>
        <rFont val="ＭＳ Ｐゴシック"/>
        <family val="3"/>
      </rPr>
      <t>（自動車運送）</t>
    </r>
  </si>
  <si>
    <r>
      <t xml:space="preserve">交通事業会計
</t>
    </r>
    <r>
      <rPr>
        <sz val="8"/>
        <rFont val="ＭＳ Ｐゴシック"/>
        <family val="3"/>
      </rPr>
      <t>（高速鉄道）</t>
    </r>
  </si>
  <si>
    <t>仙台市土地開発公社</t>
  </si>
  <si>
    <t>財団法人仙台国際育友会</t>
  </si>
  <si>
    <t>財団法人仙台国際交流協会</t>
  </si>
  <si>
    <t>財団法人仙台ひと・まち交流財団</t>
  </si>
  <si>
    <t>株式会社たいはっくる</t>
  </si>
  <si>
    <t>財団法人仙台市勤労者福祉協会</t>
  </si>
  <si>
    <t>財団法人仙台勤労者職業福祉センター</t>
  </si>
  <si>
    <t>財団法人せんだい男女共同参画財団</t>
  </si>
  <si>
    <t>財団法人仙台市スポーツ振興事業団</t>
  </si>
  <si>
    <t>財団法人仙台市市民文化事業団</t>
  </si>
  <si>
    <t>財団法人仙台フィルハーモニー管弦楽団</t>
  </si>
  <si>
    <t>財団法人仙台市身体障害者福祉協会</t>
  </si>
  <si>
    <t>財団法人仙台市健康福祉事業団</t>
  </si>
  <si>
    <t>財団法人仙台市医療センター</t>
  </si>
  <si>
    <t>財団法人仙台市救急医療事業団</t>
  </si>
  <si>
    <t>株式会社仙台市環境整備公社</t>
  </si>
  <si>
    <t>財団法人仙台市産業振興事業団</t>
  </si>
  <si>
    <t>株式会社仙台ソフトウェアセンター</t>
  </si>
  <si>
    <t>財団法人仙台観光コンベンション協会</t>
  </si>
  <si>
    <t>財団法人瑞鳳殿</t>
  </si>
  <si>
    <t>財団法人みやぎ産業交流センター</t>
  </si>
  <si>
    <t>株式会社仙台港貿易促進センター</t>
  </si>
  <si>
    <t>財団法人仙台湾漁業振興基金</t>
  </si>
  <si>
    <t>財団法人翠生農学振興会</t>
  </si>
  <si>
    <t>財団法人仙台市農業園芸振興協会</t>
  </si>
  <si>
    <t>仙台中央冷蔵株式会社</t>
  </si>
  <si>
    <t>財団法人仙台市建設公社</t>
  </si>
  <si>
    <t>泉新都心株式会社</t>
  </si>
  <si>
    <t>株式会社クロップス</t>
  </si>
  <si>
    <t>財団法人仙台市公園緑地協会</t>
  </si>
  <si>
    <t>財団法人仙台市水道サービス公社</t>
  </si>
  <si>
    <t>仙台交通株式会社</t>
  </si>
  <si>
    <t>財団法人仙台市交通事業振興公社</t>
  </si>
  <si>
    <t>仙台ガスサービス株式会社</t>
  </si>
  <si>
    <t>仙台ガスエンジニアリング株式会社</t>
  </si>
  <si>
    <t>仙台エルピーガス株式会社</t>
  </si>
  <si>
    <t>株式会社クリーンエナジー</t>
  </si>
  <si>
    <t>株式会社仙台医事業務受託協会</t>
  </si>
  <si>
    <r>
      <t xml:space="preserve">93.2%
</t>
    </r>
    <r>
      <rPr>
        <sz val="9"/>
        <rFont val="ＭＳ ゴシック"/>
        <family val="3"/>
      </rPr>
      <t>(除減税補てん債等98.8%)</t>
    </r>
  </si>
  <si>
    <t>基金から
7,341百万円繰入</t>
  </si>
  <si>
    <t>基金から
587百万円繰入</t>
  </si>
  <si>
    <t>基金から
15,305百万円繰入</t>
  </si>
  <si>
    <t>基金から
7,942百万円繰入</t>
  </si>
  <si>
    <t>基金から
854百万円繰入</t>
  </si>
  <si>
    <t>基金から
1百万円繰入</t>
  </si>
  <si>
    <t>基金から
5百万円繰入</t>
  </si>
  <si>
    <t>基金から
854百万円繰入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</si>
</sst>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0" fillId="2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0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38" xfId="16" applyFont="1" applyBorder="1" applyAlignment="1">
      <alignment/>
    </xf>
    <xf numFmtId="38" fontId="2" fillId="0" borderId="39" xfId="16" applyFont="1" applyBorder="1" applyAlignment="1">
      <alignment/>
    </xf>
    <xf numFmtId="176" fontId="0" fillId="0" borderId="4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 shrinkToFit="1"/>
    </xf>
    <xf numFmtId="176" fontId="9" fillId="0" borderId="16" xfId="0" applyNumberFormat="1" applyFont="1" applyBorder="1" applyAlignment="1">
      <alignment horizontal="left" vertical="center" wrapText="1" shrinkToFit="1"/>
    </xf>
    <xf numFmtId="176" fontId="0" fillId="0" borderId="41" xfId="0" applyNumberFormat="1" applyFont="1" applyBorder="1" applyAlignment="1">
      <alignment horizontal="left" vertical="center" shrinkToFit="1"/>
    </xf>
    <xf numFmtId="176" fontId="0" fillId="0" borderId="42" xfId="0" applyNumberFormat="1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left" vertical="center" wrapText="1"/>
    </xf>
    <xf numFmtId="176" fontId="9" fillId="0" borderId="43" xfId="0" applyNumberFormat="1" applyFont="1" applyBorder="1" applyAlignment="1">
      <alignment horizontal="left" vertical="center"/>
    </xf>
    <xf numFmtId="176" fontId="0" fillId="0" borderId="44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vertical="center" wrapText="1"/>
    </xf>
    <xf numFmtId="176" fontId="9" fillId="0" borderId="45" xfId="0" applyNumberFormat="1" applyFont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left" vertical="center"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7" fontId="0" fillId="0" borderId="50" xfId="0" applyNumberFormat="1" applyFont="1" applyBorder="1" applyAlignment="1">
      <alignment horizontal="center" vertical="center"/>
    </xf>
    <xf numFmtId="177" fontId="0" fillId="0" borderId="50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 wrapText="1"/>
    </xf>
    <xf numFmtId="176" fontId="9" fillId="0" borderId="58" xfId="0" applyNumberFormat="1" applyFont="1" applyBorder="1" applyAlignment="1">
      <alignment horizontal="center" vertical="center" wrapText="1"/>
    </xf>
    <xf numFmtId="176" fontId="9" fillId="0" borderId="59" xfId="0" applyNumberFormat="1" applyFont="1" applyBorder="1" applyAlignment="1">
      <alignment horizontal="center" vertical="center" wrapText="1"/>
    </xf>
    <xf numFmtId="176" fontId="9" fillId="0" borderId="60" xfId="0" applyNumberFormat="1" applyFont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2" borderId="62" xfId="0" applyNumberFormat="1" applyFont="1" applyFill="1" applyBorder="1" applyAlignment="1">
      <alignment horizontal="center" vertical="center" wrapText="1"/>
    </xf>
    <xf numFmtId="176" fontId="0" fillId="2" borderId="63" xfId="0" applyNumberFormat="1" applyFont="1" applyFill="1" applyBorder="1" applyAlignment="1">
      <alignment horizontal="center" vertical="center" wrapText="1"/>
    </xf>
    <xf numFmtId="176" fontId="9" fillId="0" borderId="64" xfId="0" applyNumberFormat="1" applyFont="1" applyFill="1" applyBorder="1" applyAlignment="1">
      <alignment vertical="center" wrapText="1"/>
    </xf>
    <xf numFmtId="38" fontId="0" fillId="0" borderId="9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/>
    </xf>
    <xf numFmtId="38" fontId="0" fillId="0" borderId="65" xfId="16" applyFont="1" applyBorder="1" applyAlignment="1">
      <alignment horizontal="right"/>
    </xf>
    <xf numFmtId="38" fontId="0" fillId="0" borderId="8" xfId="16" applyFont="1" applyBorder="1" applyAlignment="1">
      <alignment horizontal="right" vertical="center"/>
    </xf>
    <xf numFmtId="176" fontId="9" fillId="0" borderId="66" xfId="0" applyNumberFormat="1" applyFont="1" applyFill="1" applyBorder="1" applyAlignment="1">
      <alignment vertical="center" wrapText="1"/>
    </xf>
    <xf numFmtId="38" fontId="0" fillId="0" borderId="67" xfId="16" applyFont="1" applyFill="1" applyBorder="1" applyAlignment="1">
      <alignment horizontal="right"/>
    </xf>
    <xf numFmtId="38" fontId="0" fillId="0" borderId="68" xfId="16" applyFont="1" applyFill="1" applyBorder="1" applyAlignment="1">
      <alignment horizontal="right"/>
    </xf>
    <xf numFmtId="38" fontId="0" fillId="0" borderId="69" xfId="16" applyFont="1" applyFill="1" applyBorder="1" applyAlignment="1">
      <alignment horizontal="right"/>
    </xf>
    <xf numFmtId="38" fontId="0" fillId="0" borderId="70" xfId="16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Fill="1" applyAlignment="1">
      <alignment horizontal="right"/>
    </xf>
    <xf numFmtId="38" fontId="0" fillId="0" borderId="69" xfId="16" applyFont="1" applyFill="1" applyBorder="1" applyAlignment="1">
      <alignment horizontal="right" vertical="center"/>
    </xf>
    <xf numFmtId="38" fontId="0" fillId="0" borderId="65" xfId="16" applyFont="1" applyFill="1" applyBorder="1" applyAlignment="1">
      <alignment horizontal="right"/>
    </xf>
    <xf numFmtId="38" fontId="0" fillId="0" borderId="71" xfId="16" applyFont="1" applyFill="1" applyBorder="1" applyAlignment="1">
      <alignment horizontal="right" vertical="center"/>
    </xf>
    <xf numFmtId="38" fontId="0" fillId="0" borderId="72" xfId="16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vertical="center" wrapText="1"/>
    </xf>
    <xf numFmtId="38" fontId="0" fillId="0" borderId="67" xfId="16" applyFont="1" applyBorder="1" applyAlignment="1">
      <alignment horizontal="right"/>
    </xf>
    <xf numFmtId="38" fontId="0" fillId="0" borderId="71" xfId="16" applyFont="1" applyBorder="1" applyAlignment="1">
      <alignment horizontal="right" vertical="center"/>
    </xf>
    <xf numFmtId="38" fontId="0" fillId="0" borderId="68" xfId="16" applyFont="1" applyBorder="1" applyAlignment="1">
      <alignment horizontal="right"/>
    </xf>
    <xf numFmtId="38" fontId="0" fillId="0" borderId="74" xfId="16" applyFont="1" applyBorder="1" applyAlignment="1">
      <alignment horizontal="right" vertical="center"/>
    </xf>
    <xf numFmtId="38" fontId="0" fillId="0" borderId="69" xfId="16" applyFont="1" applyBorder="1" applyAlignment="1">
      <alignment horizontal="right" vertical="center"/>
    </xf>
    <xf numFmtId="176" fontId="9" fillId="0" borderId="75" xfId="0" applyNumberFormat="1" applyFont="1" applyFill="1" applyBorder="1" applyAlignment="1">
      <alignment vertical="center" wrapText="1"/>
    </xf>
    <xf numFmtId="38" fontId="0" fillId="0" borderId="76" xfId="16" applyFont="1" applyBorder="1" applyAlignment="1">
      <alignment horizontal="right"/>
    </xf>
    <xf numFmtId="38" fontId="0" fillId="0" borderId="77" xfId="16" applyFont="1" applyBorder="1" applyAlignment="1">
      <alignment horizontal="right"/>
    </xf>
    <xf numFmtId="38" fontId="0" fillId="0" borderId="78" xfId="16" applyFont="1" applyBorder="1" applyAlignment="1">
      <alignment horizontal="right" vertical="center"/>
    </xf>
    <xf numFmtId="177" fontId="0" fillId="0" borderId="70" xfId="16" applyNumberFormat="1" applyFont="1" applyBorder="1" applyAlignment="1">
      <alignment horizontal="right"/>
    </xf>
    <xf numFmtId="177" fontId="0" fillId="0" borderId="67" xfId="16" applyNumberFormat="1" applyFont="1" applyFill="1" applyBorder="1" applyAlignment="1">
      <alignment horizontal="right"/>
    </xf>
    <xf numFmtId="177" fontId="0" fillId="0" borderId="0" xfId="16" applyNumberFormat="1" applyFont="1" applyFill="1" applyAlignment="1">
      <alignment horizontal="right"/>
    </xf>
    <xf numFmtId="177" fontId="0" fillId="0" borderId="0" xfId="16" applyNumberFormat="1" applyFont="1" applyAlignment="1">
      <alignment horizontal="right"/>
    </xf>
    <xf numFmtId="177" fontId="0" fillId="0" borderId="67" xfId="16" applyNumberFormat="1" applyFont="1" applyBorder="1" applyAlignment="1">
      <alignment horizontal="right"/>
    </xf>
    <xf numFmtId="177" fontId="0" fillId="0" borderId="76" xfId="16" applyNumberFormat="1" applyFont="1" applyBorder="1" applyAlignment="1">
      <alignment horizontal="right"/>
    </xf>
    <xf numFmtId="177" fontId="0" fillId="0" borderId="68" xfId="16" applyNumberFormat="1" applyFont="1" applyFill="1" applyBorder="1" applyAlignment="1">
      <alignment horizontal="right"/>
    </xf>
    <xf numFmtId="176" fontId="11" fillId="0" borderId="16" xfId="0" applyNumberFormat="1" applyFont="1" applyBorder="1" applyAlignment="1">
      <alignment horizontal="left" vertical="center" wrapText="1" shrinkToFit="1"/>
    </xf>
    <xf numFmtId="38" fontId="0" fillId="0" borderId="67" xfId="16" applyFont="1" applyFill="1" applyBorder="1" applyAlignment="1">
      <alignment horizontal="right"/>
    </xf>
    <xf numFmtId="38" fontId="0" fillId="0" borderId="79" xfId="16" applyFont="1" applyFill="1" applyBorder="1" applyAlignment="1">
      <alignment horizontal="right"/>
    </xf>
    <xf numFmtId="38" fontId="0" fillId="0" borderId="67" xfId="16" applyFont="1" applyBorder="1" applyAlignment="1">
      <alignment horizontal="right"/>
    </xf>
    <xf numFmtId="38" fontId="0" fillId="0" borderId="79" xfId="16" applyFont="1" applyBorder="1" applyAlignment="1">
      <alignment horizontal="right"/>
    </xf>
    <xf numFmtId="38" fontId="0" fillId="0" borderId="76" xfId="16" applyFont="1" applyBorder="1" applyAlignment="1">
      <alignment horizontal="right"/>
    </xf>
    <xf numFmtId="38" fontId="0" fillId="0" borderId="80" xfId="16" applyFont="1" applyBorder="1" applyAlignment="1">
      <alignment horizontal="right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2" borderId="81" xfId="0" applyNumberFormat="1" applyFont="1" applyFill="1" applyBorder="1" applyAlignment="1">
      <alignment horizontal="center" vertical="center" wrapText="1"/>
    </xf>
    <xf numFmtId="38" fontId="0" fillId="0" borderId="70" xfId="16" applyFont="1" applyBorder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82" xfId="16" applyFont="1" applyFill="1" applyBorder="1" applyAlignment="1">
      <alignment horizontal="right"/>
    </xf>
    <xf numFmtId="176" fontId="0" fillId="0" borderId="5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76" fontId="11" fillId="0" borderId="85" xfId="0" applyNumberFormat="1" applyFont="1" applyBorder="1" applyAlignment="1">
      <alignment horizontal="left" vertical="center" wrapText="1"/>
    </xf>
    <xf numFmtId="0" fontId="11" fillId="0" borderId="86" xfId="0" applyFont="1" applyBorder="1" applyAlignment="1">
      <alignment horizontal="left" vertical="center"/>
    </xf>
    <xf numFmtId="176" fontId="0" fillId="0" borderId="85" xfId="0" applyNumberFormat="1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87" xfId="0" applyFont="1" applyBorder="1" applyAlignment="1">
      <alignment horizontal="left" vertical="center"/>
    </xf>
    <xf numFmtId="176" fontId="9" fillId="0" borderId="66" xfId="0" applyNumberFormat="1" applyFont="1" applyBorder="1" applyAlignment="1">
      <alignment horizontal="left" vertical="center"/>
    </xf>
    <xf numFmtId="176" fontId="9" fillId="0" borderId="88" xfId="0" applyNumberFormat="1" applyFont="1" applyBorder="1" applyAlignment="1">
      <alignment horizontal="left" vertical="center"/>
    </xf>
    <xf numFmtId="176" fontId="9" fillId="0" borderId="89" xfId="0" applyNumberFormat="1" applyFont="1" applyBorder="1" applyAlignment="1">
      <alignment horizontal="left" vertical="center"/>
    </xf>
    <xf numFmtId="176" fontId="11" fillId="0" borderId="66" xfId="0" applyNumberFormat="1" applyFont="1" applyBorder="1" applyAlignment="1">
      <alignment horizontal="left" vertical="center"/>
    </xf>
    <xf numFmtId="176" fontId="11" fillId="0" borderId="88" xfId="0" applyNumberFormat="1" applyFont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 wrapText="1"/>
    </xf>
    <xf numFmtId="0" fontId="11" fillId="0" borderId="90" xfId="0" applyFont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6" fontId="0" fillId="0" borderId="16" xfId="0" applyNumberFormat="1" applyBorder="1" applyAlignment="1">
      <alignment horizontal="left" vertical="center"/>
    </xf>
    <xf numFmtId="176" fontId="0" fillId="0" borderId="93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176" fontId="9" fillId="1" borderId="94" xfId="0" applyNumberFormat="1" applyFont="1" applyFill="1" applyBorder="1" applyAlignment="1">
      <alignment horizontal="center" vertical="center" wrapText="1"/>
    </xf>
    <xf numFmtId="176" fontId="0" fillId="1" borderId="94" xfId="0" applyNumberFormat="1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99" xfId="0" applyFont="1" applyBorder="1" applyAlignment="1">
      <alignment/>
    </xf>
    <xf numFmtId="38" fontId="2" fillId="0" borderId="100" xfId="16" applyFont="1" applyBorder="1" applyAlignment="1">
      <alignment horizontal="center"/>
    </xf>
    <xf numFmtId="38" fontId="0" fillId="0" borderId="101" xfId="16" applyFont="1" applyBorder="1" applyAlignment="1">
      <alignment/>
    </xf>
    <xf numFmtId="176" fontId="0" fillId="1" borderId="102" xfId="0" applyNumberFormat="1" applyFont="1" applyFill="1" applyBorder="1" applyAlignment="1">
      <alignment horizontal="center" vertical="center" wrapText="1"/>
    </xf>
    <xf numFmtId="176" fontId="0" fillId="1" borderId="103" xfId="0" applyNumberFormat="1" applyFont="1" applyFill="1" applyBorder="1" applyAlignment="1">
      <alignment horizontal="center" vertical="center" wrapText="1"/>
    </xf>
    <xf numFmtId="0" fontId="11" fillId="0" borderId="104" xfId="0" applyFont="1" applyFill="1" applyBorder="1" applyAlignment="1">
      <alignment horizontal="left" vertical="center" wrapText="1"/>
    </xf>
    <xf numFmtId="0" fontId="11" fillId="0" borderId="105" xfId="0" applyFont="1" applyFill="1" applyBorder="1" applyAlignment="1">
      <alignment horizontal="left" vertical="center"/>
    </xf>
    <xf numFmtId="0" fontId="2" fillId="1" borderId="106" xfId="0" applyFont="1" applyFill="1" applyBorder="1" applyAlignment="1">
      <alignment horizontal="center" vertical="center"/>
    </xf>
    <xf numFmtId="0" fontId="2" fillId="1" borderId="107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10" fontId="2" fillId="0" borderId="106" xfId="0" applyNumberFormat="1" applyFont="1" applyBorder="1" applyAlignment="1">
      <alignment horizontal="center" vertical="center"/>
    </xf>
    <xf numFmtId="0" fontId="11" fillId="0" borderId="90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0" fontId="2" fillId="0" borderId="10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76200</xdr:rowOff>
    </xdr:from>
    <xdr:to>
      <xdr:col>13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11153775"/>
          <a:ext cx="10734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1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3.5"/>
  <cols>
    <col min="1" max="1" width="2.875" style="1" customWidth="1"/>
    <col min="2" max="2" width="15.25390625" style="1" customWidth="1"/>
    <col min="3" max="4" width="11.25390625" style="1" customWidth="1"/>
    <col min="5" max="5" width="12.37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70" t="s">
        <v>0</v>
      </c>
      <c r="D1" s="170"/>
      <c r="E1" s="170"/>
      <c r="F1" s="170"/>
      <c r="G1" s="170"/>
      <c r="H1" s="170"/>
      <c r="I1" s="170"/>
      <c r="J1" s="17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5" t="s">
        <v>58</v>
      </c>
      <c r="E3" s="5"/>
      <c r="G3" s="20" t="s">
        <v>3</v>
      </c>
      <c r="H3" s="21" t="s">
        <v>4</v>
      </c>
      <c r="I3" s="179" t="s">
        <v>5</v>
      </c>
      <c r="J3" s="180"/>
    </row>
    <row r="4" spans="7:11" ht="26.25" customHeight="1" thickTop="1">
      <c r="G4" s="63">
        <v>218034</v>
      </c>
      <c r="H4" s="64">
        <v>11507</v>
      </c>
      <c r="I4" s="181">
        <f>SUM(G4:H4)</f>
        <v>229541</v>
      </c>
      <c r="J4" s="182"/>
      <c r="K4" s="23"/>
    </row>
    <row r="5" spans="8:9" ht="16.5" customHeight="1">
      <c r="H5" s="6"/>
      <c r="I5" s="6"/>
    </row>
    <row r="6" spans="2:14" ht="18.75">
      <c r="B6" s="7" t="s">
        <v>6</v>
      </c>
      <c r="J6" s="24"/>
      <c r="K6" s="24" t="s">
        <v>48</v>
      </c>
      <c r="L6" s="24"/>
      <c r="M6" s="24"/>
      <c r="N6" s="24"/>
    </row>
    <row r="7" spans="2:14" ht="7.5" customHeight="1">
      <c r="B7" s="8"/>
      <c r="I7" s="24"/>
      <c r="J7" s="24"/>
      <c r="K7" s="24"/>
      <c r="L7" s="24"/>
      <c r="M7" s="24"/>
      <c r="N7" s="24"/>
    </row>
    <row r="8" spans="2:14" s="10" customFormat="1" ht="29.25" customHeight="1" thickBot="1">
      <c r="B8" s="9"/>
      <c r="C8" s="25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183" t="s">
        <v>13</v>
      </c>
      <c r="J8" s="184"/>
      <c r="K8" s="26"/>
      <c r="L8" s="24"/>
      <c r="M8" s="24"/>
      <c r="N8" s="24"/>
    </row>
    <row r="9" spans="2:14" ht="21" customHeight="1" thickTop="1">
      <c r="B9" s="68" t="s">
        <v>14</v>
      </c>
      <c r="C9" s="28">
        <v>393473</v>
      </c>
      <c r="D9" s="29">
        <v>388721</v>
      </c>
      <c r="E9" s="29">
        <f aca="true" t="shared" si="0" ref="E9:E15">C9-D9</f>
        <v>4752</v>
      </c>
      <c r="F9" s="29">
        <v>383</v>
      </c>
      <c r="G9" s="29">
        <v>737931</v>
      </c>
      <c r="H9" s="29">
        <v>863</v>
      </c>
      <c r="I9" s="185" t="s">
        <v>122</v>
      </c>
      <c r="J9" s="186"/>
      <c r="K9" s="26"/>
      <c r="L9" s="24"/>
      <c r="M9" s="24"/>
      <c r="N9" s="24"/>
    </row>
    <row r="10" spans="2:14" ht="21" customHeight="1">
      <c r="B10" s="69" t="s">
        <v>59</v>
      </c>
      <c r="C10" s="28">
        <v>12915</v>
      </c>
      <c r="D10" s="29">
        <v>11988</v>
      </c>
      <c r="E10" s="29">
        <f t="shared" si="0"/>
        <v>927</v>
      </c>
      <c r="F10" s="29">
        <v>422</v>
      </c>
      <c r="G10" s="29">
        <v>36848</v>
      </c>
      <c r="H10" s="29">
        <v>4279</v>
      </c>
      <c r="I10" s="160" t="s">
        <v>129</v>
      </c>
      <c r="J10" s="192"/>
      <c r="K10" s="30"/>
      <c r="L10" s="24"/>
      <c r="M10" s="24"/>
      <c r="N10" s="24"/>
    </row>
    <row r="11" spans="2:14" ht="21" customHeight="1">
      <c r="B11" s="70" t="s">
        <v>62</v>
      </c>
      <c r="C11" s="28">
        <v>2186</v>
      </c>
      <c r="D11" s="29">
        <v>2186</v>
      </c>
      <c r="E11" s="29">
        <f t="shared" si="0"/>
        <v>0</v>
      </c>
      <c r="F11" s="29">
        <v>0</v>
      </c>
      <c r="G11" s="29">
        <v>4556</v>
      </c>
      <c r="H11" s="29">
        <v>858</v>
      </c>
      <c r="I11" s="160" t="s">
        <v>123</v>
      </c>
      <c r="J11" s="161"/>
      <c r="K11" s="26"/>
      <c r="L11" s="24"/>
      <c r="M11" s="24"/>
      <c r="N11" s="24"/>
    </row>
    <row r="12" spans="2:14" ht="21" customHeight="1">
      <c r="B12" s="69" t="s">
        <v>60</v>
      </c>
      <c r="C12" s="28">
        <v>112607</v>
      </c>
      <c r="D12" s="29">
        <v>112607</v>
      </c>
      <c r="E12" s="29">
        <f t="shared" si="0"/>
        <v>0</v>
      </c>
      <c r="F12" s="29">
        <v>0</v>
      </c>
      <c r="G12" s="29">
        <v>0</v>
      </c>
      <c r="H12" s="29">
        <v>66163</v>
      </c>
      <c r="I12" s="160" t="s">
        <v>124</v>
      </c>
      <c r="J12" s="161"/>
      <c r="K12" s="26"/>
      <c r="L12" s="24"/>
      <c r="M12" s="24"/>
      <c r="N12" s="24"/>
    </row>
    <row r="13" spans="2:14" ht="21" customHeight="1">
      <c r="B13" s="133" t="s">
        <v>63</v>
      </c>
      <c r="C13" s="28">
        <v>312</v>
      </c>
      <c r="D13" s="29">
        <v>102</v>
      </c>
      <c r="E13" s="29">
        <f t="shared" si="0"/>
        <v>210</v>
      </c>
      <c r="F13" s="29">
        <v>210</v>
      </c>
      <c r="G13" s="29">
        <v>785</v>
      </c>
      <c r="H13" s="29">
        <v>26</v>
      </c>
      <c r="I13" s="175"/>
      <c r="J13" s="176"/>
      <c r="K13" s="26"/>
      <c r="L13" s="24"/>
      <c r="M13" s="24"/>
      <c r="N13" s="24"/>
    </row>
    <row r="14" spans="2:14" ht="21" customHeight="1" thickBot="1">
      <c r="B14" s="71" t="s">
        <v>61</v>
      </c>
      <c r="C14" s="31">
        <v>882</v>
      </c>
      <c r="D14" s="32">
        <v>882</v>
      </c>
      <c r="E14" s="65">
        <f t="shared" si="0"/>
        <v>0</v>
      </c>
      <c r="F14" s="32">
        <v>0</v>
      </c>
      <c r="G14" s="32">
        <v>7070</v>
      </c>
      <c r="H14" s="32">
        <v>451</v>
      </c>
      <c r="I14" s="177"/>
      <c r="J14" s="178"/>
      <c r="K14" s="26"/>
      <c r="L14" s="24"/>
      <c r="M14" s="24"/>
      <c r="N14" s="24"/>
    </row>
    <row r="15" spans="2:14" ht="21" customHeight="1" thickTop="1">
      <c r="B15" s="72" t="s">
        <v>15</v>
      </c>
      <c r="C15" s="33">
        <v>395782</v>
      </c>
      <c r="D15" s="34">
        <v>390316</v>
      </c>
      <c r="E15" s="66">
        <f t="shared" si="0"/>
        <v>5466</v>
      </c>
      <c r="F15" s="34">
        <v>383</v>
      </c>
      <c r="G15" s="34">
        <v>710737</v>
      </c>
      <c r="H15" s="34">
        <v>735</v>
      </c>
      <c r="I15" s="194" t="s">
        <v>125</v>
      </c>
      <c r="J15" s="195"/>
      <c r="K15" s="26"/>
      <c r="L15" s="24"/>
      <c r="M15" s="24"/>
      <c r="N15" s="24"/>
    </row>
    <row r="16" spans="9:14" ht="37.5" customHeight="1">
      <c r="I16" s="24"/>
      <c r="J16" s="24"/>
      <c r="K16" s="24"/>
      <c r="L16" s="24"/>
      <c r="M16" s="24"/>
      <c r="N16" s="24"/>
    </row>
    <row r="17" spans="2:14" ht="18.75">
      <c r="B17" s="7" t="s">
        <v>49</v>
      </c>
      <c r="J17" s="24"/>
      <c r="K17" s="24"/>
      <c r="L17" s="24"/>
      <c r="M17" s="35" t="s">
        <v>50</v>
      </c>
      <c r="N17" s="24"/>
    </row>
    <row r="18" spans="2:14" ht="7.5" customHeight="1">
      <c r="B18" s="8"/>
      <c r="I18" s="24"/>
      <c r="J18" s="24"/>
      <c r="K18" s="24"/>
      <c r="L18" s="24"/>
      <c r="M18" s="24"/>
      <c r="N18" s="24"/>
    </row>
    <row r="19" spans="2:14" s="10" customFormat="1" ht="29.25" customHeight="1" thickBot="1">
      <c r="B19" s="9"/>
      <c r="C19" s="25" t="s">
        <v>16</v>
      </c>
      <c r="D19" s="22" t="s">
        <v>17</v>
      </c>
      <c r="E19" s="36" t="s">
        <v>51</v>
      </c>
      <c r="F19" s="22" t="s">
        <v>18</v>
      </c>
      <c r="G19" s="22" t="s">
        <v>19</v>
      </c>
      <c r="H19" s="22" t="s">
        <v>12</v>
      </c>
      <c r="I19" s="171" t="s">
        <v>52</v>
      </c>
      <c r="J19" s="172"/>
      <c r="K19" s="37" t="s">
        <v>53</v>
      </c>
      <c r="L19" s="37" t="s">
        <v>54</v>
      </c>
      <c r="M19" s="38" t="s">
        <v>13</v>
      </c>
      <c r="N19" s="24"/>
    </row>
    <row r="20" spans="2:14" ht="21" customHeight="1" thickTop="1">
      <c r="B20" s="74" t="s">
        <v>64</v>
      </c>
      <c r="C20" s="75">
        <v>27177</v>
      </c>
      <c r="D20" s="29">
        <v>26599</v>
      </c>
      <c r="E20" s="29" t="s">
        <v>55</v>
      </c>
      <c r="F20" s="83">
        <v>578</v>
      </c>
      <c r="G20" s="83">
        <v>102455</v>
      </c>
      <c r="H20" s="84">
        <v>1128</v>
      </c>
      <c r="I20" s="173">
        <v>102.2</v>
      </c>
      <c r="J20" s="173"/>
      <c r="K20" s="86">
        <v>0</v>
      </c>
      <c r="L20" s="86">
        <v>5467</v>
      </c>
      <c r="M20" s="87" t="s">
        <v>20</v>
      </c>
      <c r="N20" s="24"/>
    </row>
    <row r="21" spans="2:14" ht="21" customHeight="1">
      <c r="B21" s="73" t="s">
        <v>81</v>
      </c>
      <c r="C21" s="48">
        <v>11308</v>
      </c>
      <c r="D21" s="29">
        <v>11154</v>
      </c>
      <c r="E21" s="43" t="s">
        <v>55</v>
      </c>
      <c r="F21" s="43">
        <v>154</v>
      </c>
      <c r="G21" s="43">
        <v>1566</v>
      </c>
      <c r="H21" s="85">
        <v>2959</v>
      </c>
      <c r="I21" s="162">
        <v>101.5</v>
      </c>
      <c r="J21" s="163"/>
      <c r="K21" s="88">
        <v>0</v>
      </c>
      <c r="L21" s="88">
        <v>4512</v>
      </c>
      <c r="M21" s="46" t="s">
        <v>20</v>
      </c>
      <c r="N21" s="24"/>
    </row>
    <row r="22" spans="2:14" ht="21" customHeight="1">
      <c r="B22" s="73" t="s">
        <v>82</v>
      </c>
      <c r="C22" s="42">
        <v>13620</v>
      </c>
      <c r="D22" s="43">
        <v>14970</v>
      </c>
      <c r="E22" s="43" t="s">
        <v>75</v>
      </c>
      <c r="F22" s="89">
        <v>-1350</v>
      </c>
      <c r="G22" s="44">
        <v>122465</v>
      </c>
      <c r="H22" s="44">
        <v>5341</v>
      </c>
      <c r="I22" s="174">
        <v>91.3</v>
      </c>
      <c r="J22" s="174"/>
      <c r="K22" s="45">
        <v>5717</v>
      </c>
      <c r="L22" s="45">
        <v>109565</v>
      </c>
      <c r="M22" s="46" t="s">
        <v>20</v>
      </c>
      <c r="N22" s="47"/>
    </row>
    <row r="23" spans="2:14" ht="10.5" customHeight="1">
      <c r="B23" s="168" t="s">
        <v>65</v>
      </c>
      <c r="C23" s="76" t="s">
        <v>21</v>
      </c>
      <c r="D23" s="12" t="s">
        <v>22</v>
      </c>
      <c r="E23" s="13"/>
      <c r="F23" s="14" t="s">
        <v>23</v>
      </c>
      <c r="G23" s="49"/>
      <c r="H23" s="29"/>
      <c r="I23" s="152" t="s">
        <v>74</v>
      </c>
      <c r="J23" s="153"/>
      <c r="K23" s="145" t="s">
        <v>74</v>
      </c>
      <c r="L23" s="145" t="s">
        <v>75</v>
      </c>
      <c r="M23" s="150"/>
      <c r="N23" s="24"/>
    </row>
    <row r="24" spans="2:14" ht="10.5" customHeight="1">
      <c r="B24" s="169"/>
      <c r="C24" s="77">
        <v>376</v>
      </c>
      <c r="D24" s="16">
        <v>376</v>
      </c>
      <c r="E24" s="17">
        <v>0</v>
      </c>
      <c r="F24" s="18">
        <v>0</v>
      </c>
      <c r="G24" s="51">
        <v>755</v>
      </c>
      <c r="H24" s="39">
        <v>0</v>
      </c>
      <c r="I24" s="147"/>
      <c r="J24" s="147"/>
      <c r="K24" s="147"/>
      <c r="L24" s="147"/>
      <c r="M24" s="151"/>
      <c r="N24" s="24"/>
    </row>
    <row r="25" spans="2:14" ht="21" customHeight="1">
      <c r="B25" s="68" t="s">
        <v>66</v>
      </c>
      <c r="C25" s="79">
        <v>33554</v>
      </c>
      <c r="D25" s="80">
        <v>33377</v>
      </c>
      <c r="E25" s="43" t="s">
        <v>55</v>
      </c>
      <c r="F25" s="81">
        <v>177</v>
      </c>
      <c r="G25" s="29">
        <v>82384</v>
      </c>
      <c r="H25" s="29">
        <v>64</v>
      </c>
      <c r="I25" s="164">
        <v>101.4</v>
      </c>
      <c r="J25" s="165"/>
      <c r="K25" s="40">
        <v>0</v>
      </c>
      <c r="L25" s="40">
        <v>24002</v>
      </c>
      <c r="M25" s="46" t="s">
        <v>20</v>
      </c>
      <c r="N25" s="24"/>
    </row>
    <row r="26" spans="2:14" ht="21" customHeight="1">
      <c r="B26" s="67" t="s">
        <v>67</v>
      </c>
      <c r="C26" s="42">
        <v>11400</v>
      </c>
      <c r="D26" s="82">
        <v>11228</v>
      </c>
      <c r="E26" s="43" t="s">
        <v>55</v>
      </c>
      <c r="F26" s="82">
        <v>172</v>
      </c>
      <c r="G26" s="29">
        <v>2582</v>
      </c>
      <c r="H26" s="49">
        <v>3128</v>
      </c>
      <c r="I26" s="166">
        <v>102.1</v>
      </c>
      <c r="J26" s="167"/>
      <c r="K26" s="52">
        <v>0</v>
      </c>
      <c r="L26" s="52">
        <v>4274</v>
      </c>
      <c r="M26" s="46" t="s">
        <v>20</v>
      </c>
      <c r="N26" s="24"/>
    </row>
    <row r="27" spans="2:14" ht="21" customHeight="1">
      <c r="B27" s="73" t="s">
        <v>78</v>
      </c>
      <c r="C27" s="42">
        <v>25749</v>
      </c>
      <c r="D27" s="82">
        <v>25194</v>
      </c>
      <c r="E27" s="43" t="s">
        <v>55</v>
      </c>
      <c r="F27" s="82">
        <v>555</v>
      </c>
      <c r="G27" s="29">
        <v>252752</v>
      </c>
      <c r="H27" s="49">
        <v>10296</v>
      </c>
      <c r="I27" s="166">
        <v>102.4</v>
      </c>
      <c r="J27" s="167"/>
      <c r="K27" s="52">
        <v>0</v>
      </c>
      <c r="L27" s="52">
        <v>0</v>
      </c>
      <c r="M27" s="46" t="s">
        <v>20</v>
      </c>
      <c r="N27" s="24"/>
    </row>
    <row r="28" spans="2:14" ht="21" customHeight="1">
      <c r="B28" s="73" t="s">
        <v>76</v>
      </c>
      <c r="C28" s="42">
        <v>371</v>
      </c>
      <c r="D28" s="82">
        <v>455</v>
      </c>
      <c r="E28" s="43" t="s">
        <v>55</v>
      </c>
      <c r="F28" s="90">
        <v>-84</v>
      </c>
      <c r="G28" s="29">
        <v>4845</v>
      </c>
      <c r="H28" s="49">
        <v>128</v>
      </c>
      <c r="I28" s="166">
        <v>82.2</v>
      </c>
      <c r="J28" s="167"/>
      <c r="K28" s="52">
        <v>294</v>
      </c>
      <c r="L28" s="52">
        <v>173</v>
      </c>
      <c r="M28" s="46" t="s">
        <v>20</v>
      </c>
      <c r="N28" s="24"/>
    </row>
    <row r="29" spans="2:14" ht="21" customHeight="1">
      <c r="B29" s="73" t="s">
        <v>79</v>
      </c>
      <c r="C29" s="42">
        <v>606</v>
      </c>
      <c r="D29" s="82">
        <v>606</v>
      </c>
      <c r="E29" s="43" t="s">
        <v>55</v>
      </c>
      <c r="F29" s="82">
        <v>0</v>
      </c>
      <c r="G29" s="29">
        <v>6799</v>
      </c>
      <c r="H29" s="49">
        <v>537</v>
      </c>
      <c r="I29" s="166">
        <v>100.1</v>
      </c>
      <c r="J29" s="167"/>
      <c r="K29" s="52">
        <v>176</v>
      </c>
      <c r="L29" s="52">
        <v>0</v>
      </c>
      <c r="M29" s="46" t="s">
        <v>20</v>
      </c>
      <c r="N29" s="24"/>
    </row>
    <row r="30" spans="2:14" ht="21" customHeight="1">
      <c r="B30" s="73" t="s">
        <v>77</v>
      </c>
      <c r="C30" s="42">
        <v>100</v>
      </c>
      <c r="D30" s="82">
        <v>120</v>
      </c>
      <c r="E30" s="43" t="s">
        <v>55</v>
      </c>
      <c r="F30" s="90">
        <v>-20</v>
      </c>
      <c r="G30" s="29">
        <v>231</v>
      </c>
      <c r="H30" s="49">
        <v>81</v>
      </c>
      <c r="I30" s="166">
        <v>83.1</v>
      </c>
      <c r="J30" s="167"/>
      <c r="K30" s="52">
        <v>104</v>
      </c>
      <c r="L30" s="52">
        <v>43</v>
      </c>
      <c r="M30" s="46" t="s">
        <v>20</v>
      </c>
      <c r="N30" s="24"/>
    </row>
    <row r="31" spans="2:14" ht="21" customHeight="1">
      <c r="B31" s="78" t="s">
        <v>80</v>
      </c>
      <c r="C31" s="42">
        <v>83</v>
      </c>
      <c r="D31" s="49">
        <v>83</v>
      </c>
      <c r="E31" s="43" t="s">
        <v>55</v>
      </c>
      <c r="F31" s="49">
        <v>0</v>
      </c>
      <c r="G31" s="29">
        <v>0</v>
      </c>
      <c r="H31" s="49">
        <v>38</v>
      </c>
      <c r="I31" s="196">
        <v>100.4</v>
      </c>
      <c r="J31" s="197"/>
      <c r="K31" s="52">
        <v>21</v>
      </c>
      <c r="L31" s="52">
        <v>0</v>
      </c>
      <c r="M31" s="46" t="s">
        <v>20</v>
      </c>
      <c r="N31" s="24"/>
    </row>
    <row r="32" spans="2:14" ht="10.5" customHeight="1">
      <c r="B32" s="158" t="s">
        <v>68</v>
      </c>
      <c r="C32" s="11" t="s">
        <v>21</v>
      </c>
      <c r="D32" s="12" t="s">
        <v>22</v>
      </c>
      <c r="E32" s="12"/>
      <c r="F32" s="14" t="s">
        <v>23</v>
      </c>
      <c r="G32" s="49"/>
      <c r="H32" s="29"/>
      <c r="I32" s="152" t="s">
        <v>74</v>
      </c>
      <c r="J32" s="153"/>
      <c r="K32" s="145" t="s">
        <v>74</v>
      </c>
      <c r="L32" s="145" t="s">
        <v>75</v>
      </c>
      <c r="M32" s="150"/>
      <c r="N32" s="24"/>
    </row>
    <row r="33" spans="2:14" ht="10.5" customHeight="1">
      <c r="B33" s="159"/>
      <c r="C33" s="15">
        <v>2451</v>
      </c>
      <c r="D33" s="16">
        <v>2451</v>
      </c>
      <c r="E33" s="17">
        <v>0</v>
      </c>
      <c r="F33" s="18">
        <v>0</v>
      </c>
      <c r="G33" s="51">
        <v>10311</v>
      </c>
      <c r="H33" s="39">
        <v>713</v>
      </c>
      <c r="I33" s="147"/>
      <c r="J33" s="147"/>
      <c r="K33" s="147"/>
      <c r="L33" s="147"/>
      <c r="M33" s="151"/>
      <c r="N33" s="24"/>
    </row>
    <row r="34" spans="2:14" ht="10.5" customHeight="1">
      <c r="B34" s="155" t="s">
        <v>69</v>
      </c>
      <c r="C34" s="11" t="s">
        <v>21</v>
      </c>
      <c r="D34" s="12" t="s">
        <v>22</v>
      </c>
      <c r="E34" s="13"/>
      <c r="F34" s="14" t="s">
        <v>23</v>
      </c>
      <c r="G34" s="49"/>
      <c r="H34" s="29"/>
      <c r="I34" s="152" t="s">
        <v>74</v>
      </c>
      <c r="J34" s="153"/>
      <c r="K34" s="145" t="s">
        <v>74</v>
      </c>
      <c r="L34" s="145" t="s">
        <v>75</v>
      </c>
      <c r="M34" s="148" t="s">
        <v>126</v>
      </c>
      <c r="N34" s="24"/>
    </row>
    <row r="35" spans="2:14" ht="10.5" customHeight="1">
      <c r="B35" s="156"/>
      <c r="C35" s="15">
        <v>4529</v>
      </c>
      <c r="D35" s="16">
        <v>4106</v>
      </c>
      <c r="E35" s="17">
        <v>423</v>
      </c>
      <c r="F35" s="18">
        <v>423</v>
      </c>
      <c r="G35" s="51">
        <v>14235</v>
      </c>
      <c r="H35" s="39">
        <v>0</v>
      </c>
      <c r="I35" s="147"/>
      <c r="J35" s="147"/>
      <c r="K35" s="147"/>
      <c r="L35" s="147"/>
      <c r="M35" s="154"/>
      <c r="N35" s="24"/>
    </row>
    <row r="36" spans="2:14" ht="10.5" customHeight="1">
      <c r="B36" s="155" t="s">
        <v>70</v>
      </c>
      <c r="C36" s="11" t="s">
        <v>21</v>
      </c>
      <c r="D36" s="12" t="s">
        <v>22</v>
      </c>
      <c r="E36" s="13"/>
      <c r="F36" s="14" t="s">
        <v>23</v>
      </c>
      <c r="G36" s="49"/>
      <c r="H36" s="29"/>
      <c r="I36" s="152" t="s">
        <v>74</v>
      </c>
      <c r="J36" s="153"/>
      <c r="K36" s="145" t="s">
        <v>74</v>
      </c>
      <c r="L36" s="145" t="s">
        <v>75</v>
      </c>
      <c r="M36" s="150"/>
      <c r="N36" s="24"/>
    </row>
    <row r="37" spans="2:14" ht="10.5" customHeight="1">
      <c r="B37" s="156"/>
      <c r="C37" s="15">
        <v>551</v>
      </c>
      <c r="D37" s="16">
        <v>551</v>
      </c>
      <c r="E37" s="17">
        <v>0</v>
      </c>
      <c r="F37" s="18">
        <v>0</v>
      </c>
      <c r="G37" s="51">
        <v>2086</v>
      </c>
      <c r="H37" s="39">
        <v>271</v>
      </c>
      <c r="I37" s="147"/>
      <c r="J37" s="147"/>
      <c r="K37" s="147"/>
      <c r="L37" s="147"/>
      <c r="M37" s="151"/>
      <c r="N37" s="24"/>
    </row>
    <row r="38" spans="2:14" ht="10.5" customHeight="1">
      <c r="B38" s="158" t="s">
        <v>71</v>
      </c>
      <c r="C38" s="11" t="s">
        <v>21</v>
      </c>
      <c r="D38" s="12" t="s">
        <v>22</v>
      </c>
      <c r="E38" s="13"/>
      <c r="F38" s="14" t="s">
        <v>23</v>
      </c>
      <c r="G38" s="49"/>
      <c r="H38" s="29"/>
      <c r="I38" s="152" t="s">
        <v>74</v>
      </c>
      <c r="J38" s="153"/>
      <c r="K38" s="145" t="s">
        <v>74</v>
      </c>
      <c r="L38" s="145" t="s">
        <v>75</v>
      </c>
      <c r="M38" s="148" t="s">
        <v>127</v>
      </c>
      <c r="N38" s="24"/>
    </row>
    <row r="39" spans="2:14" ht="10.5" customHeight="1">
      <c r="B39" s="159"/>
      <c r="C39" s="15">
        <v>76758</v>
      </c>
      <c r="D39" s="16">
        <v>76251</v>
      </c>
      <c r="E39" s="17">
        <v>507</v>
      </c>
      <c r="F39" s="18">
        <v>375</v>
      </c>
      <c r="G39" s="51">
        <v>0</v>
      </c>
      <c r="H39" s="39">
        <v>8097</v>
      </c>
      <c r="I39" s="147"/>
      <c r="J39" s="147"/>
      <c r="K39" s="147"/>
      <c r="L39" s="147"/>
      <c r="M39" s="154"/>
      <c r="N39" s="24"/>
    </row>
    <row r="40" spans="2:14" ht="10.5" customHeight="1">
      <c r="B40" s="155" t="s">
        <v>72</v>
      </c>
      <c r="C40" s="11" t="s">
        <v>21</v>
      </c>
      <c r="D40" s="12" t="s">
        <v>22</v>
      </c>
      <c r="E40" s="13"/>
      <c r="F40" s="14" t="s">
        <v>23</v>
      </c>
      <c r="G40" s="49"/>
      <c r="H40" s="29"/>
      <c r="I40" s="152" t="s">
        <v>74</v>
      </c>
      <c r="J40" s="153"/>
      <c r="K40" s="145" t="s">
        <v>74</v>
      </c>
      <c r="L40" s="145" t="s">
        <v>75</v>
      </c>
      <c r="M40" s="150"/>
      <c r="N40" s="24"/>
    </row>
    <row r="41" spans="2:14" ht="10.5" customHeight="1">
      <c r="B41" s="156"/>
      <c r="C41" s="15">
        <v>64113</v>
      </c>
      <c r="D41" s="16">
        <v>64052</v>
      </c>
      <c r="E41" s="17">
        <v>61</v>
      </c>
      <c r="F41" s="18">
        <v>61</v>
      </c>
      <c r="G41" s="51">
        <v>0</v>
      </c>
      <c r="H41" s="39">
        <v>5100</v>
      </c>
      <c r="I41" s="147"/>
      <c r="J41" s="147"/>
      <c r="K41" s="147"/>
      <c r="L41" s="147"/>
      <c r="M41" s="151"/>
      <c r="N41" s="24"/>
    </row>
    <row r="42" spans="2:14" ht="10.5" customHeight="1">
      <c r="B42" s="155" t="s">
        <v>73</v>
      </c>
      <c r="C42" s="11" t="s">
        <v>21</v>
      </c>
      <c r="D42" s="12" t="s">
        <v>22</v>
      </c>
      <c r="E42" s="13"/>
      <c r="F42" s="14" t="s">
        <v>23</v>
      </c>
      <c r="G42" s="49"/>
      <c r="H42" s="29"/>
      <c r="I42" s="152" t="s">
        <v>74</v>
      </c>
      <c r="J42" s="153"/>
      <c r="K42" s="145" t="s">
        <v>74</v>
      </c>
      <c r="L42" s="145" t="s">
        <v>75</v>
      </c>
      <c r="M42" s="148" t="s">
        <v>128</v>
      </c>
      <c r="N42" s="24"/>
    </row>
    <row r="43" spans="2:14" ht="10.5" customHeight="1">
      <c r="B43" s="157"/>
      <c r="C43" s="91">
        <v>41146</v>
      </c>
      <c r="D43" s="92">
        <v>40288</v>
      </c>
      <c r="E43" s="93">
        <v>858</v>
      </c>
      <c r="F43" s="94">
        <v>858</v>
      </c>
      <c r="G43" s="33">
        <v>0</v>
      </c>
      <c r="H43" s="34">
        <v>6129</v>
      </c>
      <c r="I43" s="146"/>
      <c r="J43" s="146"/>
      <c r="K43" s="146"/>
      <c r="L43" s="146"/>
      <c r="M43" s="149"/>
      <c r="N43" s="24"/>
    </row>
    <row r="44" spans="2:14" ht="13.5" customHeight="1">
      <c r="B44" s="53" t="s">
        <v>24</v>
      </c>
      <c r="C44" s="51"/>
      <c r="D44" s="51"/>
      <c r="E44" s="51"/>
      <c r="F44" s="51"/>
      <c r="G44" s="51"/>
      <c r="H44" s="51"/>
      <c r="I44" s="50"/>
      <c r="J44" s="50"/>
      <c r="K44" s="54"/>
      <c r="L44" s="24"/>
      <c r="M44" s="24"/>
      <c r="N44" s="24"/>
    </row>
    <row r="45" spans="2:14" ht="13.5" customHeight="1">
      <c r="B45" s="53" t="s">
        <v>25</v>
      </c>
      <c r="C45" s="51"/>
      <c r="D45" s="51"/>
      <c r="E45" s="51"/>
      <c r="F45" s="51"/>
      <c r="G45" s="51"/>
      <c r="H45" s="51"/>
      <c r="I45" s="50"/>
      <c r="J45" s="50"/>
      <c r="K45" s="54"/>
      <c r="L45" s="24"/>
      <c r="M45" s="24"/>
      <c r="N45" s="24"/>
    </row>
    <row r="46" spans="2:14" ht="13.5" customHeight="1">
      <c r="B46" s="53" t="s">
        <v>26</v>
      </c>
      <c r="C46" s="51"/>
      <c r="D46" s="51"/>
      <c r="E46" s="51"/>
      <c r="F46" s="51"/>
      <c r="G46" s="51"/>
      <c r="H46" s="51"/>
      <c r="I46" s="50"/>
      <c r="J46" s="50"/>
      <c r="K46" s="54"/>
      <c r="L46" s="24"/>
      <c r="M46" s="24"/>
      <c r="N46" s="24"/>
    </row>
    <row r="47" spans="2:14" ht="22.5" customHeight="1">
      <c r="B47" s="6"/>
      <c r="C47" s="6"/>
      <c r="D47" s="6"/>
      <c r="E47" s="6"/>
      <c r="F47" s="6"/>
      <c r="G47" s="6"/>
      <c r="H47" s="6"/>
      <c r="I47" s="24"/>
      <c r="J47" s="24"/>
      <c r="K47" s="24"/>
      <c r="L47" s="24"/>
      <c r="M47" s="24"/>
      <c r="N47" s="24"/>
    </row>
    <row r="48" spans="2:14" ht="18.75">
      <c r="B48" s="7" t="s">
        <v>27</v>
      </c>
      <c r="J48" s="24"/>
      <c r="K48" s="24"/>
      <c r="L48" s="24"/>
      <c r="M48" s="35" t="s">
        <v>50</v>
      </c>
      <c r="N48" s="24"/>
    </row>
    <row r="49" spans="2:14" ht="7.5" customHeight="1">
      <c r="B49" s="8"/>
      <c r="I49" s="24"/>
      <c r="J49" s="24"/>
      <c r="K49" s="24"/>
      <c r="L49" s="24"/>
      <c r="M49" s="24"/>
      <c r="N49" s="24"/>
    </row>
    <row r="50" spans="2:14" s="10" customFormat="1" ht="29.25" customHeight="1" thickBot="1">
      <c r="B50" s="9"/>
      <c r="C50" s="25" t="s">
        <v>28</v>
      </c>
      <c r="D50" s="22" t="s">
        <v>29</v>
      </c>
      <c r="E50" s="36" t="s">
        <v>51</v>
      </c>
      <c r="F50" s="22" t="s">
        <v>46</v>
      </c>
      <c r="G50" s="22" t="s">
        <v>47</v>
      </c>
      <c r="H50" s="22" t="s">
        <v>57</v>
      </c>
      <c r="I50" s="171" t="s">
        <v>52</v>
      </c>
      <c r="J50" s="172"/>
      <c r="K50" s="37" t="s">
        <v>53</v>
      </c>
      <c r="L50" s="37" t="s">
        <v>54</v>
      </c>
      <c r="M50" s="38" t="s">
        <v>13</v>
      </c>
      <c r="N50" s="24"/>
    </row>
    <row r="51" spans="2:14" ht="21" customHeight="1" thickTop="1">
      <c r="B51" s="27" t="s">
        <v>30</v>
      </c>
      <c r="C51" s="28"/>
      <c r="D51" s="29"/>
      <c r="E51" s="29"/>
      <c r="F51" s="39"/>
      <c r="G51" s="39"/>
      <c r="H51" s="39"/>
      <c r="I51" s="173"/>
      <c r="J51" s="173"/>
      <c r="K51" s="40"/>
      <c r="L51" s="40"/>
      <c r="M51" s="41"/>
      <c r="N51" s="24"/>
    </row>
    <row r="52" spans="2:14" ht="21" customHeight="1">
      <c r="B52" s="55" t="s">
        <v>56</v>
      </c>
      <c r="C52" s="56"/>
      <c r="D52" s="57"/>
      <c r="E52" s="57"/>
      <c r="F52" s="58"/>
      <c r="G52" s="59"/>
      <c r="H52" s="59"/>
      <c r="I52" s="193"/>
      <c r="J52" s="193"/>
      <c r="K52" s="60"/>
      <c r="L52" s="60"/>
      <c r="M52" s="61"/>
      <c r="N52" s="47"/>
    </row>
    <row r="53" spans="2:14" ht="37.5" customHeight="1">
      <c r="B53" s="6"/>
      <c r="C53" s="6"/>
      <c r="D53" s="6"/>
      <c r="E53" s="6"/>
      <c r="F53" s="6"/>
      <c r="G53" s="6"/>
      <c r="H53" s="6"/>
      <c r="I53" s="24"/>
      <c r="J53" s="24"/>
      <c r="K53" s="24"/>
      <c r="L53" s="24"/>
      <c r="M53" s="24"/>
      <c r="N53" s="24"/>
    </row>
    <row r="54" spans="2:14" ht="18.75">
      <c r="B54" s="7" t="s">
        <v>31</v>
      </c>
      <c r="J54" s="24"/>
      <c r="K54" s="35" t="s">
        <v>48</v>
      </c>
      <c r="L54" s="24"/>
      <c r="M54" s="24"/>
      <c r="N54" s="24"/>
    </row>
    <row r="55" spans="2:14" ht="7.5" customHeight="1">
      <c r="B55" s="8"/>
      <c r="J55" s="24"/>
      <c r="K55" s="24"/>
      <c r="L55" s="24"/>
      <c r="M55" s="24"/>
      <c r="N55" s="24"/>
    </row>
    <row r="56" spans="2:14" s="10" customFormat="1" ht="48.75" customHeight="1" thickBot="1">
      <c r="B56" s="9"/>
      <c r="C56" s="95" t="s">
        <v>32</v>
      </c>
      <c r="D56" s="96" t="s">
        <v>33</v>
      </c>
      <c r="E56" s="96" t="s">
        <v>34</v>
      </c>
      <c r="F56" s="96" t="s">
        <v>35</v>
      </c>
      <c r="G56" s="96" t="s">
        <v>36</v>
      </c>
      <c r="H56" s="97" t="s">
        <v>37</v>
      </c>
      <c r="I56" s="140" t="s">
        <v>38</v>
      </c>
      <c r="J56" s="141"/>
      <c r="K56" s="98" t="s">
        <v>13</v>
      </c>
      <c r="L56" s="26"/>
      <c r="M56" s="24"/>
      <c r="N56" s="24"/>
    </row>
    <row r="57" spans="2:14" ht="22.5" customHeight="1" thickTop="1">
      <c r="B57" s="99" t="s">
        <v>83</v>
      </c>
      <c r="C57" s="126">
        <v>-76.788</v>
      </c>
      <c r="D57" s="100">
        <v>1037.026</v>
      </c>
      <c r="E57" s="100">
        <v>20</v>
      </c>
      <c r="F57" s="101">
        <v>111.743</v>
      </c>
      <c r="G57" s="102">
        <v>22118.835</v>
      </c>
      <c r="H57" s="103">
        <v>12073.488</v>
      </c>
      <c r="I57" s="142">
        <v>0</v>
      </c>
      <c r="J57" s="143"/>
      <c r="K57" s="104"/>
      <c r="L57" s="26"/>
      <c r="M57" s="24"/>
      <c r="N57" s="24"/>
    </row>
    <row r="58" spans="2:14" ht="22.5" customHeight="1">
      <c r="B58" s="105" t="s">
        <v>84</v>
      </c>
      <c r="C58" s="127">
        <v>-1.471</v>
      </c>
      <c r="D58" s="107">
        <v>50.485</v>
      </c>
      <c r="E58" s="106">
        <v>10</v>
      </c>
      <c r="F58" s="107">
        <v>0</v>
      </c>
      <c r="G58" s="106">
        <v>0</v>
      </c>
      <c r="H58" s="107">
        <v>0</v>
      </c>
      <c r="I58" s="134">
        <v>0</v>
      </c>
      <c r="J58" s="135"/>
      <c r="K58" s="108"/>
      <c r="L58" s="26"/>
      <c r="M58" s="24"/>
      <c r="N58" s="24"/>
    </row>
    <row r="59" spans="2:14" ht="22.5" customHeight="1">
      <c r="B59" s="105" t="s">
        <v>85</v>
      </c>
      <c r="C59" s="127">
        <v>0</v>
      </c>
      <c r="D59" s="107">
        <v>108</v>
      </c>
      <c r="E59" s="106">
        <v>100</v>
      </c>
      <c r="F59" s="107">
        <v>136.52</v>
      </c>
      <c r="G59" s="106">
        <v>0</v>
      </c>
      <c r="H59" s="107">
        <v>0</v>
      </c>
      <c r="I59" s="134">
        <v>0</v>
      </c>
      <c r="J59" s="135"/>
      <c r="K59" s="109"/>
      <c r="L59" s="26"/>
      <c r="M59" s="24"/>
      <c r="N59" s="24"/>
    </row>
    <row r="60" spans="2:14" ht="22.5" customHeight="1">
      <c r="B60" s="105" t="s">
        <v>86</v>
      </c>
      <c r="C60" s="127">
        <v>-155.112</v>
      </c>
      <c r="D60" s="132">
        <v>-54.802</v>
      </c>
      <c r="E60" s="106">
        <v>100</v>
      </c>
      <c r="F60" s="107">
        <v>151.332</v>
      </c>
      <c r="G60" s="106">
        <v>0</v>
      </c>
      <c r="H60" s="107">
        <v>0</v>
      </c>
      <c r="I60" s="134">
        <v>0</v>
      </c>
      <c r="J60" s="135"/>
      <c r="K60" s="110"/>
      <c r="L60" s="26"/>
      <c r="M60" s="24"/>
      <c r="N60" s="24"/>
    </row>
    <row r="61" spans="2:14" ht="22.5" customHeight="1">
      <c r="B61" s="105" t="s">
        <v>87</v>
      </c>
      <c r="C61" s="128">
        <v>7.483</v>
      </c>
      <c r="D61" s="107">
        <v>41.301</v>
      </c>
      <c r="E61" s="106">
        <v>2.5</v>
      </c>
      <c r="F61" s="107">
        <v>0</v>
      </c>
      <c r="G61" s="106">
        <v>0</v>
      </c>
      <c r="H61" s="107">
        <v>0</v>
      </c>
      <c r="I61" s="134">
        <v>0</v>
      </c>
      <c r="J61" s="135"/>
      <c r="K61" s="112"/>
      <c r="L61" s="26"/>
      <c r="M61" s="24"/>
      <c r="N61" s="24"/>
    </row>
    <row r="62" spans="2:14" ht="22.5" customHeight="1">
      <c r="B62" s="105" t="s">
        <v>88</v>
      </c>
      <c r="C62" s="127">
        <v>-106.683</v>
      </c>
      <c r="D62" s="107">
        <v>136.255</v>
      </c>
      <c r="E62" s="106">
        <v>10</v>
      </c>
      <c r="F62" s="107">
        <v>55.62</v>
      </c>
      <c r="G62" s="106">
        <v>0</v>
      </c>
      <c r="H62" s="107">
        <v>0</v>
      </c>
      <c r="I62" s="134">
        <v>0</v>
      </c>
      <c r="J62" s="135"/>
      <c r="K62" s="112"/>
      <c r="L62" s="26"/>
      <c r="M62" s="24"/>
      <c r="N62" s="24"/>
    </row>
    <row r="63" spans="2:14" ht="22.5" customHeight="1">
      <c r="B63" s="105" t="s">
        <v>89</v>
      </c>
      <c r="C63" s="127">
        <v>-26.418</v>
      </c>
      <c r="D63" s="107">
        <v>118.832</v>
      </c>
      <c r="E63" s="106">
        <v>30</v>
      </c>
      <c r="F63" s="107">
        <v>51.876</v>
      </c>
      <c r="G63" s="106">
        <v>55</v>
      </c>
      <c r="H63" s="107">
        <v>0</v>
      </c>
      <c r="I63" s="134">
        <v>0</v>
      </c>
      <c r="J63" s="135"/>
      <c r="K63" s="112"/>
      <c r="L63" s="24"/>
      <c r="M63" s="24"/>
      <c r="N63" s="24"/>
    </row>
    <row r="64" spans="2:11" ht="22.5" customHeight="1">
      <c r="B64" s="105" t="s">
        <v>90</v>
      </c>
      <c r="C64" s="128">
        <v>-10.201</v>
      </c>
      <c r="D64" s="113">
        <v>196.278</v>
      </c>
      <c r="E64" s="111">
        <v>200</v>
      </c>
      <c r="F64" s="113">
        <v>64.359</v>
      </c>
      <c r="G64" s="111">
        <v>0</v>
      </c>
      <c r="H64" s="113">
        <v>0</v>
      </c>
      <c r="I64" s="134">
        <v>0</v>
      </c>
      <c r="J64" s="135"/>
      <c r="K64" s="112"/>
    </row>
    <row r="65" spans="2:14" ht="22.5" customHeight="1">
      <c r="B65" s="105" t="s">
        <v>91</v>
      </c>
      <c r="C65" s="127">
        <v>2.604</v>
      </c>
      <c r="D65" s="107">
        <v>103.684</v>
      </c>
      <c r="E65" s="106">
        <v>100</v>
      </c>
      <c r="F65" s="107">
        <v>162.837</v>
      </c>
      <c r="G65" s="106">
        <v>0</v>
      </c>
      <c r="H65" s="107">
        <v>0</v>
      </c>
      <c r="I65" s="134">
        <v>0</v>
      </c>
      <c r="J65" s="135"/>
      <c r="K65" s="112"/>
      <c r="L65" s="24"/>
      <c r="M65" s="24"/>
      <c r="N65" s="24"/>
    </row>
    <row r="66" spans="2:11" ht="22.5" customHeight="1">
      <c r="B66" s="105" t="s">
        <v>92</v>
      </c>
      <c r="C66" s="128">
        <v>-65.914</v>
      </c>
      <c r="D66" s="113">
        <v>2113.537</v>
      </c>
      <c r="E66" s="111">
        <v>2150</v>
      </c>
      <c r="F66" s="113">
        <v>440.405</v>
      </c>
      <c r="G66" s="111">
        <v>0</v>
      </c>
      <c r="H66" s="113">
        <v>0</v>
      </c>
      <c r="I66" s="134">
        <v>0</v>
      </c>
      <c r="J66" s="135"/>
      <c r="K66" s="112"/>
    </row>
    <row r="67" spans="2:11" ht="22.5" customHeight="1">
      <c r="B67" s="105" t="s">
        <v>93</v>
      </c>
      <c r="C67" s="127">
        <v>-19.382</v>
      </c>
      <c r="D67" s="107">
        <v>1200.277</v>
      </c>
      <c r="E67" s="106">
        <v>1000</v>
      </c>
      <c r="F67" s="107">
        <v>316.91</v>
      </c>
      <c r="G67" s="106">
        <v>0</v>
      </c>
      <c r="H67" s="107">
        <v>0</v>
      </c>
      <c r="I67" s="134">
        <v>0</v>
      </c>
      <c r="J67" s="135"/>
      <c r="K67" s="112"/>
    </row>
    <row r="68" spans="2:11" ht="22.5" customHeight="1">
      <c r="B68" s="105" t="s">
        <v>94</v>
      </c>
      <c r="C68" s="128">
        <v>-1.532</v>
      </c>
      <c r="D68" s="113">
        <v>74.064</v>
      </c>
      <c r="E68" s="111">
        <v>27</v>
      </c>
      <c r="F68" s="113">
        <v>6.829</v>
      </c>
      <c r="G68" s="111">
        <v>3</v>
      </c>
      <c r="H68" s="113">
        <v>0</v>
      </c>
      <c r="I68" s="134">
        <v>0</v>
      </c>
      <c r="J68" s="135"/>
      <c r="K68" s="112"/>
    </row>
    <row r="69" spans="2:14" ht="22.5" customHeight="1">
      <c r="B69" s="105" t="s">
        <v>95</v>
      </c>
      <c r="C69" s="127">
        <v>-93.705</v>
      </c>
      <c r="D69" s="107">
        <v>242.252</v>
      </c>
      <c r="E69" s="106">
        <v>200</v>
      </c>
      <c r="F69" s="107">
        <v>183.335</v>
      </c>
      <c r="G69" s="106">
        <v>0</v>
      </c>
      <c r="H69" s="107">
        <v>0</v>
      </c>
      <c r="I69" s="134">
        <v>0</v>
      </c>
      <c r="J69" s="135"/>
      <c r="K69" s="112"/>
      <c r="L69" s="24"/>
      <c r="M69" s="24"/>
      <c r="N69" s="24"/>
    </row>
    <row r="70" spans="2:11" ht="22.5" customHeight="1">
      <c r="B70" s="105" t="s">
        <v>96</v>
      </c>
      <c r="C70" s="128">
        <v>-389.328</v>
      </c>
      <c r="D70" s="113">
        <v>3286.666</v>
      </c>
      <c r="E70" s="111">
        <v>6</v>
      </c>
      <c r="F70" s="113">
        <v>569.393</v>
      </c>
      <c r="G70" s="111">
        <v>0</v>
      </c>
      <c r="H70" s="113">
        <v>0</v>
      </c>
      <c r="I70" s="134">
        <v>0</v>
      </c>
      <c r="J70" s="135"/>
      <c r="K70" s="112"/>
    </row>
    <row r="71" spans="2:11" ht="22.5" customHeight="1">
      <c r="B71" s="105" t="s">
        <v>97</v>
      </c>
      <c r="C71" s="127">
        <v>0</v>
      </c>
      <c r="D71" s="107">
        <v>10</v>
      </c>
      <c r="E71" s="106">
        <v>10</v>
      </c>
      <c r="F71" s="107">
        <v>0</v>
      </c>
      <c r="G71" s="106">
        <v>0</v>
      </c>
      <c r="H71" s="107">
        <v>0</v>
      </c>
      <c r="I71" s="134">
        <v>0</v>
      </c>
      <c r="J71" s="135"/>
      <c r="K71" s="112"/>
    </row>
    <row r="72" spans="2:11" ht="22.5" customHeight="1">
      <c r="B72" s="105" t="s">
        <v>98</v>
      </c>
      <c r="C72" s="128">
        <v>25.794</v>
      </c>
      <c r="D72" s="113">
        <v>323.225</v>
      </c>
      <c r="E72" s="111">
        <v>50</v>
      </c>
      <c r="F72" s="113">
        <v>0</v>
      </c>
      <c r="G72" s="111">
        <v>0</v>
      </c>
      <c r="H72" s="113">
        <v>0</v>
      </c>
      <c r="I72" s="134">
        <v>0</v>
      </c>
      <c r="J72" s="135"/>
      <c r="K72" s="114"/>
    </row>
    <row r="73" spans="2:11" ht="22.5" customHeight="1">
      <c r="B73" s="105" t="s">
        <v>99</v>
      </c>
      <c r="C73" s="127">
        <v>10.58</v>
      </c>
      <c r="D73" s="107">
        <v>555.07</v>
      </c>
      <c r="E73" s="106">
        <v>100</v>
      </c>
      <c r="F73" s="107">
        <v>460.608</v>
      </c>
      <c r="G73" s="106">
        <v>0</v>
      </c>
      <c r="H73" s="107">
        <v>0</v>
      </c>
      <c r="I73" s="134">
        <v>0</v>
      </c>
      <c r="J73" s="135"/>
      <c r="K73" s="114"/>
    </row>
    <row r="74" spans="2:11" ht="22.5" customHeight="1">
      <c r="B74" s="105" t="s">
        <v>100</v>
      </c>
      <c r="C74" s="128">
        <v>54.432</v>
      </c>
      <c r="D74" s="113">
        <v>908.67</v>
      </c>
      <c r="E74" s="111">
        <v>400</v>
      </c>
      <c r="F74" s="113">
        <v>0</v>
      </c>
      <c r="G74" s="111">
        <v>0</v>
      </c>
      <c r="H74" s="113">
        <v>0</v>
      </c>
      <c r="I74" s="134">
        <v>0</v>
      </c>
      <c r="J74" s="135"/>
      <c r="K74" s="114"/>
    </row>
    <row r="75" spans="2:11" ht="22.5" customHeight="1">
      <c r="B75" s="105" t="s">
        <v>101</v>
      </c>
      <c r="C75" s="127">
        <v>-1.358</v>
      </c>
      <c r="D75" s="107">
        <v>320.483</v>
      </c>
      <c r="E75" s="106">
        <v>80</v>
      </c>
      <c r="F75" s="107">
        <v>190.084</v>
      </c>
      <c r="G75" s="106">
        <v>6</v>
      </c>
      <c r="H75" s="107">
        <v>0</v>
      </c>
      <c r="I75" s="134">
        <v>0</v>
      </c>
      <c r="J75" s="135"/>
      <c r="K75" s="114"/>
    </row>
    <row r="76" spans="2:11" ht="22.5" customHeight="1">
      <c r="B76" s="105" t="s">
        <v>102</v>
      </c>
      <c r="C76" s="127">
        <v>-124.082</v>
      </c>
      <c r="D76" s="107">
        <v>1114.947</v>
      </c>
      <c r="E76" s="106">
        <v>582.877</v>
      </c>
      <c r="F76" s="107">
        <v>0</v>
      </c>
      <c r="G76" s="106">
        <v>0</v>
      </c>
      <c r="H76" s="107">
        <v>0</v>
      </c>
      <c r="I76" s="134">
        <v>0</v>
      </c>
      <c r="J76" s="135"/>
      <c r="K76" s="114"/>
    </row>
    <row r="77" spans="2:11" ht="22.5" customHeight="1">
      <c r="B77" s="105" t="s">
        <v>103</v>
      </c>
      <c r="C77" s="128">
        <v>11.221</v>
      </c>
      <c r="D77" s="113">
        <v>2341.212</v>
      </c>
      <c r="E77" s="111">
        <v>450</v>
      </c>
      <c r="F77" s="113">
        <v>0</v>
      </c>
      <c r="G77" s="111">
        <v>0</v>
      </c>
      <c r="H77" s="113">
        <v>0</v>
      </c>
      <c r="I77" s="144">
        <v>0</v>
      </c>
      <c r="J77" s="135">
        <v>0</v>
      </c>
      <c r="K77" s="115"/>
    </row>
    <row r="78" spans="2:11" ht="22.5" customHeight="1">
      <c r="B78" s="105" t="s">
        <v>104</v>
      </c>
      <c r="C78" s="127">
        <v>-20.319</v>
      </c>
      <c r="D78" s="107">
        <v>1041.963</v>
      </c>
      <c r="E78" s="106">
        <v>710</v>
      </c>
      <c r="F78" s="107">
        <v>0</v>
      </c>
      <c r="G78" s="106">
        <v>0</v>
      </c>
      <c r="H78" s="107">
        <v>0</v>
      </c>
      <c r="I78" s="144">
        <v>0</v>
      </c>
      <c r="J78" s="135">
        <v>0</v>
      </c>
      <c r="K78" s="114"/>
    </row>
    <row r="79" spans="2:11" ht="22.5" customHeight="1">
      <c r="B79" s="105" t="s">
        <v>105</v>
      </c>
      <c r="C79" s="128">
        <v>-0.232</v>
      </c>
      <c r="D79" s="113">
        <v>584.164</v>
      </c>
      <c r="E79" s="111">
        <v>275</v>
      </c>
      <c r="F79" s="113">
        <v>0</v>
      </c>
      <c r="G79" s="111">
        <v>0</v>
      </c>
      <c r="H79" s="113">
        <v>0</v>
      </c>
      <c r="I79" s="144">
        <v>0</v>
      </c>
      <c r="J79" s="135">
        <v>0</v>
      </c>
      <c r="K79" s="114"/>
    </row>
    <row r="80" spans="2:11" ht="22.5" customHeight="1">
      <c r="B80" s="116" t="s">
        <v>106</v>
      </c>
      <c r="C80" s="127">
        <v>0.564</v>
      </c>
      <c r="D80" s="107">
        <v>127.414</v>
      </c>
      <c r="E80" s="106">
        <v>25</v>
      </c>
      <c r="F80" s="107">
        <v>0</v>
      </c>
      <c r="G80" s="106">
        <v>0</v>
      </c>
      <c r="H80" s="107">
        <v>0</v>
      </c>
      <c r="I80" s="144">
        <v>0</v>
      </c>
      <c r="J80" s="135">
        <v>0</v>
      </c>
      <c r="K80" s="115"/>
    </row>
    <row r="81" spans="2:11" ht="22.5" customHeight="1">
      <c r="B81" s="105" t="s">
        <v>107</v>
      </c>
      <c r="C81" s="127">
        <v>2.181</v>
      </c>
      <c r="D81" s="107">
        <v>238.301</v>
      </c>
      <c r="E81" s="106">
        <v>200</v>
      </c>
      <c r="F81" s="107">
        <v>6.297</v>
      </c>
      <c r="G81" s="106">
        <v>0</v>
      </c>
      <c r="H81" s="107">
        <v>0</v>
      </c>
      <c r="I81" s="134">
        <v>0</v>
      </c>
      <c r="J81" s="135"/>
      <c r="K81" s="114"/>
    </row>
    <row r="82" spans="2:11" ht="22.5" customHeight="1">
      <c r="B82" s="105" t="s">
        <v>108</v>
      </c>
      <c r="C82" s="128">
        <v>12.007</v>
      </c>
      <c r="D82" s="113">
        <v>154.401</v>
      </c>
      <c r="E82" s="111">
        <v>7</v>
      </c>
      <c r="F82" s="113">
        <v>0</v>
      </c>
      <c r="G82" s="111">
        <v>0</v>
      </c>
      <c r="H82" s="113">
        <v>0</v>
      </c>
      <c r="I82" s="134">
        <v>0</v>
      </c>
      <c r="J82" s="135"/>
      <c r="K82" s="114"/>
    </row>
    <row r="83" spans="2:11" ht="22.5" customHeight="1">
      <c r="B83" s="105" t="s">
        <v>109</v>
      </c>
      <c r="C83" s="127">
        <v>7.604</v>
      </c>
      <c r="D83" s="107">
        <v>634.107</v>
      </c>
      <c r="E83" s="106">
        <v>50</v>
      </c>
      <c r="F83" s="107">
        <v>7.18</v>
      </c>
      <c r="G83" s="106">
        <v>0</v>
      </c>
      <c r="H83" s="107">
        <v>0</v>
      </c>
      <c r="I83" s="134">
        <v>3686.72</v>
      </c>
      <c r="J83" s="135"/>
      <c r="K83" s="114"/>
    </row>
    <row r="84" spans="2:11" ht="22.5" customHeight="1">
      <c r="B84" s="105" t="s">
        <v>110</v>
      </c>
      <c r="C84" s="129">
        <v>46.996</v>
      </c>
      <c r="D84" s="103">
        <v>958.572</v>
      </c>
      <c r="E84" s="101">
        <v>182</v>
      </c>
      <c r="F84" s="103">
        <v>0</v>
      </c>
      <c r="G84" s="101">
        <v>0</v>
      </c>
      <c r="H84" s="103">
        <v>0</v>
      </c>
      <c r="I84" s="136">
        <v>0</v>
      </c>
      <c r="J84" s="137"/>
      <c r="K84" s="118"/>
    </row>
    <row r="85" spans="2:11" ht="22.5" customHeight="1">
      <c r="B85" s="105" t="s">
        <v>111</v>
      </c>
      <c r="C85" s="130">
        <v>56.245</v>
      </c>
      <c r="D85" s="119">
        <v>168.261</v>
      </c>
      <c r="E85" s="117">
        <v>18</v>
      </c>
      <c r="F85" s="119">
        <v>0</v>
      </c>
      <c r="G85" s="117">
        <v>0</v>
      </c>
      <c r="H85" s="119">
        <v>0</v>
      </c>
      <c r="I85" s="136">
        <v>0</v>
      </c>
      <c r="J85" s="137"/>
      <c r="K85" s="118"/>
    </row>
    <row r="86" spans="2:11" ht="22.5" customHeight="1">
      <c r="B86" s="105" t="s">
        <v>112</v>
      </c>
      <c r="C86" s="129">
        <v>-74.532</v>
      </c>
      <c r="D86" s="103">
        <v>118.447</v>
      </c>
      <c r="E86" s="101">
        <v>59</v>
      </c>
      <c r="F86" s="103">
        <v>53.733</v>
      </c>
      <c r="G86" s="101">
        <v>0</v>
      </c>
      <c r="H86" s="103">
        <v>0</v>
      </c>
      <c r="I86" s="136">
        <v>0</v>
      </c>
      <c r="J86" s="137"/>
      <c r="K86" s="118"/>
    </row>
    <row r="87" spans="2:11" ht="22.5" customHeight="1">
      <c r="B87" s="105" t="s">
        <v>113</v>
      </c>
      <c r="C87" s="130">
        <v>-0.586</v>
      </c>
      <c r="D87" s="119">
        <v>394.068</v>
      </c>
      <c r="E87" s="117">
        <v>49.5</v>
      </c>
      <c r="F87" s="119">
        <v>0</v>
      </c>
      <c r="G87" s="117">
        <v>0</v>
      </c>
      <c r="H87" s="119">
        <v>0</v>
      </c>
      <c r="I87" s="136">
        <v>0</v>
      </c>
      <c r="J87" s="137"/>
      <c r="K87" s="118"/>
    </row>
    <row r="88" spans="2:11" ht="22.5" customHeight="1">
      <c r="B88" s="105" t="s">
        <v>114</v>
      </c>
      <c r="C88" s="129">
        <v>47.865</v>
      </c>
      <c r="D88" s="103">
        <v>479.436</v>
      </c>
      <c r="E88" s="101">
        <v>75</v>
      </c>
      <c r="F88" s="103">
        <v>0</v>
      </c>
      <c r="G88" s="101">
        <v>0</v>
      </c>
      <c r="H88" s="103">
        <v>0</v>
      </c>
      <c r="I88" s="136">
        <v>0</v>
      </c>
      <c r="J88" s="137"/>
      <c r="K88" s="118"/>
    </row>
    <row r="89" spans="2:11" ht="22.5" customHeight="1">
      <c r="B89" s="105" t="s">
        <v>115</v>
      </c>
      <c r="C89" s="130">
        <v>0.887</v>
      </c>
      <c r="D89" s="119">
        <v>0</v>
      </c>
      <c r="E89" s="117">
        <v>30</v>
      </c>
      <c r="F89" s="119">
        <v>0</v>
      </c>
      <c r="G89" s="117">
        <v>0</v>
      </c>
      <c r="H89" s="119">
        <v>0</v>
      </c>
      <c r="I89" s="136">
        <v>0</v>
      </c>
      <c r="J89" s="137"/>
      <c r="K89" s="118"/>
    </row>
    <row r="90" spans="2:11" ht="22.5" customHeight="1">
      <c r="B90" s="105" t="s">
        <v>116</v>
      </c>
      <c r="C90" s="129">
        <v>12.151</v>
      </c>
      <c r="D90" s="103">
        <v>257.782</v>
      </c>
      <c r="E90" s="101">
        <v>5</v>
      </c>
      <c r="F90" s="103">
        <v>0</v>
      </c>
      <c r="G90" s="101">
        <v>0</v>
      </c>
      <c r="H90" s="103">
        <v>0</v>
      </c>
      <c r="I90" s="136">
        <v>0</v>
      </c>
      <c r="J90" s="137"/>
      <c r="K90" s="120"/>
    </row>
    <row r="91" spans="2:11" ht="22.5" customHeight="1">
      <c r="B91" s="105" t="s">
        <v>117</v>
      </c>
      <c r="C91" s="130">
        <v>101.352</v>
      </c>
      <c r="D91" s="119">
        <v>670.89</v>
      </c>
      <c r="E91" s="117">
        <v>125</v>
      </c>
      <c r="F91" s="119">
        <v>0</v>
      </c>
      <c r="G91" s="117">
        <v>0</v>
      </c>
      <c r="H91" s="119">
        <v>0</v>
      </c>
      <c r="I91" s="136">
        <v>0</v>
      </c>
      <c r="J91" s="137"/>
      <c r="K91" s="121"/>
    </row>
    <row r="92" spans="2:11" ht="22.5" customHeight="1">
      <c r="B92" s="105" t="s">
        <v>118</v>
      </c>
      <c r="C92" s="129">
        <v>31.649</v>
      </c>
      <c r="D92" s="103">
        <v>162.749</v>
      </c>
      <c r="E92" s="101">
        <v>24</v>
      </c>
      <c r="F92" s="103">
        <v>0</v>
      </c>
      <c r="G92" s="101">
        <v>0</v>
      </c>
      <c r="H92" s="103">
        <v>0</v>
      </c>
      <c r="I92" s="136">
        <v>0</v>
      </c>
      <c r="J92" s="137"/>
      <c r="K92" s="118"/>
    </row>
    <row r="93" spans="2:11" ht="22.5" customHeight="1">
      <c r="B93" s="105" t="s">
        <v>119</v>
      </c>
      <c r="C93" s="130">
        <v>22.943</v>
      </c>
      <c r="D93" s="119">
        <v>52.315</v>
      </c>
      <c r="E93" s="117">
        <v>14</v>
      </c>
      <c r="F93" s="119">
        <v>0</v>
      </c>
      <c r="G93" s="117">
        <v>0</v>
      </c>
      <c r="H93" s="119">
        <v>0</v>
      </c>
      <c r="I93" s="136">
        <v>0</v>
      </c>
      <c r="J93" s="137"/>
      <c r="K93" s="118"/>
    </row>
    <row r="94" spans="2:11" ht="22.5" customHeight="1">
      <c r="B94" s="122" t="s">
        <v>120</v>
      </c>
      <c r="C94" s="131">
        <v>3.022</v>
      </c>
      <c r="D94" s="124">
        <v>48.536</v>
      </c>
      <c r="E94" s="123">
        <v>3</v>
      </c>
      <c r="F94" s="124">
        <v>0</v>
      </c>
      <c r="G94" s="123">
        <v>0</v>
      </c>
      <c r="H94" s="124">
        <v>0</v>
      </c>
      <c r="I94" s="138">
        <v>0</v>
      </c>
      <c r="J94" s="139"/>
      <c r="K94" s="125"/>
    </row>
    <row r="95" spans="2:11" ht="13.5">
      <c r="B95" s="62" t="s">
        <v>39</v>
      </c>
      <c r="J95" s="24"/>
      <c r="K95" s="24"/>
    </row>
    <row r="97" spans="2:11" ht="18.75">
      <c r="B97" s="19" t="s">
        <v>40</v>
      </c>
      <c r="J97" s="24"/>
      <c r="K97" s="24"/>
    </row>
    <row r="99" spans="2:9" ht="13.5">
      <c r="B99" s="187" t="s">
        <v>41</v>
      </c>
      <c r="C99" s="188"/>
      <c r="D99" s="189">
        <v>0.822</v>
      </c>
      <c r="E99" s="190"/>
      <c r="F99" s="187" t="s">
        <v>42</v>
      </c>
      <c r="G99" s="188"/>
      <c r="H99" s="191">
        <v>0.002</v>
      </c>
      <c r="I99" s="190"/>
    </row>
    <row r="100" spans="2:9" ht="28.5" customHeight="1">
      <c r="B100" s="187" t="s">
        <v>43</v>
      </c>
      <c r="C100" s="188"/>
      <c r="D100" s="191">
        <v>0.177</v>
      </c>
      <c r="E100" s="190"/>
      <c r="F100" s="187" t="s">
        <v>44</v>
      </c>
      <c r="G100" s="188"/>
      <c r="H100" s="198" t="s">
        <v>121</v>
      </c>
      <c r="I100" s="190"/>
    </row>
    <row r="101" spans="2:11" ht="13.5">
      <c r="B101" s="62" t="s">
        <v>45</v>
      </c>
      <c r="J101" s="24"/>
      <c r="K101" s="24"/>
    </row>
  </sheetData>
  <mergeCells count="107">
    <mergeCell ref="I28:J28"/>
    <mergeCell ref="I29:J29"/>
    <mergeCell ref="H99:I99"/>
    <mergeCell ref="H100:I100"/>
    <mergeCell ref="I64:J64"/>
    <mergeCell ref="I65:J65"/>
    <mergeCell ref="I66:J66"/>
    <mergeCell ref="I67:J67"/>
    <mergeCell ref="I68:J68"/>
    <mergeCell ref="I69:J69"/>
    <mergeCell ref="I10:J10"/>
    <mergeCell ref="I11:J11"/>
    <mergeCell ref="I52:J52"/>
    <mergeCell ref="I50:J50"/>
    <mergeCell ref="I51:J51"/>
    <mergeCell ref="I15:J15"/>
    <mergeCell ref="I36:J37"/>
    <mergeCell ref="I38:J39"/>
    <mergeCell ref="I30:J30"/>
    <mergeCell ref="I31:J31"/>
    <mergeCell ref="B99:C99"/>
    <mergeCell ref="B100:C100"/>
    <mergeCell ref="F99:G99"/>
    <mergeCell ref="F100:G100"/>
    <mergeCell ref="D99:E99"/>
    <mergeCell ref="D100:E100"/>
    <mergeCell ref="C1:J1"/>
    <mergeCell ref="I19:J19"/>
    <mergeCell ref="I20:J20"/>
    <mergeCell ref="I22:J22"/>
    <mergeCell ref="I13:J13"/>
    <mergeCell ref="I14:J14"/>
    <mergeCell ref="I3:J3"/>
    <mergeCell ref="I4:J4"/>
    <mergeCell ref="I8:J8"/>
    <mergeCell ref="I9:J9"/>
    <mergeCell ref="B36:B37"/>
    <mergeCell ref="B38:B39"/>
    <mergeCell ref="I12:J12"/>
    <mergeCell ref="B32:B33"/>
    <mergeCell ref="B34:B35"/>
    <mergeCell ref="I21:J21"/>
    <mergeCell ref="I25:J25"/>
    <mergeCell ref="I26:J26"/>
    <mergeCell ref="I27:J27"/>
    <mergeCell ref="B23:B24"/>
    <mergeCell ref="B40:B41"/>
    <mergeCell ref="B42:B43"/>
    <mergeCell ref="I40:J41"/>
    <mergeCell ref="I42:J43"/>
    <mergeCell ref="M23:M24"/>
    <mergeCell ref="M32:M33"/>
    <mergeCell ref="M34:M35"/>
    <mergeCell ref="M36:M37"/>
    <mergeCell ref="M38:M39"/>
    <mergeCell ref="L34:L35"/>
    <mergeCell ref="L36:L37"/>
    <mergeCell ref="K36:K37"/>
    <mergeCell ref="M42:M43"/>
    <mergeCell ref="M40:M41"/>
    <mergeCell ref="I23:J24"/>
    <mergeCell ref="K23:K24"/>
    <mergeCell ref="L23:L24"/>
    <mergeCell ref="I32:J33"/>
    <mergeCell ref="K32:K33"/>
    <mergeCell ref="L32:L33"/>
    <mergeCell ref="I34:J35"/>
    <mergeCell ref="K34:K35"/>
    <mergeCell ref="K42:K43"/>
    <mergeCell ref="L42:L43"/>
    <mergeCell ref="K38:K39"/>
    <mergeCell ref="L38:L39"/>
    <mergeCell ref="L40:L41"/>
    <mergeCell ref="K40:K41"/>
    <mergeCell ref="I70:J70"/>
    <mergeCell ref="I71:J71"/>
    <mergeCell ref="I77:J77"/>
    <mergeCell ref="I78:J78"/>
    <mergeCell ref="I79:J79"/>
    <mergeCell ref="I72:J72"/>
    <mergeCell ref="I73:J73"/>
    <mergeCell ref="I74:J74"/>
    <mergeCell ref="I75:J75"/>
    <mergeCell ref="I60:J60"/>
    <mergeCell ref="I61:J61"/>
    <mergeCell ref="I62:J62"/>
    <mergeCell ref="I88:J88"/>
    <mergeCell ref="I84:J84"/>
    <mergeCell ref="I85:J85"/>
    <mergeCell ref="I86:J86"/>
    <mergeCell ref="I87:J87"/>
    <mergeCell ref="I80:J80"/>
    <mergeCell ref="I81:J81"/>
    <mergeCell ref="I56:J56"/>
    <mergeCell ref="I57:J57"/>
    <mergeCell ref="I58:J58"/>
    <mergeCell ref="I59:J59"/>
    <mergeCell ref="I63:J63"/>
    <mergeCell ref="I92:J92"/>
    <mergeCell ref="I93:J93"/>
    <mergeCell ref="I94:J94"/>
    <mergeCell ref="I89:J89"/>
    <mergeCell ref="I90:J90"/>
    <mergeCell ref="I91:J91"/>
    <mergeCell ref="I82:J82"/>
    <mergeCell ref="I83:J83"/>
    <mergeCell ref="I76:J76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41" r:id="rId2"/>
  <headerFooter alignWithMargins="0">
    <oddHeader>&amp;L&amp;12（別添）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仙台市</cp:lastModifiedBy>
  <cp:lastPrinted>2008-03-07T07:21:34Z</cp:lastPrinted>
  <dcterms:created xsi:type="dcterms:W3CDTF">2008-02-15T06:55:04Z</dcterms:created>
  <dcterms:modified xsi:type="dcterms:W3CDTF">2008-03-11T00:22:48Z</dcterms:modified>
  <cp:category/>
  <cp:version/>
  <cp:contentType/>
  <cp:contentStatus/>
</cp:coreProperties>
</file>