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'様式'!$A$1:$K$116</definedName>
  </definedNames>
  <calcPr fullCalcOnLoad="1"/>
</workbook>
</file>

<file path=xl/sharedStrings.xml><?xml version="1.0" encoding="utf-8"?>
<sst xmlns="http://schemas.openxmlformats.org/spreadsheetml/2006/main" count="170" uniqueCount="135">
  <si>
    <t>会計名</t>
  </si>
  <si>
    <t>歳入</t>
  </si>
  <si>
    <t>歳出</t>
  </si>
  <si>
    <t>形式収支</t>
  </si>
  <si>
    <t>実質収支</t>
  </si>
  <si>
    <t>地方債現在高</t>
  </si>
  <si>
    <t>備考</t>
  </si>
  <si>
    <t>一般会計</t>
  </si>
  <si>
    <t>企業債（地方債）現在高</t>
  </si>
  <si>
    <t>（単位：百万円）</t>
  </si>
  <si>
    <t>３．関係する一部事務組合等の財政状況</t>
  </si>
  <si>
    <t>一部事務組合等名</t>
  </si>
  <si>
    <t>公営企業会計等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</si>
  <si>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</si>
  <si>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</si>
  <si>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</si>
  <si>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</si>
  <si>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</si>
  <si>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</si>
  <si>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</si>
  <si>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</si>
  <si>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</si>
  <si>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</si>
  <si>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</si>
  <si>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</si>
  <si>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</si>
  <si>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</si>
  <si>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</si>
  <si>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</si>
  <si>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</si>
  <si>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</si>
  <si>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</si>
  <si>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</si>
  <si>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</si>
  <si>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</si>
  <si>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</si>
  <si>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</si>
  <si>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</si>
  <si>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</si>
  <si>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</si>
  <si>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</si>
  <si>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</si>
  <si>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</si>
  <si>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</si>
  <si>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</si>
  <si>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</si>
  <si>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</si>
  <si>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</si>
  <si>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</si>
  <si>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</si>
  <si>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</si>
  <si>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</si>
  <si>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</si>
  <si>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</si>
  <si>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</si>
  <si>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</si>
  <si>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</si>
  <si>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</si>
  <si>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</si>
  <si>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</si>
  <si>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</si>
  <si>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</si>
  <si>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</si>
  <si>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福井県</t>
  </si>
  <si>
    <t>公債管理特別会計</t>
  </si>
  <si>
    <t>用品等集中管理事業特別会計</t>
  </si>
  <si>
    <t>災害救助基金特別会計</t>
  </si>
  <si>
    <t>母子寡婦福祉資金貸付金特別会計</t>
  </si>
  <si>
    <t>中小企業支援資金貸付金特別会計</t>
  </si>
  <si>
    <t>農業改良資金貸付金特別会計</t>
  </si>
  <si>
    <t>沿岸漁業改善資金貸付金特別会計</t>
  </si>
  <si>
    <t>林業改善資金貸付金特別会計</t>
  </si>
  <si>
    <t>県有林事業特別会計</t>
  </si>
  <si>
    <t>用地先行取得事業特別会計</t>
  </si>
  <si>
    <t>証紙特別会計</t>
  </si>
  <si>
    <t>普通会計</t>
  </si>
  <si>
    <t>病院事業会計</t>
  </si>
  <si>
    <t>電気事業会計</t>
  </si>
  <si>
    <t>工業用水道事業会計</t>
  </si>
  <si>
    <t>水道用水供給事業会計</t>
  </si>
  <si>
    <t>臨海下水道事業会計</t>
  </si>
  <si>
    <t>臨海工業用地等造成事業会計</t>
  </si>
  <si>
    <t>下水道事業特別会計</t>
  </si>
  <si>
    <t>港湾整備事業特別会計</t>
  </si>
  <si>
    <t>法適用企業</t>
  </si>
  <si>
    <t>該当なし</t>
  </si>
  <si>
    <t>若狭湾エネルギー研究センター</t>
  </si>
  <si>
    <t>福井県立大学等学術振興基金</t>
  </si>
  <si>
    <t>福井県国際交流協会</t>
  </si>
  <si>
    <t>ふくい女性財団</t>
  </si>
  <si>
    <t>福井県青少年育成一灯基金</t>
  </si>
  <si>
    <t>福井県消防協会</t>
  </si>
  <si>
    <t>福井県腎臓バンク</t>
  </si>
  <si>
    <t>認知症高齢者医療介護教育センター</t>
  </si>
  <si>
    <t>福井県生活衛生営業指導センター</t>
  </si>
  <si>
    <t>福井県産業廃棄物処理公社</t>
  </si>
  <si>
    <t>ふくい産業支援センター</t>
  </si>
  <si>
    <t>福井県産業会館</t>
  </si>
  <si>
    <t>福井県骨材工業振興基金協会</t>
  </si>
  <si>
    <t>福井県繊維産業振興基金協会</t>
  </si>
  <si>
    <t>福井県労働者信用基金協会</t>
  </si>
  <si>
    <t>福井県労働者福祉基金協会</t>
  </si>
  <si>
    <t>福井県畜産協会</t>
  </si>
  <si>
    <t>福井県畜産経営安定基金協会</t>
  </si>
  <si>
    <t>福井県野菜生産価格安定事業協会</t>
  </si>
  <si>
    <t>ふくい農林水産支援センター</t>
  </si>
  <si>
    <t>福井県林業従事者確保育成基金</t>
  </si>
  <si>
    <t>福井県内水面漁業振興会</t>
  </si>
  <si>
    <t>福井県建設技術公社</t>
  </si>
  <si>
    <t>福井県土地開発公社</t>
  </si>
  <si>
    <t>福井県道路公社</t>
  </si>
  <si>
    <t>足羽川水源地域対策基金</t>
  </si>
  <si>
    <t>福井埠頭</t>
  </si>
  <si>
    <t>福井県住宅供給公社</t>
  </si>
  <si>
    <t>福井県建築住宅センター</t>
  </si>
  <si>
    <t>福井県下水道公社</t>
  </si>
  <si>
    <t>福井県企業公社</t>
  </si>
  <si>
    <t>ボーイスカウト福井連盟維持財団</t>
  </si>
  <si>
    <t>福井県文化振興事業団</t>
  </si>
  <si>
    <t>福井県暴力追放センター</t>
  </si>
  <si>
    <t>福井県防犯協会</t>
  </si>
  <si>
    <t>駐車場整備事業特別会計</t>
  </si>
  <si>
    <t>１．一般会計及び特別会計の財政状況（主に普通会計に係るもの）</t>
  </si>
  <si>
    <t>２．公営事業会計の財政状況（１以外の特別会計及び公営企業会計）</t>
  </si>
  <si>
    <t>病院事業会計</t>
  </si>
  <si>
    <t>電気事業会計</t>
  </si>
  <si>
    <t>工業用水道事業会計</t>
  </si>
  <si>
    <t>水道用水供給事業会計</t>
  </si>
  <si>
    <t>臨海下水道事業会計</t>
  </si>
  <si>
    <t>臨海工業用地等造成事業会計</t>
  </si>
  <si>
    <t>下水道事業特別会計</t>
  </si>
  <si>
    <t>港湾整備事業特別会計</t>
  </si>
  <si>
    <t>福井原子力センター</t>
  </si>
  <si>
    <t>福井県立大学</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</si>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</sst>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00;&quot;△ &quot;0.0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style="hair"/>
      <top>
        <color indexed="63"/>
      </top>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thin"/>
      <right style="hair"/>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0" fontId="2" fillId="33" borderId="13" xfId="0" applyFont="1" applyFill="1" applyBorder="1" applyAlignment="1">
      <alignment vertical="center" shrinkToFit="1"/>
    </xf>
    <xf numFmtId="0" fontId="2" fillId="33" borderId="14" xfId="0" applyFont="1" applyFill="1" applyBorder="1" applyAlignment="1">
      <alignment vertical="center" shrinkToFit="1"/>
    </xf>
    <xf numFmtId="176" fontId="2" fillId="33" borderId="15"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176" fontId="2" fillId="33" borderId="13"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29" xfId="0" applyNumberFormat="1" applyFont="1" applyFill="1" applyBorder="1" applyAlignment="1">
      <alignment horizontal="center" vertical="center" shrinkToFit="1"/>
    </xf>
    <xf numFmtId="176" fontId="2" fillId="33" borderId="30"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20"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81" fontId="2" fillId="33" borderId="42" xfId="0" applyNumberFormat="1" applyFont="1" applyFill="1" applyBorder="1" applyAlignment="1">
      <alignment vertical="center"/>
    </xf>
    <xf numFmtId="181" fontId="2" fillId="33" borderId="23" xfId="0" applyNumberFormat="1" applyFont="1" applyFill="1" applyBorder="1" applyAlignment="1">
      <alignment vertical="center"/>
    </xf>
    <xf numFmtId="0" fontId="2" fillId="33" borderId="36" xfId="0" applyFont="1" applyFill="1" applyBorder="1" applyAlignment="1">
      <alignment horizontal="distributed" vertical="center" indent="1"/>
    </xf>
    <xf numFmtId="181" fontId="2" fillId="33" borderId="43" xfId="0" applyNumberFormat="1" applyFont="1" applyFill="1" applyBorder="1" applyAlignment="1">
      <alignment vertical="center"/>
    </xf>
    <xf numFmtId="181" fontId="2" fillId="33" borderId="32" xfId="0" applyNumberFormat="1" applyFont="1" applyFill="1" applyBorder="1" applyAlignment="1">
      <alignment vertical="center"/>
    </xf>
    <xf numFmtId="178" fontId="2" fillId="33" borderId="31" xfId="0" applyNumberFormat="1" applyFont="1" applyFill="1" applyBorder="1" applyAlignment="1">
      <alignment horizontal="center" vertical="center" shrinkToFit="1"/>
    </xf>
    <xf numFmtId="178" fontId="2" fillId="33" borderId="32" xfId="0" applyNumberFormat="1" applyFont="1" applyFill="1" applyBorder="1" applyAlignment="1">
      <alignment horizontal="center" vertical="center" shrinkToFit="1"/>
    </xf>
    <xf numFmtId="176" fontId="2" fillId="33" borderId="30" xfId="48" applyNumberFormat="1" applyFont="1" applyFill="1" applyBorder="1" applyAlignment="1">
      <alignment vertical="center" shrinkToFit="1"/>
    </xf>
    <xf numFmtId="176" fontId="2" fillId="33" borderId="13" xfId="0" applyNumberFormat="1" applyFont="1" applyFill="1" applyBorder="1" applyAlignment="1">
      <alignment horizontal="center" vertical="center" shrinkToFit="1"/>
    </xf>
    <xf numFmtId="176" fontId="2" fillId="33" borderId="14" xfId="0" applyNumberFormat="1" applyFont="1" applyFill="1" applyBorder="1" applyAlignment="1">
      <alignment horizontal="center" vertical="center" shrinkToFit="1"/>
    </xf>
    <xf numFmtId="0" fontId="6" fillId="0" borderId="0" xfId="0" applyFont="1" applyFill="1" applyAlignment="1">
      <alignment vertical="center"/>
    </xf>
    <xf numFmtId="0" fontId="2" fillId="33" borderId="44" xfId="0" applyFont="1" applyFill="1" applyBorder="1" applyAlignment="1">
      <alignment horizontal="distributed" vertical="center" inden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0" fontId="2" fillId="33" borderId="0" xfId="0" applyFont="1" applyFill="1" applyBorder="1" applyAlignment="1">
      <alignment horizontal="distributed" vertical="center" indent="1"/>
    </xf>
    <xf numFmtId="181" fontId="2" fillId="33" borderId="0" xfId="0" applyNumberFormat="1" applyFont="1" applyFill="1" applyBorder="1" applyAlignment="1">
      <alignment vertical="center"/>
    </xf>
    <xf numFmtId="181" fontId="2" fillId="33" borderId="46" xfId="0" applyNumberFormat="1" applyFont="1" applyFill="1" applyBorder="1" applyAlignment="1">
      <alignment vertical="center"/>
    </xf>
    <xf numFmtId="176" fontId="2" fillId="0" borderId="18"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9" fontId="2" fillId="33" borderId="16" xfId="0" applyNumberFormat="1" applyFont="1" applyFill="1" applyBorder="1" applyAlignment="1">
      <alignment horizontal="center" vertical="center" shrinkToFit="1"/>
    </xf>
    <xf numFmtId="179" fontId="2" fillId="33" borderId="18"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76" fontId="2" fillId="0" borderId="4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0" fontId="2" fillId="0" borderId="39" xfId="0" applyFont="1" applyFill="1" applyBorder="1" applyAlignment="1">
      <alignment horizontal="center" vertical="center"/>
    </xf>
    <xf numFmtId="176" fontId="2" fillId="33" borderId="48" xfId="48" applyNumberFormat="1" applyFont="1" applyFill="1" applyBorder="1" applyAlignment="1">
      <alignment vertical="center" shrinkToFit="1"/>
    </xf>
    <xf numFmtId="176" fontId="2" fillId="33" borderId="49" xfId="48" applyNumberFormat="1" applyFont="1" applyFill="1" applyBorder="1" applyAlignment="1">
      <alignment vertical="center" shrinkToFit="1"/>
    </xf>
    <xf numFmtId="176" fontId="2" fillId="33" borderId="50" xfId="48" applyNumberFormat="1" applyFont="1" applyFill="1" applyBorder="1" applyAlignment="1">
      <alignment vertical="center" shrinkToFit="1"/>
    </xf>
    <xf numFmtId="176" fontId="2" fillId="33" borderId="51" xfId="48" applyNumberFormat="1" applyFont="1" applyFill="1" applyBorder="1" applyAlignment="1">
      <alignment vertical="center" shrinkToFit="1"/>
    </xf>
    <xf numFmtId="176" fontId="2" fillId="33" borderId="52" xfId="48" applyNumberFormat="1" applyFont="1" applyFill="1" applyBorder="1" applyAlignment="1">
      <alignment vertical="center" shrinkToFit="1"/>
    </xf>
    <xf numFmtId="176" fontId="2" fillId="33" borderId="47"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53"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33" borderId="24" xfId="48"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178" fontId="2" fillId="33" borderId="54" xfId="0" applyNumberFormat="1" applyFont="1" applyFill="1" applyBorder="1" applyAlignment="1">
      <alignment horizontal="center" vertical="center" shrinkToFit="1"/>
    </xf>
    <xf numFmtId="178" fontId="2" fillId="33" borderId="47" xfId="0" applyNumberFormat="1" applyFont="1" applyFill="1" applyBorder="1" applyAlignment="1">
      <alignment horizontal="center" vertical="center" shrinkToFit="1"/>
    </xf>
    <xf numFmtId="182" fontId="2" fillId="33" borderId="47" xfId="0" applyNumberFormat="1" applyFont="1" applyFill="1" applyBorder="1" applyAlignment="1">
      <alignment horizontal="center" vertical="center"/>
    </xf>
    <xf numFmtId="182" fontId="2" fillId="33" borderId="13" xfId="0" applyNumberFormat="1" applyFont="1" applyFill="1" applyBorder="1" applyAlignment="1">
      <alignment horizontal="center" vertical="center"/>
    </xf>
    <xf numFmtId="178" fontId="2" fillId="33" borderId="18" xfId="0" applyNumberFormat="1" applyFont="1" applyFill="1" applyBorder="1" applyAlignment="1">
      <alignment horizontal="center" vertical="center" shrinkToFit="1"/>
    </xf>
    <xf numFmtId="178" fontId="2" fillId="33" borderId="42"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4" xfId="0" applyNumberFormat="1" applyFont="1" applyFill="1" applyBorder="1" applyAlignment="1">
      <alignment horizontal="center" vertical="center"/>
    </xf>
    <xf numFmtId="179" fontId="2" fillId="33" borderId="55" xfId="0" applyNumberFormat="1" applyFont="1" applyFill="1" applyBorder="1" applyAlignment="1">
      <alignment horizontal="center" vertical="center" shrinkToFit="1"/>
    </xf>
    <xf numFmtId="181" fontId="2" fillId="33" borderId="18" xfId="0" applyNumberFormat="1" applyFont="1" applyFill="1" applyBorder="1" applyAlignment="1">
      <alignment horizontal="center" vertical="center"/>
    </xf>
    <xf numFmtId="181" fontId="2" fillId="33" borderId="14" xfId="0" applyNumberFormat="1" applyFont="1" applyFill="1" applyBorder="1" applyAlignment="1">
      <alignment horizontal="center" vertical="center"/>
    </xf>
    <xf numFmtId="179" fontId="2" fillId="33" borderId="22" xfId="0" applyNumberFormat="1" applyFont="1" applyFill="1" applyBorder="1" applyAlignment="1">
      <alignment horizontal="center" vertical="center" shrinkToFit="1"/>
    </xf>
    <xf numFmtId="179" fontId="2" fillId="33" borderId="42" xfId="0" applyNumberFormat="1" applyFont="1" applyFill="1" applyBorder="1" applyAlignment="1">
      <alignment horizontal="center" vertical="center" shrinkToFit="1"/>
    </xf>
    <xf numFmtId="181" fontId="2" fillId="33" borderId="23" xfId="0" applyNumberFormat="1" applyFont="1" applyFill="1" applyBorder="1" applyAlignment="1">
      <alignment horizontal="center" vertical="center"/>
    </xf>
    <xf numFmtId="183" fontId="2" fillId="33" borderId="55" xfId="0" applyNumberFormat="1" applyFont="1" applyFill="1" applyBorder="1" applyAlignment="1">
      <alignment horizontal="center" vertical="center" shrinkToFit="1"/>
    </xf>
    <xf numFmtId="183" fontId="2" fillId="33" borderId="18" xfId="0" applyNumberFormat="1" applyFont="1" applyFill="1" applyBorder="1" applyAlignment="1">
      <alignment horizontal="center" vertical="center" shrinkToFit="1"/>
    </xf>
    <xf numFmtId="179" fontId="2" fillId="33" borderId="56" xfId="0" applyNumberFormat="1" applyFont="1" applyFill="1" applyBorder="1" applyAlignment="1">
      <alignment horizontal="center" vertical="center" shrinkToFit="1"/>
    </xf>
    <xf numFmtId="179" fontId="2" fillId="33" borderId="44" xfId="0" applyNumberFormat="1" applyFont="1" applyFill="1" applyBorder="1" applyAlignment="1">
      <alignment horizontal="center" vertical="center" shrinkToFit="1"/>
    </xf>
    <xf numFmtId="179" fontId="2" fillId="33" borderId="0" xfId="0" applyNumberFormat="1"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72" xfId="0" applyFont="1" applyFill="1" applyBorder="1" applyAlignment="1">
      <alignment horizontal="center" vertical="center"/>
    </xf>
    <xf numFmtId="0" fontId="2" fillId="34" borderId="71" xfId="0" applyFont="1" applyFill="1" applyBorder="1" applyAlignment="1">
      <alignment horizontal="center" vertical="center"/>
    </xf>
    <xf numFmtId="0" fontId="1" fillId="34" borderId="63" xfId="0" applyFont="1" applyFill="1" applyBorder="1" applyAlignment="1">
      <alignment horizontal="center" vertical="center" wrapText="1"/>
    </xf>
    <xf numFmtId="0" fontId="1" fillId="34" borderId="64" xfId="0" applyFont="1" applyFill="1" applyBorder="1" applyAlignment="1">
      <alignment horizontal="center" vertical="center"/>
    </xf>
    <xf numFmtId="0" fontId="1" fillId="34" borderId="64" xfId="0" applyFont="1" applyFill="1" applyBorder="1" applyAlignment="1">
      <alignment horizontal="center" vertical="center" wrapText="1"/>
    </xf>
    <xf numFmtId="0" fontId="2" fillId="34" borderId="67" xfId="0" applyFont="1" applyFill="1" applyBorder="1" applyAlignment="1">
      <alignment horizontal="center" vertical="center" shrinkToFit="1"/>
    </xf>
    <xf numFmtId="0" fontId="2" fillId="3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8.75390625" style="1" customWidth="1"/>
    <col min="2" max="16384" width="9.00390625" style="1" customWidth="1"/>
  </cols>
  <sheetData>
    <row r="1" spans="1:13" ht="21" customHeight="1">
      <c r="A1" s="5" t="s">
        <v>31</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9</v>
      </c>
    </row>
    <row r="4" spans="1:10" ht="21" customHeight="1" thickBot="1">
      <c r="A4" s="7" t="s">
        <v>63</v>
      </c>
      <c r="B4" s="10"/>
      <c r="G4" s="39" t="s">
        <v>52</v>
      </c>
      <c r="H4" s="40" t="s">
        <v>53</v>
      </c>
      <c r="I4" s="8" t="s">
        <v>54</v>
      </c>
      <c r="J4" s="11" t="s">
        <v>55</v>
      </c>
    </row>
    <row r="5" spans="7:10" ht="13.5" customHeight="1" thickTop="1">
      <c r="G5" s="86">
        <v>109153</v>
      </c>
      <c r="H5" s="87">
        <v>117136</v>
      </c>
      <c r="I5" s="88">
        <v>17928</v>
      </c>
      <c r="J5" s="89">
        <v>244217</v>
      </c>
    </row>
    <row r="6" ht="14.25">
      <c r="A6" s="6" t="s">
        <v>122</v>
      </c>
    </row>
    <row r="7" spans="8:9" ht="10.5">
      <c r="H7" s="3" t="s">
        <v>9</v>
      </c>
      <c r="I7" s="3"/>
    </row>
    <row r="8" spans="1:8" ht="13.5" customHeight="1">
      <c r="A8" s="130" t="s">
        <v>0</v>
      </c>
      <c r="B8" s="136" t="s">
        <v>1</v>
      </c>
      <c r="C8" s="124" t="s">
        <v>2</v>
      </c>
      <c r="D8" s="124" t="s">
        <v>3</v>
      </c>
      <c r="E8" s="124" t="s">
        <v>4</v>
      </c>
      <c r="F8" s="126" t="s">
        <v>57</v>
      </c>
      <c r="G8" s="124" t="s">
        <v>5</v>
      </c>
      <c r="H8" s="132" t="s">
        <v>6</v>
      </c>
    </row>
    <row r="9" spans="1:8" ht="13.5" customHeight="1" thickBot="1">
      <c r="A9" s="131"/>
      <c r="B9" s="135"/>
      <c r="C9" s="125"/>
      <c r="D9" s="125"/>
      <c r="E9" s="125"/>
      <c r="F9" s="127"/>
      <c r="G9" s="125"/>
      <c r="H9" s="133"/>
    </row>
    <row r="10" spans="1:8" ht="13.5" customHeight="1" thickTop="1">
      <c r="A10" s="36" t="s">
        <v>7</v>
      </c>
      <c r="B10" s="90">
        <v>468215</v>
      </c>
      <c r="C10" s="91">
        <v>462757</v>
      </c>
      <c r="D10" s="91">
        <v>5459</v>
      </c>
      <c r="E10" s="91">
        <v>3630</v>
      </c>
      <c r="F10" s="83">
        <v>15034</v>
      </c>
      <c r="G10" s="83">
        <v>798967</v>
      </c>
      <c r="H10" s="12"/>
    </row>
    <row r="11" spans="1:8" ht="13.5" customHeight="1">
      <c r="A11" s="37" t="s">
        <v>64</v>
      </c>
      <c r="B11" s="92">
        <v>86715</v>
      </c>
      <c r="C11" s="93">
        <v>86715</v>
      </c>
      <c r="D11" s="93">
        <v>0</v>
      </c>
      <c r="E11" s="93">
        <v>0</v>
      </c>
      <c r="F11" s="84">
        <v>67539</v>
      </c>
      <c r="G11" s="84">
        <v>0</v>
      </c>
      <c r="H11" s="13"/>
    </row>
    <row r="12" spans="1:8" ht="13.5" customHeight="1">
      <c r="A12" s="37" t="s">
        <v>65</v>
      </c>
      <c r="B12" s="92">
        <v>297</v>
      </c>
      <c r="C12" s="93">
        <v>244</v>
      </c>
      <c r="D12" s="93">
        <v>53</v>
      </c>
      <c r="E12" s="93">
        <v>53</v>
      </c>
      <c r="F12" s="84">
        <v>0</v>
      </c>
      <c r="G12" s="84">
        <v>0</v>
      </c>
      <c r="H12" s="13"/>
    </row>
    <row r="13" spans="1:8" ht="13.5" customHeight="1">
      <c r="A13" s="37" t="s">
        <v>66</v>
      </c>
      <c r="B13" s="92">
        <v>3</v>
      </c>
      <c r="C13" s="93">
        <v>3</v>
      </c>
      <c r="D13" s="93">
        <v>0</v>
      </c>
      <c r="E13" s="93">
        <v>0</v>
      </c>
      <c r="F13" s="84">
        <v>0</v>
      </c>
      <c r="G13" s="84">
        <v>0</v>
      </c>
      <c r="H13" s="13"/>
    </row>
    <row r="14" spans="1:8" ht="13.5" customHeight="1">
      <c r="A14" s="37" t="s">
        <v>67</v>
      </c>
      <c r="B14" s="92">
        <v>238</v>
      </c>
      <c r="C14" s="93">
        <v>41</v>
      </c>
      <c r="D14" s="93">
        <v>197</v>
      </c>
      <c r="E14" s="93">
        <v>0</v>
      </c>
      <c r="F14" s="84">
        <v>0</v>
      </c>
      <c r="G14" s="84">
        <v>0</v>
      </c>
      <c r="H14" s="13"/>
    </row>
    <row r="15" spans="1:8" ht="13.5" customHeight="1">
      <c r="A15" s="37" t="s">
        <v>68</v>
      </c>
      <c r="B15" s="92">
        <v>7675</v>
      </c>
      <c r="C15" s="93">
        <v>6599</v>
      </c>
      <c r="D15" s="93">
        <v>1076</v>
      </c>
      <c r="E15" s="93">
        <v>0</v>
      </c>
      <c r="F15" s="84">
        <v>1015</v>
      </c>
      <c r="G15" s="84">
        <v>17043</v>
      </c>
      <c r="H15" s="13"/>
    </row>
    <row r="16" spans="1:8" ht="13.5" customHeight="1">
      <c r="A16" s="37" t="s">
        <v>69</v>
      </c>
      <c r="B16" s="92">
        <v>129</v>
      </c>
      <c r="C16" s="93">
        <v>28</v>
      </c>
      <c r="D16" s="93">
        <v>101</v>
      </c>
      <c r="E16" s="93">
        <v>0</v>
      </c>
      <c r="F16" s="84">
        <v>2</v>
      </c>
      <c r="G16" s="84">
        <v>107</v>
      </c>
      <c r="H16" s="13"/>
    </row>
    <row r="17" spans="1:8" ht="13.5" customHeight="1">
      <c r="A17" s="37" t="s">
        <v>70</v>
      </c>
      <c r="B17" s="92">
        <v>283</v>
      </c>
      <c r="C17" s="93">
        <v>52</v>
      </c>
      <c r="D17" s="93">
        <v>230</v>
      </c>
      <c r="E17" s="93">
        <v>0</v>
      </c>
      <c r="F17" s="84">
        <v>1</v>
      </c>
      <c r="G17" s="84">
        <v>0</v>
      </c>
      <c r="H17" s="13"/>
    </row>
    <row r="18" spans="1:8" ht="13.5" customHeight="1">
      <c r="A18" s="37" t="s">
        <v>71</v>
      </c>
      <c r="B18" s="92">
        <v>86</v>
      </c>
      <c r="C18" s="93">
        <v>59</v>
      </c>
      <c r="D18" s="93">
        <v>27</v>
      </c>
      <c r="E18" s="93">
        <v>0</v>
      </c>
      <c r="F18" s="84">
        <v>1</v>
      </c>
      <c r="G18" s="84">
        <v>0</v>
      </c>
      <c r="H18" s="13"/>
    </row>
    <row r="19" spans="1:8" ht="13.5" customHeight="1">
      <c r="A19" s="37" t="s">
        <v>72</v>
      </c>
      <c r="B19" s="92">
        <v>143</v>
      </c>
      <c r="C19" s="93">
        <v>137</v>
      </c>
      <c r="D19" s="93">
        <v>6</v>
      </c>
      <c r="E19" s="93">
        <v>6</v>
      </c>
      <c r="F19" s="84">
        <v>81</v>
      </c>
      <c r="G19" s="84">
        <v>1091</v>
      </c>
      <c r="H19" s="13"/>
    </row>
    <row r="20" spans="1:8" ht="13.5" customHeight="1">
      <c r="A20" s="37" t="s">
        <v>73</v>
      </c>
      <c r="B20" s="92">
        <v>3016</v>
      </c>
      <c r="C20" s="93">
        <v>3016</v>
      </c>
      <c r="D20" s="93">
        <v>0</v>
      </c>
      <c r="E20" s="93">
        <v>0</v>
      </c>
      <c r="F20" s="84">
        <v>1782</v>
      </c>
      <c r="G20" s="84">
        <v>2212</v>
      </c>
      <c r="H20" s="13"/>
    </row>
    <row r="21" spans="1:8" ht="13.5" customHeight="1">
      <c r="A21" s="37" t="s">
        <v>74</v>
      </c>
      <c r="B21" s="92">
        <v>5376</v>
      </c>
      <c r="C21" s="93">
        <v>4978</v>
      </c>
      <c r="D21" s="93">
        <v>398</v>
      </c>
      <c r="E21" s="93">
        <v>398</v>
      </c>
      <c r="F21" s="84">
        <v>0</v>
      </c>
      <c r="G21" s="84">
        <v>0</v>
      </c>
      <c r="H21" s="13"/>
    </row>
    <row r="22" spans="1:8" ht="13.5" customHeight="1">
      <c r="A22" s="41" t="s">
        <v>75</v>
      </c>
      <c r="B22" s="94">
        <v>464343</v>
      </c>
      <c r="C22" s="95">
        <v>456847</v>
      </c>
      <c r="D22" s="95">
        <v>7496</v>
      </c>
      <c r="E22" s="95">
        <v>4036</v>
      </c>
      <c r="F22" s="68"/>
      <c r="G22" s="96">
        <v>818484</v>
      </c>
      <c r="H22" s="34"/>
    </row>
    <row r="23" ht="9.75" customHeight="1"/>
    <row r="24" ht="14.25">
      <c r="A24" s="71" t="s">
        <v>123</v>
      </c>
    </row>
    <row r="25" spans="9:12" ht="10.5">
      <c r="I25" s="3" t="s">
        <v>9</v>
      </c>
      <c r="K25" s="3"/>
      <c r="L25" s="3"/>
    </row>
    <row r="26" spans="1:9" ht="13.5" customHeight="1">
      <c r="A26" s="130" t="s">
        <v>0</v>
      </c>
      <c r="B26" s="134" t="s">
        <v>43</v>
      </c>
      <c r="C26" s="126" t="s">
        <v>44</v>
      </c>
      <c r="D26" s="126" t="s">
        <v>45</v>
      </c>
      <c r="E26" s="137" t="s">
        <v>46</v>
      </c>
      <c r="F26" s="126" t="s">
        <v>57</v>
      </c>
      <c r="G26" s="126" t="s">
        <v>8</v>
      </c>
      <c r="H26" s="137" t="s">
        <v>41</v>
      </c>
      <c r="I26" s="132" t="s">
        <v>6</v>
      </c>
    </row>
    <row r="27" spans="1:9" ht="13.5" customHeight="1" thickBot="1">
      <c r="A27" s="131"/>
      <c r="B27" s="135"/>
      <c r="C27" s="125"/>
      <c r="D27" s="125"/>
      <c r="E27" s="138"/>
      <c r="F27" s="127"/>
      <c r="G27" s="127"/>
      <c r="H27" s="139"/>
      <c r="I27" s="133"/>
    </row>
    <row r="28" spans="1:9" ht="13.5" customHeight="1" thickTop="1">
      <c r="A28" s="36" t="s">
        <v>76</v>
      </c>
      <c r="B28" s="14">
        <v>17464</v>
      </c>
      <c r="C28" s="15">
        <v>21136</v>
      </c>
      <c r="D28" s="15">
        <v>-3672</v>
      </c>
      <c r="E28" s="15">
        <v>3689</v>
      </c>
      <c r="F28" s="15">
        <v>3498</v>
      </c>
      <c r="G28" s="15">
        <v>38915</v>
      </c>
      <c r="H28" s="15">
        <v>25917</v>
      </c>
      <c r="I28" s="69" t="s">
        <v>84</v>
      </c>
    </row>
    <row r="29" spans="1:9" ht="13.5" customHeight="1">
      <c r="A29" s="37" t="s">
        <v>77</v>
      </c>
      <c r="B29" s="17">
        <v>1864</v>
      </c>
      <c r="C29" s="18">
        <v>1497</v>
      </c>
      <c r="D29" s="18">
        <v>367</v>
      </c>
      <c r="E29" s="18">
        <v>8527</v>
      </c>
      <c r="F29" s="18">
        <v>0</v>
      </c>
      <c r="G29" s="18">
        <v>2387</v>
      </c>
      <c r="H29" s="18">
        <v>0</v>
      </c>
      <c r="I29" s="70" t="s">
        <v>84</v>
      </c>
    </row>
    <row r="30" spans="1:9" ht="13.5" customHeight="1">
      <c r="A30" s="37" t="s">
        <v>78</v>
      </c>
      <c r="B30" s="17">
        <v>709</v>
      </c>
      <c r="C30" s="18">
        <v>441</v>
      </c>
      <c r="D30" s="18">
        <v>268</v>
      </c>
      <c r="E30" s="18">
        <v>1632</v>
      </c>
      <c r="F30" s="18">
        <v>0</v>
      </c>
      <c r="G30" s="18">
        <v>320</v>
      </c>
      <c r="H30" s="18">
        <v>0</v>
      </c>
      <c r="I30" s="70" t="s">
        <v>84</v>
      </c>
    </row>
    <row r="31" spans="1:9" ht="13.5" customHeight="1">
      <c r="A31" s="37" t="s">
        <v>79</v>
      </c>
      <c r="B31" s="17">
        <v>2259</v>
      </c>
      <c r="C31" s="18">
        <v>2276</v>
      </c>
      <c r="D31" s="18">
        <v>-17</v>
      </c>
      <c r="E31" s="18">
        <v>4576</v>
      </c>
      <c r="F31" s="18">
        <v>970</v>
      </c>
      <c r="G31" s="18">
        <v>15468</v>
      </c>
      <c r="H31" s="18">
        <v>4408</v>
      </c>
      <c r="I31" s="70" t="s">
        <v>84</v>
      </c>
    </row>
    <row r="32" spans="1:9" ht="13.5" customHeight="1">
      <c r="A32" s="37" t="s">
        <v>80</v>
      </c>
      <c r="B32" s="17">
        <v>649</v>
      </c>
      <c r="C32" s="18">
        <v>481</v>
      </c>
      <c r="D32" s="18">
        <v>168</v>
      </c>
      <c r="E32" s="18">
        <v>1668</v>
      </c>
      <c r="F32" s="18">
        <v>0</v>
      </c>
      <c r="G32" s="18">
        <v>0</v>
      </c>
      <c r="H32" s="18">
        <v>0</v>
      </c>
      <c r="I32" s="70" t="s">
        <v>84</v>
      </c>
    </row>
    <row r="33" spans="1:9" ht="13.5" customHeight="1">
      <c r="A33" s="37" t="s">
        <v>81</v>
      </c>
      <c r="B33" s="17">
        <v>869</v>
      </c>
      <c r="C33" s="18">
        <v>649</v>
      </c>
      <c r="D33" s="18">
        <v>220</v>
      </c>
      <c r="E33" s="18">
        <v>867</v>
      </c>
      <c r="F33" s="18">
        <v>0</v>
      </c>
      <c r="G33" s="18">
        <v>0</v>
      </c>
      <c r="H33" s="18">
        <v>0</v>
      </c>
      <c r="I33" s="70" t="s">
        <v>84</v>
      </c>
    </row>
    <row r="34" spans="1:9" ht="13.5" customHeight="1">
      <c r="A34" s="37" t="s">
        <v>82</v>
      </c>
      <c r="B34" s="17">
        <v>3408</v>
      </c>
      <c r="C34" s="18">
        <v>3368</v>
      </c>
      <c r="D34" s="18">
        <v>39</v>
      </c>
      <c r="E34" s="18">
        <v>39</v>
      </c>
      <c r="F34" s="78">
        <v>505</v>
      </c>
      <c r="G34" s="78">
        <v>5113</v>
      </c>
      <c r="H34" s="78">
        <v>5016</v>
      </c>
      <c r="I34" s="19"/>
    </row>
    <row r="35" spans="1:9" ht="13.5" customHeight="1">
      <c r="A35" s="37" t="s">
        <v>83</v>
      </c>
      <c r="B35" s="17">
        <v>4601</v>
      </c>
      <c r="C35" s="18">
        <v>4601</v>
      </c>
      <c r="D35" s="18">
        <v>0</v>
      </c>
      <c r="E35" s="18">
        <v>0</v>
      </c>
      <c r="F35" s="78">
        <v>627</v>
      </c>
      <c r="G35" s="78">
        <v>20553</v>
      </c>
      <c r="H35" s="78">
        <v>9537</v>
      </c>
      <c r="I35" s="19"/>
    </row>
    <row r="36" spans="1:9" ht="13.5" customHeight="1">
      <c r="A36" s="38" t="s">
        <v>121</v>
      </c>
      <c r="B36" s="97">
        <v>371</v>
      </c>
      <c r="C36" s="98">
        <v>371</v>
      </c>
      <c r="D36" s="98">
        <v>0</v>
      </c>
      <c r="E36" s="26">
        <v>0</v>
      </c>
      <c r="F36" s="79">
        <v>24</v>
      </c>
      <c r="G36" s="79">
        <v>1718</v>
      </c>
      <c r="H36" s="79">
        <v>737</v>
      </c>
      <c r="I36" s="27"/>
    </row>
    <row r="37" spans="1:9" ht="13.5" customHeight="1">
      <c r="A37" s="85" t="s">
        <v>12</v>
      </c>
      <c r="B37" s="42"/>
      <c r="C37" s="43"/>
      <c r="D37" s="43"/>
      <c r="E37" s="28">
        <f>SUM(E28:E36)</f>
        <v>20998</v>
      </c>
      <c r="F37" s="31"/>
      <c r="G37" s="28">
        <f>SUM(G28:G36)</f>
        <v>84474</v>
      </c>
      <c r="H37" s="28">
        <v>45615</v>
      </c>
      <c r="I37" s="35"/>
    </row>
    <row r="38" ht="10.5">
      <c r="A38" s="1" t="s">
        <v>21</v>
      </c>
    </row>
    <row r="39" ht="10.5">
      <c r="A39" s="1" t="s">
        <v>50</v>
      </c>
    </row>
    <row r="40" ht="10.5">
      <c r="A40" s="1" t="s">
        <v>49</v>
      </c>
    </row>
    <row r="41" ht="10.5">
      <c r="A41" s="1" t="s">
        <v>48</v>
      </c>
    </row>
    <row r="42" ht="9.75" customHeight="1"/>
    <row r="43" ht="14.25">
      <c r="A43" s="6" t="s">
        <v>10</v>
      </c>
    </row>
    <row r="44" spans="9:10" ht="10.5">
      <c r="I44" s="3" t="s">
        <v>9</v>
      </c>
      <c r="J44" s="3"/>
    </row>
    <row r="45" spans="1:9" ht="13.5" customHeight="1">
      <c r="A45" s="130" t="s">
        <v>11</v>
      </c>
      <c r="B45" s="134" t="s">
        <v>43</v>
      </c>
      <c r="C45" s="126" t="s">
        <v>44</v>
      </c>
      <c r="D45" s="126" t="s">
        <v>45</v>
      </c>
      <c r="E45" s="137" t="s">
        <v>46</v>
      </c>
      <c r="F45" s="126" t="s">
        <v>57</v>
      </c>
      <c r="G45" s="126" t="s">
        <v>8</v>
      </c>
      <c r="H45" s="137" t="s">
        <v>42</v>
      </c>
      <c r="I45" s="132" t="s">
        <v>6</v>
      </c>
    </row>
    <row r="46" spans="1:9" ht="13.5" customHeight="1" thickBot="1">
      <c r="A46" s="131"/>
      <c r="B46" s="135"/>
      <c r="C46" s="125"/>
      <c r="D46" s="125"/>
      <c r="E46" s="138"/>
      <c r="F46" s="127"/>
      <c r="G46" s="127"/>
      <c r="H46" s="139"/>
      <c r="I46" s="133"/>
    </row>
    <row r="47" spans="1:9" ht="13.5" customHeight="1" thickTop="1">
      <c r="A47" s="36" t="s">
        <v>85</v>
      </c>
      <c r="B47" s="14"/>
      <c r="C47" s="15"/>
      <c r="D47" s="15"/>
      <c r="E47" s="15"/>
      <c r="F47" s="15"/>
      <c r="G47" s="15"/>
      <c r="H47" s="15"/>
      <c r="I47" s="20"/>
    </row>
    <row r="48" spans="1:9" ht="13.5" customHeight="1">
      <c r="A48" s="38"/>
      <c r="B48" s="25"/>
      <c r="C48" s="26"/>
      <c r="D48" s="26"/>
      <c r="E48" s="26"/>
      <c r="F48" s="26"/>
      <c r="G48" s="26"/>
      <c r="H48" s="26"/>
      <c r="I48" s="27"/>
    </row>
    <row r="49" spans="1:9" ht="13.5" customHeight="1">
      <c r="A49" s="41"/>
      <c r="B49" s="42"/>
      <c r="C49" s="43"/>
      <c r="D49" s="43"/>
      <c r="E49" s="28"/>
      <c r="F49" s="31"/>
      <c r="G49" s="28"/>
      <c r="H49" s="28"/>
      <c r="I49" s="44"/>
    </row>
    <row r="50" ht="9.75" customHeight="1">
      <c r="A50" s="2"/>
    </row>
    <row r="51" ht="14.25">
      <c r="A51" s="6" t="s">
        <v>58</v>
      </c>
    </row>
    <row r="52" ht="10.5">
      <c r="J52" s="3" t="s">
        <v>9</v>
      </c>
    </row>
    <row r="53" spans="1:10" ht="13.5" customHeight="1">
      <c r="A53" s="140" t="s">
        <v>13</v>
      </c>
      <c r="B53" s="134" t="s">
        <v>15</v>
      </c>
      <c r="C53" s="126" t="s">
        <v>47</v>
      </c>
      <c r="D53" s="126" t="s">
        <v>16</v>
      </c>
      <c r="E53" s="126" t="s">
        <v>17</v>
      </c>
      <c r="F53" s="126" t="s">
        <v>18</v>
      </c>
      <c r="G53" s="137" t="s">
        <v>19</v>
      </c>
      <c r="H53" s="137" t="s">
        <v>20</v>
      </c>
      <c r="I53" s="137" t="s">
        <v>62</v>
      </c>
      <c r="J53" s="132" t="s">
        <v>6</v>
      </c>
    </row>
    <row r="54" spans="1:10" ht="13.5" customHeight="1" thickBot="1">
      <c r="A54" s="141"/>
      <c r="B54" s="135"/>
      <c r="C54" s="125"/>
      <c r="D54" s="125"/>
      <c r="E54" s="125"/>
      <c r="F54" s="125"/>
      <c r="G54" s="138"/>
      <c r="H54" s="138"/>
      <c r="I54" s="139"/>
      <c r="J54" s="133"/>
    </row>
    <row r="55" spans="1:10" ht="13.5" customHeight="1" thickTop="1">
      <c r="A55" s="36" t="s">
        <v>86</v>
      </c>
      <c r="B55" s="14">
        <v>-12</v>
      </c>
      <c r="C55" s="15">
        <v>5665</v>
      </c>
      <c r="D55" s="15">
        <v>50</v>
      </c>
      <c r="E55" s="15">
        <v>59</v>
      </c>
      <c r="F55" s="15">
        <v>0</v>
      </c>
      <c r="G55" s="15">
        <v>0</v>
      </c>
      <c r="H55" s="15">
        <v>0</v>
      </c>
      <c r="I55" s="15">
        <v>0</v>
      </c>
      <c r="J55" s="16"/>
    </row>
    <row r="56" spans="1:10" ht="13.5" customHeight="1">
      <c r="A56" s="37" t="s">
        <v>87</v>
      </c>
      <c r="B56" s="17">
        <v>10</v>
      </c>
      <c r="C56" s="18">
        <v>2344</v>
      </c>
      <c r="D56" s="18">
        <v>2315</v>
      </c>
      <c r="E56" s="18">
        <v>0</v>
      </c>
      <c r="F56" s="18">
        <v>0</v>
      </c>
      <c r="G56" s="18">
        <v>0</v>
      </c>
      <c r="H56" s="18">
        <v>0</v>
      </c>
      <c r="I56" s="18">
        <v>0</v>
      </c>
      <c r="J56" s="19"/>
    </row>
    <row r="57" spans="1:10" ht="13.5" customHeight="1">
      <c r="A57" s="37" t="s">
        <v>88</v>
      </c>
      <c r="B57" s="17">
        <v>23</v>
      </c>
      <c r="C57" s="18">
        <v>1514</v>
      </c>
      <c r="D57" s="18">
        <v>1200</v>
      </c>
      <c r="E57" s="18">
        <v>2</v>
      </c>
      <c r="F57" s="18">
        <v>0</v>
      </c>
      <c r="G57" s="18">
        <v>0</v>
      </c>
      <c r="H57" s="18">
        <v>0</v>
      </c>
      <c r="I57" s="18">
        <v>0</v>
      </c>
      <c r="J57" s="19"/>
    </row>
    <row r="58" spans="1:10" ht="13.5" customHeight="1">
      <c r="A58" s="37" t="s">
        <v>89</v>
      </c>
      <c r="B58" s="17">
        <v>0</v>
      </c>
      <c r="C58" s="18">
        <v>505</v>
      </c>
      <c r="D58" s="18">
        <v>250</v>
      </c>
      <c r="E58" s="18">
        <v>6</v>
      </c>
      <c r="F58" s="18">
        <v>0</v>
      </c>
      <c r="G58" s="18">
        <v>0</v>
      </c>
      <c r="H58" s="18">
        <v>0</v>
      </c>
      <c r="I58" s="18">
        <v>0</v>
      </c>
      <c r="J58" s="19"/>
    </row>
    <row r="59" spans="1:10" ht="13.5" customHeight="1">
      <c r="A59" s="37" t="s">
        <v>90</v>
      </c>
      <c r="B59" s="17">
        <v>1</v>
      </c>
      <c r="C59" s="18">
        <v>410</v>
      </c>
      <c r="D59" s="18">
        <v>211</v>
      </c>
      <c r="E59" s="18">
        <v>0</v>
      </c>
      <c r="F59" s="18">
        <v>0</v>
      </c>
      <c r="G59" s="18">
        <v>0</v>
      </c>
      <c r="H59" s="18">
        <v>0</v>
      </c>
      <c r="I59" s="18">
        <v>0</v>
      </c>
      <c r="J59" s="19"/>
    </row>
    <row r="60" spans="1:10" ht="13.5" customHeight="1">
      <c r="A60" s="37" t="s">
        <v>132</v>
      </c>
      <c r="B60" s="17">
        <v>0</v>
      </c>
      <c r="C60" s="18">
        <v>633</v>
      </c>
      <c r="D60" s="18">
        <v>10</v>
      </c>
      <c r="E60" s="18">
        <v>9</v>
      </c>
      <c r="F60" s="18">
        <v>0</v>
      </c>
      <c r="G60" s="18">
        <v>0</v>
      </c>
      <c r="H60" s="18">
        <v>0</v>
      </c>
      <c r="I60" s="18">
        <v>0</v>
      </c>
      <c r="J60" s="19"/>
    </row>
    <row r="61" spans="1:10" ht="13.5" customHeight="1">
      <c r="A61" s="37" t="s">
        <v>91</v>
      </c>
      <c r="B61" s="17">
        <v>-7</v>
      </c>
      <c r="C61" s="18">
        <v>313</v>
      </c>
      <c r="D61" s="18">
        <v>100</v>
      </c>
      <c r="E61" s="18">
        <v>0</v>
      </c>
      <c r="F61" s="18">
        <v>0</v>
      </c>
      <c r="G61" s="18">
        <v>0</v>
      </c>
      <c r="H61" s="18">
        <v>0</v>
      </c>
      <c r="I61" s="18">
        <v>0</v>
      </c>
      <c r="J61" s="19"/>
    </row>
    <row r="62" spans="1:10" ht="13.5" customHeight="1">
      <c r="A62" s="37" t="s">
        <v>92</v>
      </c>
      <c r="B62" s="17">
        <v>0</v>
      </c>
      <c r="C62" s="18">
        <v>73</v>
      </c>
      <c r="D62" s="18">
        <v>30</v>
      </c>
      <c r="E62" s="18">
        <v>5</v>
      </c>
      <c r="F62" s="18">
        <v>0</v>
      </c>
      <c r="G62" s="18">
        <v>0</v>
      </c>
      <c r="H62" s="18">
        <v>0</v>
      </c>
      <c r="I62" s="18">
        <v>0</v>
      </c>
      <c r="J62" s="19"/>
    </row>
    <row r="63" spans="1:10" ht="13.5" customHeight="1">
      <c r="A63" s="37" t="s">
        <v>93</v>
      </c>
      <c r="B63" s="17">
        <v>88</v>
      </c>
      <c r="C63" s="18">
        <v>184</v>
      </c>
      <c r="D63" s="18">
        <v>50</v>
      </c>
      <c r="E63" s="18">
        <v>53</v>
      </c>
      <c r="F63" s="18">
        <v>0</v>
      </c>
      <c r="G63" s="18">
        <v>0</v>
      </c>
      <c r="H63" s="18">
        <v>0</v>
      </c>
      <c r="I63" s="18">
        <v>0</v>
      </c>
      <c r="J63" s="19"/>
    </row>
    <row r="64" spans="1:10" ht="13.5" customHeight="1">
      <c r="A64" s="37" t="s">
        <v>94</v>
      </c>
      <c r="B64" s="17">
        <v>0</v>
      </c>
      <c r="C64" s="18">
        <v>6</v>
      </c>
      <c r="D64" s="18">
        <v>2</v>
      </c>
      <c r="E64" s="18">
        <v>20</v>
      </c>
      <c r="F64" s="18">
        <v>0</v>
      </c>
      <c r="G64" s="18">
        <v>0</v>
      </c>
      <c r="H64" s="18">
        <v>0</v>
      </c>
      <c r="I64" s="18">
        <v>0</v>
      </c>
      <c r="J64" s="19"/>
    </row>
    <row r="65" spans="1:10" ht="13.5" customHeight="1">
      <c r="A65" s="37" t="s">
        <v>95</v>
      </c>
      <c r="B65" s="17">
        <v>70</v>
      </c>
      <c r="C65" s="18">
        <v>2367</v>
      </c>
      <c r="D65" s="18">
        <v>3</v>
      </c>
      <c r="E65" s="18">
        <v>0</v>
      </c>
      <c r="F65" s="18">
        <v>482</v>
      </c>
      <c r="G65" s="18">
        <v>0</v>
      </c>
      <c r="H65" s="18">
        <v>0</v>
      </c>
      <c r="I65" s="18">
        <v>0</v>
      </c>
      <c r="J65" s="19"/>
    </row>
    <row r="66" spans="1:10" ht="13.5" customHeight="1">
      <c r="A66" s="37" t="s">
        <v>96</v>
      </c>
      <c r="B66" s="17">
        <v>49</v>
      </c>
      <c r="C66" s="18">
        <v>4314</v>
      </c>
      <c r="D66" s="18">
        <v>2589</v>
      </c>
      <c r="E66" s="18">
        <v>347</v>
      </c>
      <c r="F66" s="18">
        <v>9525</v>
      </c>
      <c r="G66" s="18">
        <v>0</v>
      </c>
      <c r="H66" s="18">
        <v>0</v>
      </c>
      <c r="I66" s="18">
        <v>3</v>
      </c>
      <c r="J66" s="19"/>
    </row>
    <row r="67" spans="1:10" ht="13.5" customHeight="1">
      <c r="A67" s="37" t="s">
        <v>97</v>
      </c>
      <c r="B67" s="17">
        <v>36</v>
      </c>
      <c r="C67" s="18">
        <v>505</v>
      </c>
      <c r="D67" s="18">
        <v>30</v>
      </c>
      <c r="E67" s="18">
        <v>0</v>
      </c>
      <c r="F67" s="18">
        <v>0</v>
      </c>
      <c r="G67" s="18">
        <v>0</v>
      </c>
      <c r="H67" s="18">
        <v>0</v>
      </c>
      <c r="I67" s="18">
        <v>0</v>
      </c>
      <c r="J67" s="19"/>
    </row>
    <row r="68" spans="1:10" ht="13.5" customHeight="1">
      <c r="A68" s="37" t="s">
        <v>98</v>
      </c>
      <c r="B68" s="17">
        <v>1</v>
      </c>
      <c r="C68" s="18">
        <v>96</v>
      </c>
      <c r="D68" s="18">
        <v>30</v>
      </c>
      <c r="E68" s="18">
        <v>0</v>
      </c>
      <c r="F68" s="18">
        <v>0</v>
      </c>
      <c r="G68" s="18">
        <v>0</v>
      </c>
      <c r="H68" s="18">
        <v>0</v>
      </c>
      <c r="I68" s="18">
        <v>0</v>
      </c>
      <c r="J68" s="19"/>
    </row>
    <row r="69" spans="1:10" ht="13.5" customHeight="1">
      <c r="A69" s="37" t="s">
        <v>99</v>
      </c>
      <c r="B69" s="17">
        <v>-21</v>
      </c>
      <c r="C69" s="18">
        <v>448</v>
      </c>
      <c r="D69" s="18">
        <v>166</v>
      </c>
      <c r="E69" s="18">
        <v>0</v>
      </c>
      <c r="F69" s="18">
        <v>0</v>
      </c>
      <c r="G69" s="18">
        <v>0</v>
      </c>
      <c r="H69" s="18">
        <v>0</v>
      </c>
      <c r="I69" s="18">
        <v>0</v>
      </c>
      <c r="J69" s="19"/>
    </row>
    <row r="70" spans="1:10" ht="13.5" customHeight="1">
      <c r="A70" s="37" t="s">
        <v>100</v>
      </c>
      <c r="B70" s="17">
        <v>57</v>
      </c>
      <c r="C70" s="18">
        <v>1733</v>
      </c>
      <c r="D70" s="18">
        <v>163</v>
      </c>
      <c r="E70" s="18">
        <v>0</v>
      </c>
      <c r="F70" s="18">
        <v>0</v>
      </c>
      <c r="G70" s="18">
        <v>0</v>
      </c>
      <c r="H70" s="18">
        <v>0</v>
      </c>
      <c r="I70" s="18">
        <v>0</v>
      </c>
      <c r="J70" s="19"/>
    </row>
    <row r="71" spans="1:10" ht="13.5" customHeight="1">
      <c r="A71" s="37" t="s">
        <v>101</v>
      </c>
      <c r="B71" s="17">
        <v>0</v>
      </c>
      <c r="C71" s="18">
        <v>272</v>
      </c>
      <c r="D71" s="18">
        <v>99</v>
      </c>
      <c r="E71" s="18">
        <v>0</v>
      </c>
      <c r="F71" s="18">
        <v>0</v>
      </c>
      <c r="G71" s="18">
        <v>0</v>
      </c>
      <c r="H71" s="18">
        <v>0</v>
      </c>
      <c r="I71" s="18">
        <v>0</v>
      </c>
      <c r="J71" s="19"/>
    </row>
    <row r="72" spans="1:10" ht="13.5" customHeight="1">
      <c r="A72" s="37" t="s">
        <v>102</v>
      </c>
      <c r="B72" s="17">
        <v>3</v>
      </c>
      <c r="C72" s="18">
        <v>4</v>
      </c>
      <c r="D72" s="18">
        <v>31</v>
      </c>
      <c r="E72" s="18">
        <v>3</v>
      </c>
      <c r="F72" s="18">
        <v>0</v>
      </c>
      <c r="G72" s="18">
        <v>0</v>
      </c>
      <c r="H72" s="18">
        <v>0</v>
      </c>
      <c r="I72" s="18">
        <v>0</v>
      </c>
      <c r="J72" s="19"/>
    </row>
    <row r="73" spans="1:10" ht="13.5" customHeight="1">
      <c r="A73" s="37" t="s">
        <v>103</v>
      </c>
      <c r="B73" s="17">
        <v>6</v>
      </c>
      <c r="C73" s="18">
        <v>564</v>
      </c>
      <c r="D73" s="18">
        <v>252</v>
      </c>
      <c r="E73" s="18">
        <v>6</v>
      </c>
      <c r="F73" s="18">
        <v>0</v>
      </c>
      <c r="G73" s="18">
        <v>0</v>
      </c>
      <c r="H73" s="18">
        <v>0</v>
      </c>
      <c r="I73" s="18">
        <v>0</v>
      </c>
      <c r="J73" s="19"/>
    </row>
    <row r="74" spans="1:10" ht="13.5" customHeight="1">
      <c r="A74" s="37" t="s">
        <v>104</v>
      </c>
      <c r="B74" s="17">
        <v>1</v>
      </c>
      <c r="C74" s="18">
        <v>281</v>
      </c>
      <c r="D74" s="18">
        <v>43</v>
      </c>
      <c r="E74" s="18">
        <v>30</v>
      </c>
      <c r="F74" s="18">
        <v>0</v>
      </c>
      <c r="G74" s="18">
        <v>0</v>
      </c>
      <c r="H74" s="18">
        <v>0</v>
      </c>
      <c r="I74" s="18">
        <v>0</v>
      </c>
      <c r="J74" s="19"/>
    </row>
    <row r="75" spans="1:10" ht="13.5" customHeight="1">
      <c r="A75" s="37" t="s">
        <v>105</v>
      </c>
      <c r="B75" s="17">
        <v>0</v>
      </c>
      <c r="C75" s="18">
        <v>1269</v>
      </c>
      <c r="D75" s="18">
        <v>807</v>
      </c>
      <c r="E75" s="18">
        <v>1081</v>
      </c>
      <c r="F75" s="18">
        <v>23719</v>
      </c>
      <c r="G75" s="18">
        <v>0</v>
      </c>
      <c r="H75" s="18">
        <v>25010</v>
      </c>
      <c r="I75" s="18">
        <v>25001</v>
      </c>
      <c r="J75" s="19"/>
    </row>
    <row r="76" spans="1:10" ht="13.5" customHeight="1">
      <c r="A76" s="37" t="s">
        <v>106</v>
      </c>
      <c r="B76" s="17">
        <v>14</v>
      </c>
      <c r="C76" s="18">
        <v>1406</v>
      </c>
      <c r="D76" s="18">
        <v>1063</v>
      </c>
      <c r="E76" s="18">
        <v>33</v>
      </c>
      <c r="F76" s="18">
        <v>59</v>
      </c>
      <c r="G76" s="18">
        <v>0</v>
      </c>
      <c r="H76" s="18">
        <v>0</v>
      </c>
      <c r="I76" s="18">
        <v>0</v>
      </c>
      <c r="J76" s="19"/>
    </row>
    <row r="77" spans="1:10" ht="13.5" customHeight="1">
      <c r="A77" s="37" t="s">
        <v>107</v>
      </c>
      <c r="B77" s="17">
        <v>1</v>
      </c>
      <c r="C77" s="18">
        <v>202</v>
      </c>
      <c r="D77" s="18">
        <v>63</v>
      </c>
      <c r="E77" s="18">
        <v>0</v>
      </c>
      <c r="F77" s="18">
        <v>0</v>
      </c>
      <c r="G77" s="18">
        <v>0</v>
      </c>
      <c r="H77" s="18">
        <v>0</v>
      </c>
      <c r="I77" s="18">
        <v>0</v>
      </c>
      <c r="J77" s="19"/>
    </row>
    <row r="78" spans="1:10" ht="13.5" customHeight="1">
      <c r="A78" s="37" t="s">
        <v>108</v>
      </c>
      <c r="B78" s="17">
        <v>93</v>
      </c>
      <c r="C78" s="18">
        <v>738</v>
      </c>
      <c r="D78" s="18">
        <v>50</v>
      </c>
      <c r="E78" s="18">
        <v>0</v>
      </c>
      <c r="F78" s="18">
        <v>0</v>
      </c>
      <c r="G78" s="18">
        <v>0</v>
      </c>
      <c r="H78" s="18">
        <v>0</v>
      </c>
      <c r="I78" s="18">
        <v>0</v>
      </c>
      <c r="J78" s="19"/>
    </row>
    <row r="79" spans="1:10" ht="13.5" customHeight="1">
      <c r="A79" s="37" t="s">
        <v>109</v>
      </c>
      <c r="B79" s="17">
        <v>6</v>
      </c>
      <c r="C79" s="18">
        <v>2344</v>
      </c>
      <c r="D79" s="18">
        <v>30</v>
      </c>
      <c r="E79" s="18">
        <v>0</v>
      </c>
      <c r="F79" s="18">
        <v>8776</v>
      </c>
      <c r="G79" s="18">
        <v>2630</v>
      </c>
      <c r="H79" s="18">
        <v>0</v>
      </c>
      <c r="I79" s="18">
        <v>0</v>
      </c>
      <c r="J79" s="19"/>
    </row>
    <row r="80" spans="1:10" ht="13.5" customHeight="1">
      <c r="A80" s="37" t="s">
        <v>110</v>
      </c>
      <c r="B80" s="17">
        <v>11</v>
      </c>
      <c r="C80" s="18">
        <v>726</v>
      </c>
      <c r="D80" s="18">
        <v>1971</v>
      </c>
      <c r="E80" s="18">
        <v>440</v>
      </c>
      <c r="F80" s="18">
        <v>1910</v>
      </c>
      <c r="G80" s="18">
        <v>1738</v>
      </c>
      <c r="H80" s="18">
        <v>0</v>
      </c>
      <c r="I80" s="18">
        <v>1791</v>
      </c>
      <c r="J80" s="19"/>
    </row>
    <row r="81" spans="1:10" ht="13.5" customHeight="1">
      <c r="A81" s="37" t="s">
        <v>111</v>
      </c>
      <c r="B81" s="17">
        <v>26</v>
      </c>
      <c r="C81" s="18">
        <v>5113</v>
      </c>
      <c r="D81" s="18">
        <v>3317</v>
      </c>
      <c r="E81" s="18">
        <v>0</v>
      </c>
      <c r="F81" s="18">
        <v>0</v>
      </c>
      <c r="G81" s="18">
        <v>0</v>
      </c>
      <c r="H81" s="18">
        <v>0</v>
      </c>
      <c r="I81" s="18">
        <v>0</v>
      </c>
      <c r="J81" s="19"/>
    </row>
    <row r="82" spans="1:10" ht="13.5" customHeight="1">
      <c r="A82" s="37" t="s">
        <v>112</v>
      </c>
      <c r="B82" s="17">
        <v>221</v>
      </c>
      <c r="C82" s="18">
        <v>616</v>
      </c>
      <c r="D82" s="18">
        <v>16</v>
      </c>
      <c r="E82" s="18">
        <v>0</v>
      </c>
      <c r="F82" s="18">
        <v>0</v>
      </c>
      <c r="G82" s="18">
        <v>0</v>
      </c>
      <c r="H82" s="18">
        <v>0</v>
      </c>
      <c r="I82" s="18">
        <v>0</v>
      </c>
      <c r="J82" s="19"/>
    </row>
    <row r="83" spans="1:10" ht="13.5" customHeight="1">
      <c r="A83" s="37" t="s">
        <v>113</v>
      </c>
      <c r="B83" s="17">
        <v>-105</v>
      </c>
      <c r="C83" s="18">
        <v>674</v>
      </c>
      <c r="D83" s="18">
        <v>6</v>
      </c>
      <c r="E83" s="18">
        <v>0</v>
      </c>
      <c r="F83" s="18">
        <v>1687</v>
      </c>
      <c r="G83" s="18">
        <v>0</v>
      </c>
      <c r="H83" s="18">
        <v>942</v>
      </c>
      <c r="I83" s="18">
        <v>0</v>
      </c>
      <c r="J83" s="19"/>
    </row>
    <row r="84" spans="1:10" ht="13.5" customHeight="1">
      <c r="A84" s="37" t="s">
        <v>114</v>
      </c>
      <c r="B84" s="17">
        <v>25</v>
      </c>
      <c r="C84" s="18">
        <v>94</v>
      </c>
      <c r="D84" s="18">
        <v>10</v>
      </c>
      <c r="E84" s="18">
        <v>1</v>
      </c>
      <c r="F84" s="18">
        <v>0</v>
      </c>
      <c r="G84" s="18">
        <v>0</v>
      </c>
      <c r="H84" s="18">
        <v>0</v>
      </c>
      <c r="I84" s="18">
        <v>0</v>
      </c>
      <c r="J84" s="19"/>
    </row>
    <row r="85" spans="1:10" ht="13.5" customHeight="1">
      <c r="A85" s="37" t="s">
        <v>115</v>
      </c>
      <c r="B85" s="17">
        <v>0</v>
      </c>
      <c r="C85" s="18">
        <v>15</v>
      </c>
      <c r="D85" s="18">
        <v>5</v>
      </c>
      <c r="E85" s="18">
        <v>0</v>
      </c>
      <c r="F85" s="18">
        <v>0</v>
      </c>
      <c r="G85" s="18">
        <v>0</v>
      </c>
      <c r="H85" s="18">
        <v>0</v>
      </c>
      <c r="I85" s="18">
        <v>0</v>
      </c>
      <c r="J85" s="19"/>
    </row>
    <row r="86" spans="1:10" ht="13.5" customHeight="1">
      <c r="A86" s="37" t="s">
        <v>116</v>
      </c>
      <c r="B86" s="17">
        <v>-2</v>
      </c>
      <c r="C86" s="18">
        <v>103</v>
      </c>
      <c r="D86" s="18">
        <v>100</v>
      </c>
      <c r="E86" s="18">
        <v>0</v>
      </c>
      <c r="F86" s="18">
        <v>0</v>
      </c>
      <c r="G86" s="18">
        <v>0</v>
      </c>
      <c r="H86" s="18">
        <v>0</v>
      </c>
      <c r="I86" s="18">
        <v>0</v>
      </c>
      <c r="J86" s="19"/>
    </row>
    <row r="87" spans="1:10" ht="13.5" customHeight="1">
      <c r="A87" s="37" t="s">
        <v>117</v>
      </c>
      <c r="B87" s="17">
        <v>-1</v>
      </c>
      <c r="C87" s="18">
        <v>111</v>
      </c>
      <c r="D87" s="18">
        <v>50</v>
      </c>
      <c r="E87" s="18">
        <v>0</v>
      </c>
      <c r="F87" s="18">
        <v>0</v>
      </c>
      <c r="G87" s="18">
        <v>0</v>
      </c>
      <c r="H87" s="18">
        <v>0</v>
      </c>
      <c r="I87" s="18">
        <v>0</v>
      </c>
      <c r="J87" s="19"/>
    </row>
    <row r="88" spans="1:10" ht="13.5" customHeight="1">
      <c r="A88" s="37" t="s">
        <v>118</v>
      </c>
      <c r="B88" s="17">
        <v>-7</v>
      </c>
      <c r="C88" s="18">
        <v>1205</v>
      </c>
      <c r="D88" s="18">
        <v>735</v>
      </c>
      <c r="E88" s="18">
        <v>2</v>
      </c>
      <c r="F88" s="18">
        <v>0</v>
      </c>
      <c r="G88" s="18">
        <v>0</v>
      </c>
      <c r="H88" s="18">
        <v>0</v>
      </c>
      <c r="I88" s="18">
        <v>0</v>
      </c>
      <c r="J88" s="19"/>
    </row>
    <row r="89" spans="1:10" ht="13.5" customHeight="1">
      <c r="A89" s="37" t="s">
        <v>119</v>
      </c>
      <c r="B89" s="17">
        <v>0</v>
      </c>
      <c r="C89" s="18">
        <v>781</v>
      </c>
      <c r="D89" s="18">
        <v>502</v>
      </c>
      <c r="E89" s="18">
        <v>2</v>
      </c>
      <c r="F89" s="18">
        <v>0</v>
      </c>
      <c r="G89" s="18">
        <v>0</v>
      </c>
      <c r="H89" s="18">
        <v>0</v>
      </c>
      <c r="I89" s="18">
        <v>0</v>
      </c>
      <c r="J89" s="19"/>
    </row>
    <row r="90" spans="1:10" ht="13.5" customHeight="1">
      <c r="A90" s="37" t="s">
        <v>120</v>
      </c>
      <c r="B90" s="17">
        <v>-1</v>
      </c>
      <c r="C90" s="18">
        <v>345</v>
      </c>
      <c r="D90" s="18">
        <v>100</v>
      </c>
      <c r="E90" s="18">
        <v>0</v>
      </c>
      <c r="F90" s="18">
        <v>0</v>
      </c>
      <c r="G90" s="18">
        <v>0</v>
      </c>
      <c r="H90" s="18">
        <v>0</v>
      </c>
      <c r="I90" s="18">
        <v>0</v>
      </c>
      <c r="J90" s="19"/>
    </row>
    <row r="91" spans="1:10" ht="13.5" customHeight="1">
      <c r="A91" s="37" t="s">
        <v>133</v>
      </c>
      <c r="B91" s="17">
        <v>87</v>
      </c>
      <c r="C91" s="18">
        <v>8484</v>
      </c>
      <c r="D91" s="18">
        <v>8508</v>
      </c>
      <c r="E91" s="18">
        <v>2664</v>
      </c>
      <c r="F91" s="18">
        <v>0</v>
      </c>
      <c r="G91" s="18">
        <v>0</v>
      </c>
      <c r="H91" s="18">
        <v>0</v>
      </c>
      <c r="I91" s="18">
        <v>0</v>
      </c>
      <c r="J91" s="19"/>
    </row>
    <row r="92" spans="1:10" ht="13.5" customHeight="1">
      <c r="A92" s="45" t="s">
        <v>14</v>
      </c>
      <c r="B92" s="30"/>
      <c r="C92" s="31"/>
      <c r="D92" s="28">
        <v>24955</v>
      </c>
      <c r="E92" s="28">
        <v>4761</v>
      </c>
      <c r="F92" s="28">
        <v>46158</v>
      </c>
      <c r="G92" s="28">
        <v>4368</v>
      </c>
      <c r="H92" s="28">
        <v>25953</v>
      </c>
      <c r="I92" s="28">
        <v>26796</v>
      </c>
      <c r="J92" s="35"/>
    </row>
    <row r="93" ht="10.5">
      <c r="A93" s="1" t="s">
        <v>56</v>
      </c>
    </row>
    <row r="94" ht="9.75" customHeight="1"/>
    <row r="95" ht="14.25">
      <c r="A95" s="6" t="s">
        <v>39</v>
      </c>
    </row>
    <row r="96" ht="10.5">
      <c r="D96" s="3" t="s">
        <v>9</v>
      </c>
    </row>
    <row r="97" spans="1:4" ht="21.75" thickBot="1">
      <c r="A97" s="46" t="s">
        <v>32</v>
      </c>
      <c r="B97" s="47" t="s">
        <v>37</v>
      </c>
      <c r="C97" s="48" t="s">
        <v>38</v>
      </c>
      <c r="D97" s="49" t="s">
        <v>51</v>
      </c>
    </row>
    <row r="98" spans="1:4" ht="13.5" customHeight="1" thickTop="1">
      <c r="A98" s="50" t="s">
        <v>33</v>
      </c>
      <c r="B98" s="21"/>
      <c r="C98" s="15">
        <v>4474</v>
      </c>
      <c r="D98" s="22"/>
    </row>
    <row r="99" spans="1:4" ht="13.5" customHeight="1">
      <c r="A99" s="51" t="s">
        <v>34</v>
      </c>
      <c r="B99" s="23"/>
      <c r="C99" s="18">
        <v>7674</v>
      </c>
      <c r="D99" s="24"/>
    </row>
    <row r="100" spans="1:4" ht="13.5" customHeight="1">
      <c r="A100" s="52" t="s">
        <v>35</v>
      </c>
      <c r="B100" s="32"/>
      <c r="C100" s="26">
        <v>22232</v>
      </c>
      <c r="D100" s="33"/>
    </row>
    <row r="101" spans="1:4" ht="13.5" customHeight="1">
      <c r="A101" s="53" t="s">
        <v>36</v>
      </c>
      <c r="B101" s="30"/>
      <c r="C101" s="28">
        <v>34380</v>
      </c>
      <c r="D101" s="29"/>
    </row>
    <row r="102" spans="1:4" ht="10.5">
      <c r="A102" s="1" t="s">
        <v>60</v>
      </c>
      <c r="B102" s="54"/>
      <c r="C102" s="54"/>
      <c r="D102" s="54"/>
    </row>
    <row r="103" spans="1:4" ht="9.75" customHeight="1">
      <c r="A103" s="55"/>
      <c r="B103" s="54"/>
      <c r="C103" s="54"/>
      <c r="D103" s="54"/>
    </row>
    <row r="104" ht="14.25">
      <c r="A104" s="6" t="s">
        <v>59</v>
      </c>
    </row>
    <row r="105" ht="10.5" customHeight="1">
      <c r="A105" s="6"/>
    </row>
    <row r="106" spans="1:11" ht="21.75" thickBot="1">
      <c r="A106" s="46" t="s">
        <v>30</v>
      </c>
      <c r="B106" s="47" t="s">
        <v>37</v>
      </c>
      <c r="C106" s="48" t="s">
        <v>38</v>
      </c>
      <c r="D106" s="48" t="s">
        <v>51</v>
      </c>
      <c r="E106" s="56" t="s">
        <v>28</v>
      </c>
      <c r="F106" s="49" t="s">
        <v>29</v>
      </c>
      <c r="G106" s="128" t="s">
        <v>40</v>
      </c>
      <c r="H106" s="129"/>
      <c r="I106" s="47" t="s">
        <v>37</v>
      </c>
      <c r="J106" s="48" t="s">
        <v>38</v>
      </c>
      <c r="K106" s="49" t="s">
        <v>51</v>
      </c>
    </row>
    <row r="107" spans="1:11" ht="13.5" customHeight="1" thickTop="1">
      <c r="A107" s="50" t="s">
        <v>22</v>
      </c>
      <c r="B107" s="99">
        <v>1.78</v>
      </c>
      <c r="C107" s="100">
        <v>1.67</v>
      </c>
      <c r="D107" s="100">
        <f>C107-B107</f>
        <v>-0.1100000000000001</v>
      </c>
      <c r="E107" s="101">
        <v>-3.75</v>
      </c>
      <c r="F107" s="102">
        <v>-5</v>
      </c>
      <c r="G107" s="120" t="s">
        <v>124</v>
      </c>
      <c r="H107" s="121" t="s">
        <v>124</v>
      </c>
      <c r="I107" s="57"/>
      <c r="J107" s="80">
        <v>25.1</v>
      </c>
      <c r="K107" s="58"/>
    </row>
    <row r="108" spans="1:11" ht="13.5" customHeight="1">
      <c r="A108" s="51" t="s">
        <v>23</v>
      </c>
      <c r="B108" s="59"/>
      <c r="C108" s="103">
        <v>10.27</v>
      </c>
      <c r="D108" s="104"/>
      <c r="E108" s="105">
        <v>-8.75</v>
      </c>
      <c r="F108" s="106">
        <v>-25</v>
      </c>
      <c r="G108" s="118" t="s">
        <v>125</v>
      </c>
      <c r="H108" s="119" t="s">
        <v>125</v>
      </c>
      <c r="I108" s="59"/>
      <c r="J108" s="81">
        <v>490.8</v>
      </c>
      <c r="K108" s="60"/>
    </row>
    <row r="109" spans="1:11" ht="13.5" customHeight="1">
      <c r="A109" s="51" t="s">
        <v>24</v>
      </c>
      <c r="B109" s="107">
        <v>15.6</v>
      </c>
      <c r="C109" s="81">
        <v>14.3</v>
      </c>
      <c r="D109" s="81">
        <f>C109-B109</f>
        <v>-1.299999999999999</v>
      </c>
      <c r="E109" s="108">
        <v>25</v>
      </c>
      <c r="F109" s="109">
        <v>35</v>
      </c>
      <c r="G109" s="118" t="s">
        <v>126</v>
      </c>
      <c r="H109" s="119" t="s">
        <v>126</v>
      </c>
      <c r="I109" s="59"/>
      <c r="J109" s="81">
        <v>236.9</v>
      </c>
      <c r="K109" s="60"/>
    </row>
    <row r="110" spans="1:11" ht="13.5" customHeight="1">
      <c r="A110" s="51" t="s">
        <v>25</v>
      </c>
      <c r="B110" s="110"/>
      <c r="C110" s="81">
        <v>232.8</v>
      </c>
      <c r="D110" s="111"/>
      <c r="E110" s="108">
        <v>400</v>
      </c>
      <c r="F110" s="112"/>
      <c r="G110" s="118" t="s">
        <v>127</v>
      </c>
      <c r="H110" s="119" t="s">
        <v>127</v>
      </c>
      <c r="I110" s="59"/>
      <c r="J110" s="81">
        <v>213.9</v>
      </c>
      <c r="K110" s="60"/>
    </row>
    <row r="111" spans="1:11" ht="13.5" customHeight="1">
      <c r="A111" s="51" t="s">
        <v>26</v>
      </c>
      <c r="B111" s="113">
        <v>0.3721</v>
      </c>
      <c r="C111" s="114">
        <v>0.40146</v>
      </c>
      <c r="D111" s="114">
        <f>C111-B111</f>
        <v>0.029359999999999997</v>
      </c>
      <c r="E111" s="61"/>
      <c r="F111" s="62"/>
      <c r="G111" s="118" t="s">
        <v>128</v>
      </c>
      <c r="H111" s="119" t="s">
        <v>128</v>
      </c>
      <c r="I111" s="59"/>
      <c r="J111" s="81">
        <v>262.3</v>
      </c>
      <c r="K111" s="60"/>
    </row>
    <row r="112" spans="1:11" ht="13.5" customHeight="1">
      <c r="A112" s="63" t="s">
        <v>27</v>
      </c>
      <c r="B112" s="115">
        <v>92.7</v>
      </c>
      <c r="C112" s="82">
        <v>93.9</v>
      </c>
      <c r="D112" s="82">
        <f>C112-B112</f>
        <v>1.2000000000000028</v>
      </c>
      <c r="E112" s="64"/>
      <c r="F112" s="65"/>
      <c r="G112" s="118" t="s">
        <v>129</v>
      </c>
      <c r="H112" s="119" t="s">
        <v>129</v>
      </c>
      <c r="I112" s="59"/>
      <c r="J112" s="81">
        <v>0.7</v>
      </c>
      <c r="K112" s="60"/>
    </row>
    <row r="113" spans="1:11" ht="13.5" customHeight="1">
      <c r="A113" s="72"/>
      <c r="B113" s="116"/>
      <c r="C113" s="116"/>
      <c r="D113" s="116"/>
      <c r="E113" s="73"/>
      <c r="F113" s="74"/>
      <c r="G113" s="118" t="s">
        <v>130</v>
      </c>
      <c r="H113" s="119" t="s">
        <v>130</v>
      </c>
      <c r="I113" s="59"/>
      <c r="J113" s="81">
        <v>4</v>
      </c>
      <c r="K113" s="60"/>
    </row>
    <row r="114" spans="1:11" ht="13.5" customHeight="1">
      <c r="A114" s="75"/>
      <c r="B114" s="117"/>
      <c r="C114" s="117"/>
      <c r="D114" s="117"/>
      <c r="E114" s="76"/>
      <c r="F114" s="77"/>
      <c r="G114" s="122" t="s">
        <v>131</v>
      </c>
      <c r="H114" s="123" t="s">
        <v>131</v>
      </c>
      <c r="I114" s="66"/>
      <c r="J114" s="82">
        <f>0/458110</f>
        <v>0</v>
      </c>
      <c r="K114" s="67"/>
    </row>
    <row r="115" ht="10.5">
      <c r="A115" s="1" t="s">
        <v>61</v>
      </c>
    </row>
    <row r="116" ht="10.5">
      <c r="A116" s="1" t="s">
        <v>134</v>
      </c>
    </row>
  </sheetData>
  <sheetProtection/>
  <mergeCells count="45">
    <mergeCell ref="A45:A46"/>
    <mergeCell ref="B45:B46"/>
    <mergeCell ref="C45:C46"/>
    <mergeCell ref="A53:A54"/>
    <mergeCell ref="B53:B54"/>
    <mergeCell ref="C53:C54"/>
    <mergeCell ref="D53:D54"/>
    <mergeCell ref="E53:E54"/>
    <mergeCell ref="H53:H54"/>
    <mergeCell ref="J53:J54"/>
    <mergeCell ref="F53:F54"/>
    <mergeCell ref="G53:G54"/>
    <mergeCell ref="I53:I54"/>
    <mergeCell ref="I26:I27"/>
    <mergeCell ref="D26:D27"/>
    <mergeCell ref="E26:E27"/>
    <mergeCell ref="F26:F27"/>
    <mergeCell ref="H45:H46"/>
    <mergeCell ref="I45:I46"/>
    <mergeCell ref="G45:G46"/>
    <mergeCell ref="H26:H27"/>
    <mergeCell ref="C8:C9"/>
    <mergeCell ref="E8:E9"/>
    <mergeCell ref="B8:B9"/>
    <mergeCell ref="G26:G27"/>
    <mergeCell ref="D45:D46"/>
    <mergeCell ref="E45:E46"/>
    <mergeCell ref="G8:G9"/>
    <mergeCell ref="F8:F9"/>
    <mergeCell ref="G106:H106"/>
    <mergeCell ref="F45:F46"/>
    <mergeCell ref="A8:A9"/>
    <mergeCell ref="H8:H9"/>
    <mergeCell ref="A26:A27"/>
    <mergeCell ref="B26:B27"/>
    <mergeCell ref="C26:C27"/>
    <mergeCell ref="D8:D9"/>
    <mergeCell ref="G108:H108"/>
    <mergeCell ref="G107:H107"/>
    <mergeCell ref="G112:H112"/>
    <mergeCell ref="G113:H113"/>
    <mergeCell ref="G114:H114"/>
    <mergeCell ref="G111:H111"/>
    <mergeCell ref="G110:H110"/>
    <mergeCell ref="G109:H109"/>
  </mergeCells>
  <printOptions/>
  <pageMargins left="0.4330708661417323" right="0.1968503937007874" top="0.7086614173228347" bottom="0.31496062992125984" header="0.4330708661417323" footer="0.1968503937007874"/>
  <pageSetup blackAndWhite="1" horizontalDpi="300" verticalDpi="300" orientation="portrait" paperSize="9" scale="90" r:id="rId1"/>
  <rowBreaks count="1" manualBreakCount="1">
    <brk id="5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2009-03-12T09:14:15Z</cp:lastPrinted>
  <dcterms:created xsi:type="dcterms:W3CDTF">1997-01-08T22:48:59Z</dcterms:created>
  <dcterms:modified xsi:type="dcterms:W3CDTF">2009-03-18T02:41:07Z</dcterms:modified>
  <cp:category/>
  <cp:version/>
  <cp:contentType/>
  <cp:contentStatus/>
</cp:coreProperties>
</file>