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'様式'!$A$1:$K$115</definedName>
    <definedName name="_xlnm.Print_Titles" localSheetId="0">'様式'!$52:$53</definedName>
  </definedNames>
  <calcPr fullCalcOnLoad="1"/>
</workbook>
</file>

<file path=xl/sharedStrings.xml><?xml version="1.0" encoding="utf-8"?>
<sst xmlns="http://schemas.openxmlformats.org/spreadsheetml/2006/main" count="184" uniqueCount="135">
  <si>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</si>
  <si>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</si>
  <si>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</si>
  <si>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</si>
  <si>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</si>
  <si>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</si>
  <si>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</si>
  <si>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</si>
  <si>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</si>
  <si>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</si>
  <si>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</si>
  <si>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</si>
  <si>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</si>
  <si>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</si>
  <si>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</si>
  <si>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</si>
  <si>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</si>
  <si>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</si>
  <si>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</si>
  <si>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</si>
  <si>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</si>
  <si>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</si>
  <si>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</si>
  <si>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</si>
  <si>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</si>
  <si>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</si>
  <si>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</si>
  <si>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</si>
  <si>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</si>
  <si>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</si>
  <si>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</si>
  <si>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</si>
  <si>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</si>
  <si>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</si>
  <si>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</si>
  <si>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</si>
  <si>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</si>
  <si>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</si>
  <si>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</si>
  <si>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</si>
  <si>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</si>
  <si>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</si>
  <si>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</si>
  <si>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</si>
  <si>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</si>
  <si>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</si>
  <si>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</si>
  <si>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</si>
  <si>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</si>
  <si>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</si>
  <si>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</si>
  <si>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</si>
  <si>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</si>
  <si>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</si>
  <si>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</si>
  <si>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</si>
  <si>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</si>
  <si>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</si>
  <si>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</si>
  <si>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</si>
  <si>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</si>
  <si>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</si>
  <si>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</si>
  <si>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</si>
  <si>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</si>
  <si>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</si>
  <si>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</si>
  <si>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</si>
  <si>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</si>
  <si>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</si>
  <si>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</si>
  <si>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滋賀県</t>
  </si>
  <si>
    <t>市町振興資金貸付事業特別会計</t>
  </si>
  <si>
    <t>母子および寡婦福祉資金貸付事業特別会計</t>
  </si>
  <si>
    <t>中小企業支援資金貸付事業特別会計</t>
  </si>
  <si>
    <t>農業改良資金貸付事業特別会計</t>
  </si>
  <si>
    <t>林業・木材産業改善資金貸付事業特別会計</t>
  </si>
  <si>
    <t>沿岸漁業改善資金貸付事業特別会計</t>
  </si>
  <si>
    <t>琵琶湖総合開発資金管理事業特別会計</t>
  </si>
  <si>
    <t>公債管理特別会計</t>
  </si>
  <si>
    <t>土地取得事業特別会計</t>
  </si>
  <si>
    <t>用品調達事業特別会計</t>
  </si>
  <si>
    <t>収入証紙特別会計</t>
  </si>
  <si>
    <t>-</t>
  </si>
  <si>
    <t>-</t>
  </si>
  <si>
    <t>病院事業会計</t>
  </si>
  <si>
    <t>法適用企業</t>
  </si>
  <si>
    <t>工業用水道事業会計</t>
  </si>
  <si>
    <t>上水道供給事業会計</t>
  </si>
  <si>
    <t>流域下水道事業特別会計</t>
  </si>
  <si>
    <t>（歳入）　　</t>
  </si>
  <si>
    <t>（歳出）</t>
  </si>
  <si>
    <t>（形式収支）</t>
  </si>
  <si>
    <t>（実質収支）</t>
  </si>
  <si>
    <t>公営競技事業特別会計</t>
  </si>
  <si>
    <t>(歳入）</t>
  </si>
  <si>
    <t>工業用水道事業会計</t>
  </si>
  <si>
    <t>流域下水道事業会計</t>
  </si>
  <si>
    <t>滋賀県住宅供給公社</t>
  </si>
  <si>
    <t>滋賀県道路公社</t>
  </si>
  <si>
    <t>滋賀県土地開発公社</t>
  </si>
  <si>
    <t>公立大学法人滋賀県立大学</t>
  </si>
  <si>
    <t>財団法人琵琶湖・淀川水質保全機構</t>
  </si>
  <si>
    <t>財団法人高島地域地場産業振興センター</t>
  </si>
  <si>
    <t>信楽高原鐵道株式会社</t>
  </si>
  <si>
    <t>財団法人滋賀県造林公社</t>
  </si>
  <si>
    <t>財団法人滋賀県建設技術センター</t>
  </si>
  <si>
    <t>財団法人びわ湖造林公社</t>
  </si>
  <si>
    <t>財団法人滋賀県水産振興協会</t>
  </si>
  <si>
    <t>財団法人滋賀県農林漁業後継者特別対策基金</t>
  </si>
  <si>
    <t>財団法人滋賀食肉公社</t>
  </si>
  <si>
    <t>財団法人滋賀県緑化推進会</t>
  </si>
  <si>
    <t>財団法人滋賀県産業支援プラザ</t>
  </si>
  <si>
    <t>財団法人滋賀県陶芸の森</t>
  </si>
  <si>
    <t>財団法人糸賀一雄記念財団</t>
  </si>
  <si>
    <t>財団法人滋賀県生活衛生営業指導センター</t>
  </si>
  <si>
    <t>財団法人滋賀県障害者雇用支援センター</t>
  </si>
  <si>
    <t>財団法人滋賀県下水道公社</t>
  </si>
  <si>
    <t>財団法人滋賀県環境事業公社</t>
  </si>
  <si>
    <t>財団法人滋賀県動物保護管理協会</t>
  </si>
  <si>
    <t>財団法人びわこ空港周辺整備基金</t>
  </si>
  <si>
    <t>財団法人滋賀県体育協会</t>
  </si>
  <si>
    <t>財団法人滋賀県文化財保護協会</t>
  </si>
  <si>
    <t>財団法人滋賀県文化振興事業団</t>
  </si>
  <si>
    <t>財団法人びわ湖ホール</t>
  </si>
  <si>
    <t>財団法人淡海環境保全財団</t>
  </si>
  <si>
    <t>財団法人国際湖沼環境委員会</t>
  </si>
  <si>
    <t>財団法人滋賀県国際協会</t>
  </si>
  <si>
    <t>財団法人滋賀県暴力団追放推進センター</t>
  </si>
  <si>
    <t>財団法人淡海文化振興財団</t>
  </si>
  <si>
    <t>財団法人滋賀県消防協会</t>
  </si>
  <si>
    <t>株式会社滋賀食肉市場</t>
  </si>
  <si>
    <t>社団法人滋賀県畜産振興協会</t>
  </si>
  <si>
    <t>パナソニック電工滋賀株式会社</t>
  </si>
  <si>
    <t>びわ湖放送株式会社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</si>
</sst>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 #,##0_ ;_ * &quot;△&quot;#,##0_ ;_ * &quot;-&quot;_ ;_ @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hair"/>
      <right style="thin"/>
      <top style="hair"/>
      <bottom style="thin"/>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color indexed="63"/>
      </left>
      <right style="hair"/>
      <top style="thin"/>
      <bottom style="double"/>
    </border>
    <border>
      <left style="hair"/>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hair"/>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0" fontId="2" fillId="24" borderId="24" xfId="0"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8"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82" fontId="2" fillId="24" borderId="40" xfId="0" applyNumberFormat="1" applyFont="1" applyFill="1" applyBorder="1" applyAlignment="1">
      <alignment horizontal="center" vertical="center"/>
    </xf>
    <xf numFmtId="182" fontId="2" fillId="24" borderId="17"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82" fontId="2" fillId="24" borderId="22"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9" fontId="2" fillId="24" borderId="22"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18"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0" borderId="45" xfId="0" applyNumberFormat="1" applyFont="1" applyBorder="1" applyAlignment="1">
      <alignment vertical="center" shrinkToFit="1"/>
    </xf>
    <xf numFmtId="176" fontId="2" fillId="0" borderId="45" xfId="0" applyNumberFormat="1" applyFont="1" applyFill="1" applyBorder="1" applyAlignment="1">
      <alignment vertical="center" shrinkToFit="1"/>
    </xf>
    <xf numFmtId="176" fontId="2" fillId="0" borderId="46" xfId="0" applyNumberFormat="1" applyFont="1" applyBorder="1" applyAlignment="1">
      <alignment vertical="center" shrinkToFit="1"/>
    </xf>
    <xf numFmtId="176" fontId="2" fillId="0" borderId="47" xfId="0" applyNumberFormat="1" applyFont="1" applyBorder="1" applyAlignment="1">
      <alignment horizontal="right" vertical="center" shrinkToFit="1"/>
    </xf>
    <xf numFmtId="176" fontId="2" fillId="0" borderId="48" xfId="0" applyNumberFormat="1" applyFont="1" applyBorder="1" applyAlignment="1">
      <alignment horizontal="right" vertical="center" shrinkToFit="1"/>
    </xf>
    <xf numFmtId="176" fontId="2" fillId="0" borderId="48" xfId="0" applyNumberFormat="1" applyFont="1" applyFill="1" applyBorder="1" applyAlignment="1">
      <alignment horizontal="right" vertical="center" shrinkToFit="1"/>
    </xf>
    <xf numFmtId="176" fontId="2" fillId="0" borderId="49" xfId="0" applyNumberFormat="1" applyFont="1" applyBorder="1" applyAlignment="1">
      <alignment horizontal="right" vertical="center" shrinkToFit="1"/>
    </xf>
    <xf numFmtId="176" fontId="2" fillId="0" borderId="50" xfId="0" applyNumberFormat="1" applyFont="1" applyBorder="1" applyAlignment="1">
      <alignment horizontal="right" vertical="center" shrinkToFit="1"/>
    </xf>
    <xf numFmtId="176" fontId="2" fillId="24" borderId="40" xfId="0" applyNumberFormat="1" applyFont="1" applyFill="1" applyBorder="1" applyAlignment="1">
      <alignment vertical="center" shrinkToFit="1"/>
    </xf>
    <xf numFmtId="0" fontId="2" fillId="24" borderId="32" xfId="0" applyFont="1" applyFill="1" applyBorder="1" applyAlignment="1">
      <alignment horizontal="left" vertical="center" shrinkToFit="1"/>
    </xf>
    <xf numFmtId="0" fontId="2" fillId="24" borderId="38" xfId="0" applyFont="1" applyFill="1" applyBorder="1" applyAlignment="1">
      <alignment horizontal="left" vertical="center" shrinkToFit="1"/>
    </xf>
    <xf numFmtId="176" fontId="2" fillId="24" borderId="22" xfId="0" applyNumberFormat="1" applyFont="1" applyFill="1" applyBorder="1" applyAlignment="1">
      <alignment horizontal="right" vertical="center" shrinkToFit="1"/>
    </xf>
    <xf numFmtId="176" fontId="1" fillId="0" borderId="51" xfId="0" applyNumberFormat="1" applyFont="1" applyFill="1" applyBorder="1" applyAlignment="1">
      <alignment vertical="center" shrinkToFit="1"/>
    </xf>
    <xf numFmtId="176" fontId="1" fillId="0" borderId="52"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1" fillId="24" borderId="52"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57" xfId="0" applyNumberFormat="1" applyFont="1" applyFill="1" applyBorder="1" applyAlignment="1">
      <alignment vertical="center" shrinkToFit="1"/>
    </xf>
    <xf numFmtId="183" fontId="2" fillId="24" borderId="19" xfId="0" applyNumberFormat="1" applyFont="1" applyFill="1" applyBorder="1" applyAlignment="1">
      <alignment vertical="center" shrinkToFit="1"/>
    </xf>
    <xf numFmtId="183" fontId="2" fillId="24" borderId="20" xfId="0" applyNumberFormat="1" applyFont="1" applyFill="1" applyBorder="1" applyAlignment="1">
      <alignment vertical="center" shrinkToFit="1"/>
    </xf>
    <xf numFmtId="183" fontId="2" fillId="24" borderId="54" xfId="0" applyNumberFormat="1" applyFont="1" applyFill="1" applyBorder="1" applyAlignment="1">
      <alignment vertical="center" shrinkToFit="1"/>
    </xf>
    <xf numFmtId="183" fontId="2" fillId="24" borderId="40" xfId="0" applyNumberFormat="1" applyFont="1" applyFill="1" applyBorder="1" applyAlignment="1">
      <alignment vertical="center" shrinkToFit="1"/>
    </xf>
    <xf numFmtId="183" fontId="2" fillId="24" borderId="21" xfId="0" applyNumberFormat="1" applyFont="1" applyFill="1" applyBorder="1" applyAlignment="1">
      <alignment vertical="center" shrinkToFit="1"/>
    </xf>
    <xf numFmtId="183" fontId="2" fillId="24" borderId="22" xfId="0" applyNumberFormat="1" applyFont="1" applyFill="1" applyBorder="1" applyAlignment="1">
      <alignment vertical="center" shrinkToFi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xf>
    <xf numFmtId="0" fontId="1" fillId="25" borderId="63"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0" xfId="0" applyFont="1" applyFill="1" applyBorder="1" applyAlignment="1">
      <alignment horizontal="center" vertical="center"/>
    </xf>
    <xf numFmtId="0" fontId="2" fillId="24" borderId="66" xfId="0" applyFont="1" applyFill="1" applyBorder="1" applyAlignment="1">
      <alignment horizontal="left" vertical="center" shrinkToFit="1"/>
    </xf>
    <xf numFmtId="0" fontId="2" fillId="24" borderId="32" xfId="0" applyFont="1" applyFill="1" applyBorder="1" applyAlignment="1">
      <alignment horizontal="left" vertical="center" shrinkToFit="1"/>
    </xf>
    <xf numFmtId="0" fontId="2" fillId="24" borderId="67" xfId="0" applyFont="1" applyFill="1" applyBorder="1" applyAlignment="1">
      <alignment horizontal="left" vertical="center" shrinkToFi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176" fontId="2" fillId="24" borderId="54" xfId="0" applyNumberFormat="1" applyFont="1" applyFill="1" applyBorder="1" applyAlignment="1">
      <alignment horizontal="right" vertical="center" shrinkToFit="1"/>
    </xf>
    <xf numFmtId="0" fontId="2" fillId="0" borderId="32"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0</xdr:rowOff>
    </xdr:from>
    <xdr:to>
      <xdr:col>8</xdr:col>
      <xdr:colOff>619125</xdr:colOff>
      <xdr:row>47</xdr:row>
      <xdr:rowOff>0</xdr:rowOff>
    </xdr:to>
    <xdr:sp>
      <xdr:nvSpPr>
        <xdr:cNvPr id="1" name="Line 1"/>
        <xdr:cNvSpPr>
          <a:spLocks/>
        </xdr:cNvSpPr>
      </xdr:nvSpPr>
      <xdr:spPr>
        <a:xfrm flipV="1">
          <a:off x="19050" y="7305675"/>
          <a:ext cx="66675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5"/>
  <sheetViews>
    <sheetView tabSelected="1" view="pageBreakPreview" zoomScale="130" zoomScaleSheetLayoutView="130" zoomScalePageLayoutView="0" workbookViewId="0" topLeftCell="A99">
      <selection activeCell="F84" sqref="F8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199337</v>
      </c>
      <c r="H5" s="13">
        <v>85298</v>
      </c>
      <c r="I5" s="14">
        <v>22691</v>
      </c>
      <c r="J5" s="15">
        <v>307326</v>
      </c>
    </row>
    <row r="6" ht="14.25">
      <c r="A6" s="6" t="s">
        <v>2</v>
      </c>
    </row>
    <row r="7" spans="8:9" ht="10.5">
      <c r="H7" s="3" t="s">
        <v>12</v>
      </c>
      <c r="I7" s="3"/>
    </row>
    <row r="8" spans="1:8" ht="13.5" customHeight="1">
      <c r="A8" s="114" t="s">
        <v>0</v>
      </c>
      <c r="B8" s="129" t="s">
        <v>3</v>
      </c>
      <c r="C8" s="128" t="s">
        <v>4</v>
      </c>
      <c r="D8" s="128" t="s">
        <v>5</v>
      </c>
      <c r="E8" s="128" t="s">
        <v>6</v>
      </c>
      <c r="F8" s="118" t="s">
        <v>55</v>
      </c>
      <c r="G8" s="128" t="s">
        <v>7</v>
      </c>
      <c r="H8" s="122" t="s">
        <v>8</v>
      </c>
    </row>
    <row r="9" spans="1:8" ht="13.5" customHeight="1" thickBot="1">
      <c r="A9" s="115"/>
      <c r="B9" s="117"/>
      <c r="C9" s="119"/>
      <c r="D9" s="119"/>
      <c r="E9" s="119"/>
      <c r="F9" s="127"/>
      <c r="G9" s="119"/>
      <c r="H9" s="123"/>
    </row>
    <row r="10" spans="1:8" ht="13.5" customHeight="1" thickTop="1">
      <c r="A10" s="82" t="s">
        <v>9</v>
      </c>
      <c r="B10" s="85">
        <v>507978</v>
      </c>
      <c r="C10" s="86">
        <v>505719</v>
      </c>
      <c r="D10" s="86">
        <v>2259</v>
      </c>
      <c r="E10" s="86">
        <v>890</v>
      </c>
      <c r="F10" s="86">
        <v>20028</v>
      </c>
      <c r="G10" s="86">
        <v>923572</v>
      </c>
      <c r="H10" s="16"/>
    </row>
    <row r="11" spans="1:8" ht="13.5" customHeight="1">
      <c r="A11" s="82" t="s">
        <v>72</v>
      </c>
      <c r="B11" s="85">
        <v>2132</v>
      </c>
      <c r="C11" s="86">
        <v>2031</v>
      </c>
      <c r="D11" s="86">
        <v>101</v>
      </c>
      <c r="E11" s="86">
        <v>101</v>
      </c>
      <c r="F11" s="86" t="s">
        <v>83</v>
      </c>
      <c r="G11" s="86" t="s">
        <v>83</v>
      </c>
      <c r="H11" s="16"/>
    </row>
    <row r="12" spans="1:8" ht="13.5" customHeight="1">
      <c r="A12" s="82" t="s">
        <v>73</v>
      </c>
      <c r="B12" s="85">
        <v>257</v>
      </c>
      <c r="C12" s="86">
        <v>228</v>
      </c>
      <c r="D12" s="86">
        <v>29</v>
      </c>
      <c r="E12" s="86" t="s">
        <v>83</v>
      </c>
      <c r="F12" s="86">
        <v>37</v>
      </c>
      <c r="G12" s="86">
        <v>484</v>
      </c>
      <c r="H12" s="16"/>
    </row>
    <row r="13" spans="1:8" ht="13.5" customHeight="1">
      <c r="A13" s="82" t="s">
        <v>74</v>
      </c>
      <c r="B13" s="85">
        <v>2658</v>
      </c>
      <c r="C13" s="86">
        <v>1397</v>
      </c>
      <c r="D13" s="86">
        <v>1261</v>
      </c>
      <c r="E13" s="86" t="s">
        <v>83</v>
      </c>
      <c r="F13" s="86" t="s">
        <v>83</v>
      </c>
      <c r="G13" s="86">
        <v>4322</v>
      </c>
      <c r="H13" s="16"/>
    </row>
    <row r="14" spans="1:8" ht="13.5" customHeight="1">
      <c r="A14" s="82" t="s">
        <v>75</v>
      </c>
      <c r="B14" s="85">
        <v>139</v>
      </c>
      <c r="C14" s="86">
        <v>53</v>
      </c>
      <c r="D14" s="86">
        <v>85</v>
      </c>
      <c r="E14" s="86" t="s">
        <v>83</v>
      </c>
      <c r="F14" s="86">
        <v>5</v>
      </c>
      <c r="G14" s="86">
        <v>93</v>
      </c>
      <c r="H14" s="16"/>
    </row>
    <row r="15" spans="1:8" ht="13.5" customHeight="1">
      <c r="A15" s="82" t="s">
        <v>76</v>
      </c>
      <c r="B15" s="85">
        <v>263</v>
      </c>
      <c r="C15" s="86">
        <v>150</v>
      </c>
      <c r="D15" s="86">
        <v>113</v>
      </c>
      <c r="E15" s="86" t="s">
        <v>83</v>
      </c>
      <c r="F15" s="86">
        <v>0</v>
      </c>
      <c r="G15" s="86">
        <v>70</v>
      </c>
      <c r="H15" s="16"/>
    </row>
    <row r="16" spans="1:8" ht="13.5" customHeight="1">
      <c r="A16" s="82" t="s">
        <v>77</v>
      </c>
      <c r="B16" s="85">
        <v>69</v>
      </c>
      <c r="C16" s="86">
        <v>0</v>
      </c>
      <c r="D16" s="86">
        <v>69</v>
      </c>
      <c r="E16" s="86" t="s">
        <v>83</v>
      </c>
      <c r="F16" s="86">
        <v>0</v>
      </c>
      <c r="G16" s="86" t="s">
        <v>83</v>
      </c>
      <c r="H16" s="16"/>
    </row>
    <row r="17" spans="1:8" ht="13.5" customHeight="1">
      <c r="A17" s="82" t="s">
        <v>78</v>
      </c>
      <c r="B17" s="85">
        <v>303</v>
      </c>
      <c r="C17" s="86">
        <v>303</v>
      </c>
      <c r="D17" s="86" t="s">
        <v>83</v>
      </c>
      <c r="E17" s="86" t="s">
        <v>83</v>
      </c>
      <c r="F17" s="86">
        <v>303</v>
      </c>
      <c r="G17" s="86">
        <v>2523</v>
      </c>
      <c r="H17" s="16"/>
    </row>
    <row r="18" spans="1:8" ht="13.5" customHeight="1">
      <c r="A18" s="83" t="s">
        <v>79</v>
      </c>
      <c r="B18" s="85">
        <v>97637</v>
      </c>
      <c r="C18" s="86">
        <v>97637</v>
      </c>
      <c r="D18" s="86" t="s">
        <v>83</v>
      </c>
      <c r="E18" s="86" t="s">
        <v>83</v>
      </c>
      <c r="F18" s="87">
        <v>80037</v>
      </c>
      <c r="G18" s="86" t="s">
        <v>83</v>
      </c>
      <c r="H18" s="16"/>
    </row>
    <row r="19" spans="1:8" ht="13.5" customHeight="1">
      <c r="A19" s="82" t="s">
        <v>80</v>
      </c>
      <c r="B19" s="85">
        <v>330</v>
      </c>
      <c r="C19" s="86">
        <v>330</v>
      </c>
      <c r="D19" s="86" t="s">
        <v>83</v>
      </c>
      <c r="E19" s="86" t="s">
        <v>83</v>
      </c>
      <c r="F19" s="86">
        <v>0</v>
      </c>
      <c r="G19" s="86">
        <v>285</v>
      </c>
      <c r="H19" s="17"/>
    </row>
    <row r="20" spans="1:8" ht="13.5" customHeight="1">
      <c r="A20" s="82" t="s">
        <v>81</v>
      </c>
      <c r="B20" s="85">
        <v>863</v>
      </c>
      <c r="C20" s="86">
        <v>848</v>
      </c>
      <c r="D20" s="86">
        <v>15</v>
      </c>
      <c r="E20" s="86">
        <v>15</v>
      </c>
      <c r="F20" s="86" t="s">
        <v>83</v>
      </c>
      <c r="G20" s="86" t="s">
        <v>83</v>
      </c>
      <c r="H20" s="17"/>
    </row>
    <row r="21" spans="1:8" ht="13.5" customHeight="1">
      <c r="A21" s="84" t="s">
        <v>82</v>
      </c>
      <c r="B21" s="88">
        <v>5254</v>
      </c>
      <c r="C21" s="89">
        <v>5253</v>
      </c>
      <c r="D21" s="89">
        <v>1</v>
      </c>
      <c r="E21" s="89">
        <v>1</v>
      </c>
      <c r="F21" s="89" t="s">
        <v>83</v>
      </c>
      <c r="G21" s="89" t="s">
        <v>83</v>
      </c>
      <c r="H21" s="25"/>
    </row>
    <row r="22" spans="1:8" ht="13.5" customHeight="1">
      <c r="A22" s="40" t="s">
        <v>1</v>
      </c>
      <c r="B22" s="26">
        <v>506993</v>
      </c>
      <c r="C22" s="27">
        <v>503060</v>
      </c>
      <c r="D22" s="27">
        <v>3933</v>
      </c>
      <c r="E22" s="27">
        <v>1007</v>
      </c>
      <c r="F22" s="73"/>
      <c r="G22" s="27">
        <v>931349</v>
      </c>
      <c r="H22" s="34"/>
    </row>
    <row r="23" spans="1:8" ht="13.5" customHeight="1">
      <c r="A23" s="76" t="s">
        <v>70</v>
      </c>
      <c r="B23" s="74"/>
      <c r="C23" s="74"/>
      <c r="D23" s="74"/>
      <c r="E23" s="74"/>
      <c r="F23" s="74"/>
      <c r="G23" s="74"/>
      <c r="H23" s="75"/>
    </row>
    <row r="24" ht="9.75" customHeight="1"/>
    <row r="25" ht="14.25">
      <c r="A25" s="6" t="s">
        <v>10</v>
      </c>
    </row>
    <row r="26" spans="9:12" ht="10.5">
      <c r="I26" s="3" t="s">
        <v>12</v>
      </c>
      <c r="K26" s="3"/>
      <c r="L26" s="3"/>
    </row>
    <row r="27" spans="1:9" ht="13.5" customHeight="1">
      <c r="A27" s="114" t="s">
        <v>0</v>
      </c>
      <c r="B27" s="116" t="s">
        <v>43</v>
      </c>
      <c r="C27" s="118" t="s">
        <v>44</v>
      </c>
      <c r="D27" s="118" t="s">
        <v>45</v>
      </c>
      <c r="E27" s="124" t="s">
        <v>46</v>
      </c>
      <c r="F27" s="118" t="s">
        <v>55</v>
      </c>
      <c r="G27" s="118" t="s">
        <v>11</v>
      </c>
      <c r="H27" s="124" t="s">
        <v>41</v>
      </c>
      <c r="I27" s="122" t="s">
        <v>8</v>
      </c>
    </row>
    <row r="28" spans="1:9" ht="13.5" customHeight="1" thickBot="1">
      <c r="A28" s="115"/>
      <c r="B28" s="117"/>
      <c r="C28" s="119"/>
      <c r="D28" s="119"/>
      <c r="E28" s="125"/>
      <c r="F28" s="127"/>
      <c r="G28" s="127"/>
      <c r="H28" s="126"/>
      <c r="I28" s="123"/>
    </row>
    <row r="29" spans="1:9" ht="13.5" customHeight="1" thickTop="1">
      <c r="A29" s="91" t="s">
        <v>85</v>
      </c>
      <c r="B29" s="18">
        <v>16081</v>
      </c>
      <c r="C29" s="19">
        <v>17258</v>
      </c>
      <c r="D29" s="19">
        <v>-1177</v>
      </c>
      <c r="E29" s="19">
        <v>5037</v>
      </c>
      <c r="F29" s="19">
        <v>4575</v>
      </c>
      <c r="G29" s="19">
        <v>22735</v>
      </c>
      <c r="H29" s="19">
        <v>14875</v>
      </c>
      <c r="I29" s="20" t="s">
        <v>86</v>
      </c>
    </row>
    <row r="30" spans="1:9" ht="13.5" customHeight="1">
      <c r="A30" s="92" t="s">
        <v>87</v>
      </c>
      <c r="B30" s="21">
        <v>1307</v>
      </c>
      <c r="C30" s="22">
        <v>925</v>
      </c>
      <c r="D30" s="22">
        <v>382</v>
      </c>
      <c r="E30" s="22">
        <v>3173</v>
      </c>
      <c r="F30" s="22">
        <v>0</v>
      </c>
      <c r="G30" s="22">
        <v>1733</v>
      </c>
      <c r="H30" s="93" t="s">
        <v>84</v>
      </c>
      <c r="I30" s="23" t="s">
        <v>86</v>
      </c>
    </row>
    <row r="31" spans="1:9" ht="13.5" customHeight="1">
      <c r="A31" s="92" t="s">
        <v>88</v>
      </c>
      <c r="B31" s="21">
        <v>5304</v>
      </c>
      <c r="C31" s="22">
        <v>3619</v>
      </c>
      <c r="D31" s="22">
        <v>1685</v>
      </c>
      <c r="E31" s="22">
        <v>6183</v>
      </c>
      <c r="F31" s="22">
        <v>531</v>
      </c>
      <c r="G31" s="22">
        <v>15196</v>
      </c>
      <c r="H31" s="22">
        <v>2994</v>
      </c>
      <c r="I31" s="23" t="s">
        <v>86</v>
      </c>
    </row>
    <row r="32" spans="1:9" ht="8.25" customHeight="1">
      <c r="A32" s="130" t="s">
        <v>89</v>
      </c>
      <c r="B32" s="94" t="s">
        <v>90</v>
      </c>
      <c r="C32" s="95" t="s">
        <v>91</v>
      </c>
      <c r="D32" s="95" t="s">
        <v>92</v>
      </c>
      <c r="E32" s="95" t="s">
        <v>93</v>
      </c>
      <c r="F32" s="96"/>
      <c r="G32" s="97"/>
      <c r="H32" s="97"/>
      <c r="I32" s="98"/>
    </row>
    <row r="33" spans="1:9" ht="8.25" customHeight="1">
      <c r="A33" s="131"/>
      <c r="B33" s="99">
        <v>24762</v>
      </c>
      <c r="C33" s="100">
        <v>22039</v>
      </c>
      <c r="D33" s="100">
        <v>2723</v>
      </c>
      <c r="E33" s="100">
        <v>1662</v>
      </c>
      <c r="F33" s="100">
        <v>3282</v>
      </c>
      <c r="G33" s="90">
        <v>58354</v>
      </c>
      <c r="H33" s="90">
        <v>34721</v>
      </c>
      <c r="I33" s="20"/>
    </row>
    <row r="34" spans="1:9" ht="8.25" customHeight="1">
      <c r="A34" s="130" t="s">
        <v>94</v>
      </c>
      <c r="B34" s="94" t="s">
        <v>95</v>
      </c>
      <c r="C34" s="95" t="s">
        <v>91</v>
      </c>
      <c r="D34" s="95" t="s">
        <v>92</v>
      </c>
      <c r="E34" s="101" t="s">
        <v>93</v>
      </c>
      <c r="F34" s="96"/>
      <c r="G34" s="97"/>
      <c r="H34" s="97"/>
      <c r="I34" s="98"/>
    </row>
    <row r="35" spans="1:9" ht="8.25" customHeight="1">
      <c r="A35" s="132"/>
      <c r="B35" s="102">
        <v>57870</v>
      </c>
      <c r="C35" s="103">
        <v>57621</v>
      </c>
      <c r="D35" s="103">
        <v>249</v>
      </c>
      <c r="E35" s="104">
        <v>249</v>
      </c>
      <c r="F35" s="105">
        <v>0</v>
      </c>
      <c r="G35" s="104">
        <v>6224</v>
      </c>
      <c r="H35" s="106" t="s">
        <v>84</v>
      </c>
      <c r="I35" s="107"/>
    </row>
    <row r="36" spans="1:9" ht="13.5" customHeight="1">
      <c r="A36" s="40" t="s">
        <v>15</v>
      </c>
      <c r="B36" s="41"/>
      <c r="C36" s="42"/>
      <c r="D36" s="42"/>
      <c r="E36" s="31">
        <f>SUM(E29:E35)</f>
        <v>16304</v>
      </c>
      <c r="F36" s="33"/>
      <c r="G36" s="31">
        <f>SUM(G29:G35)</f>
        <v>104242</v>
      </c>
      <c r="H36" s="31">
        <f>SUM(H29:H35)</f>
        <v>52590</v>
      </c>
      <c r="I36" s="35"/>
    </row>
    <row r="37" ht="10.5">
      <c r="A37" s="1" t="s">
        <v>61</v>
      </c>
    </row>
    <row r="38" ht="10.5">
      <c r="A38" s="1" t="s">
        <v>65</v>
      </c>
    </row>
    <row r="39" ht="10.5">
      <c r="A39" s="1" t="s">
        <v>49</v>
      </c>
    </row>
    <row r="40" ht="10.5">
      <c r="A40" s="1" t="s">
        <v>48</v>
      </c>
    </row>
    <row r="41" ht="9.75" customHeight="1"/>
    <row r="42" ht="14.25">
      <c r="A42" s="6" t="s">
        <v>13</v>
      </c>
    </row>
    <row r="43" spans="9:10" ht="10.5">
      <c r="I43" s="3" t="s">
        <v>12</v>
      </c>
      <c r="J43" s="3"/>
    </row>
    <row r="44" spans="1:9" ht="13.5" customHeight="1">
      <c r="A44" s="114" t="s">
        <v>14</v>
      </c>
      <c r="B44" s="116" t="s">
        <v>43</v>
      </c>
      <c r="C44" s="118" t="s">
        <v>44</v>
      </c>
      <c r="D44" s="118" t="s">
        <v>45</v>
      </c>
      <c r="E44" s="124" t="s">
        <v>46</v>
      </c>
      <c r="F44" s="118" t="s">
        <v>55</v>
      </c>
      <c r="G44" s="118" t="s">
        <v>11</v>
      </c>
      <c r="H44" s="124" t="s">
        <v>42</v>
      </c>
      <c r="I44" s="122" t="s">
        <v>8</v>
      </c>
    </row>
    <row r="45" spans="1:9" ht="13.5" customHeight="1" thickBot="1">
      <c r="A45" s="115"/>
      <c r="B45" s="117"/>
      <c r="C45" s="119"/>
      <c r="D45" s="119"/>
      <c r="E45" s="125"/>
      <c r="F45" s="127"/>
      <c r="G45" s="127"/>
      <c r="H45" s="126"/>
      <c r="I45" s="123"/>
    </row>
    <row r="46" spans="1:9" ht="13.5" customHeight="1" thickTop="1">
      <c r="A46" s="36"/>
      <c r="B46" s="18"/>
      <c r="C46" s="19"/>
      <c r="D46" s="19"/>
      <c r="E46" s="19"/>
      <c r="F46" s="19"/>
      <c r="G46" s="19"/>
      <c r="H46" s="19"/>
      <c r="I46" s="24"/>
    </row>
    <row r="47" spans="1:9" ht="13.5" customHeight="1">
      <c r="A47" s="37"/>
      <c r="B47" s="28"/>
      <c r="C47" s="29"/>
      <c r="D47" s="29"/>
      <c r="E47" s="29"/>
      <c r="F47" s="29"/>
      <c r="G47" s="29"/>
      <c r="H47" s="29"/>
      <c r="I47" s="30"/>
    </row>
    <row r="48" spans="1:9" ht="13.5" customHeight="1">
      <c r="A48" s="40" t="s">
        <v>16</v>
      </c>
      <c r="B48" s="41"/>
      <c r="C48" s="42"/>
      <c r="D48" s="42"/>
      <c r="E48" s="31"/>
      <c r="F48" s="33"/>
      <c r="G48" s="31"/>
      <c r="H48" s="31"/>
      <c r="I48" s="43"/>
    </row>
    <row r="49" ht="9.75" customHeight="1">
      <c r="A49" s="2"/>
    </row>
    <row r="50" ht="14.25">
      <c r="A50" s="6" t="s">
        <v>56</v>
      </c>
    </row>
    <row r="51" ht="10.5">
      <c r="J51" s="3" t="s">
        <v>12</v>
      </c>
    </row>
    <row r="52" spans="1:10" ht="13.5" customHeight="1">
      <c r="A52" s="120" t="s">
        <v>17</v>
      </c>
      <c r="B52" s="116" t="s">
        <v>19</v>
      </c>
      <c r="C52" s="118" t="s">
        <v>47</v>
      </c>
      <c r="D52" s="118" t="s">
        <v>20</v>
      </c>
      <c r="E52" s="118" t="s">
        <v>21</v>
      </c>
      <c r="F52" s="118" t="s">
        <v>22</v>
      </c>
      <c r="G52" s="124" t="s">
        <v>23</v>
      </c>
      <c r="H52" s="124" t="s">
        <v>24</v>
      </c>
      <c r="I52" s="124" t="s">
        <v>59</v>
      </c>
      <c r="J52" s="122" t="s">
        <v>8</v>
      </c>
    </row>
    <row r="53" spans="1:10" ht="13.5" customHeight="1" thickBot="1">
      <c r="A53" s="121"/>
      <c r="B53" s="117"/>
      <c r="C53" s="119"/>
      <c r="D53" s="119"/>
      <c r="E53" s="119"/>
      <c r="F53" s="119"/>
      <c r="G53" s="125"/>
      <c r="H53" s="125"/>
      <c r="I53" s="126"/>
      <c r="J53" s="123"/>
    </row>
    <row r="54" spans="1:10" ht="13.5" customHeight="1" thickTop="1">
      <c r="A54" s="91" t="s">
        <v>105</v>
      </c>
      <c r="B54" s="108">
        <v>288.982</v>
      </c>
      <c r="C54" s="109">
        <v>257.936</v>
      </c>
      <c r="D54" s="109">
        <v>8</v>
      </c>
      <c r="E54" s="109">
        <v>53.067</v>
      </c>
      <c r="F54" s="109">
        <v>14763.822</v>
      </c>
      <c r="G54" s="109">
        <v>0</v>
      </c>
      <c r="H54" s="109">
        <v>0</v>
      </c>
      <c r="I54" s="109">
        <v>0</v>
      </c>
      <c r="J54" s="20"/>
    </row>
    <row r="55" spans="1:10" ht="13.5" customHeight="1">
      <c r="A55" s="91" t="s">
        <v>106</v>
      </c>
      <c r="B55" s="110">
        <v>1.218</v>
      </c>
      <c r="C55" s="111">
        <v>176.367</v>
      </c>
      <c r="D55" s="111">
        <v>45</v>
      </c>
      <c r="E55" s="111">
        <v>0</v>
      </c>
      <c r="F55" s="111">
        <v>0</v>
      </c>
      <c r="G55" s="111">
        <v>0</v>
      </c>
      <c r="H55" s="111">
        <v>0</v>
      </c>
      <c r="I55" s="111">
        <v>0</v>
      </c>
      <c r="J55" s="20"/>
    </row>
    <row r="56" spans="1:10" ht="13.5" customHeight="1">
      <c r="A56" s="91" t="s">
        <v>107</v>
      </c>
      <c r="B56" s="110">
        <v>809.707</v>
      </c>
      <c r="C56" s="111">
        <v>280.957</v>
      </c>
      <c r="D56" s="111">
        <v>10</v>
      </c>
      <c r="E56" s="111">
        <v>131.345</v>
      </c>
      <c r="F56" s="111">
        <v>29989.451</v>
      </c>
      <c r="G56" s="111">
        <v>0</v>
      </c>
      <c r="H56" s="111">
        <v>0</v>
      </c>
      <c r="I56" s="111">
        <v>0</v>
      </c>
      <c r="J56" s="20"/>
    </row>
    <row r="57" spans="1:10" ht="13.5" customHeight="1">
      <c r="A57" s="91" t="s">
        <v>108</v>
      </c>
      <c r="B57" s="110">
        <v>-41.376</v>
      </c>
      <c r="C57" s="111">
        <v>1521.771</v>
      </c>
      <c r="D57" s="111">
        <v>1231.25</v>
      </c>
      <c r="E57" s="111">
        <v>16.935</v>
      </c>
      <c r="F57" s="111">
        <v>0</v>
      </c>
      <c r="G57" s="111">
        <v>0</v>
      </c>
      <c r="H57" s="111">
        <v>0</v>
      </c>
      <c r="I57" s="111">
        <v>0</v>
      </c>
      <c r="J57" s="20"/>
    </row>
    <row r="58" spans="1:10" ht="13.5" customHeight="1">
      <c r="A58" s="91" t="s">
        <v>109</v>
      </c>
      <c r="B58" s="110">
        <v>0.462</v>
      </c>
      <c r="C58" s="111">
        <v>853.968</v>
      </c>
      <c r="D58" s="111">
        <v>251</v>
      </c>
      <c r="E58" s="111">
        <v>12.656</v>
      </c>
      <c r="F58" s="111">
        <v>32.442</v>
      </c>
      <c r="G58" s="111">
        <v>0</v>
      </c>
      <c r="H58" s="111">
        <v>0</v>
      </c>
      <c r="I58" s="111">
        <v>0</v>
      </c>
      <c r="J58" s="20"/>
    </row>
    <row r="59" spans="1:10" ht="13.5" customHeight="1">
      <c r="A59" s="91" t="s">
        <v>110</v>
      </c>
      <c r="B59" s="110">
        <v>-439.231</v>
      </c>
      <c r="C59" s="111">
        <v>-732.561</v>
      </c>
      <c r="D59" s="111">
        <v>28.75</v>
      </c>
      <c r="E59" s="111">
        <v>95.33</v>
      </c>
      <c r="F59" s="111">
        <v>54.408</v>
      </c>
      <c r="G59" s="111">
        <v>0</v>
      </c>
      <c r="H59" s="111">
        <v>3497.697</v>
      </c>
      <c r="I59" s="111">
        <v>3148</v>
      </c>
      <c r="J59" s="20"/>
    </row>
    <row r="60" spans="1:10" ht="13.5" customHeight="1">
      <c r="A60" s="91" t="s">
        <v>111</v>
      </c>
      <c r="B60" s="110">
        <v>0.575</v>
      </c>
      <c r="C60" s="111">
        <v>559.286</v>
      </c>
      <c r="D60" s="111">
        <v>410</v>
      </c>
      <c r="E60" s="111">
        <v>0</v>
      </c>
      <c r="F60" s="111">
        <v>0</v>
      </c>
      <c r="G60" s="111">
        <v>0</v>
      </c>
      <c r="H60" s="111">
        <v>0</v>
      </c>
      <c r="I60" s="111">
        <v>0</v>
      </c>
      <c r="J60" s="20"/>
    </row>
    <row r="61" spans="1:10" ht="13.5" customHeight="1">
      <c r="A61" s="91" t="s">
        <v>112</v>
      </c>
      <c r="B61" s="110">
        <v>15.008</v>
      </c>
      <c r="C61" s="111">
        <v>125.352</v>
      </c>
      <c r="D61" s="111">
        <v>43.9</v>
      </c>
      <c r="E61" s="111">
        <v>331.835</v>
      </c>
      <c r="F61" s="111">
        <v>4027.362</v>
      </c>
      <c r="G61" s="111">
        <v>0</v>
      </c>
      <c r="H61" s="111">
        <v>0</v>
      </c>
      <c r="I61" s="111">
        <v>0</v>
      </c>
      <c r="J61" s="20"/>
    </row>
    <row r="62" spans="1:10" ht="13.5" customHeight="1">
      <c r="A62" s="91" t="s">
        <v>113</v>
      </c>
      <c r="B62" s="110">
        <v>4.318</v>
      </c>
      <c r="C62" s="111">
        <v>205.466</v>
      </c>
      <c r="D62" s="111">
        <v>25</v>
      </c>
      <c r="E62" s="111">
        <v>4.08</v>
      </c>
      <c r="F62" s="111">
        <v>0</v>
      </c>
      <c r="G62" s="111">
        <v>0</v>
      </c>
      <c r="H62" s="111">
        <v>0</v>
      </c>
      <c r="I62" s="111">
        <v>0</v>
      </c>
      <c r="J62" s="20"/>
    </row>
    <row r="63" spans="1:10" ht="13.5" customHeight="1">
      <c r="A63" s="91" t="s">
        <v>114</v>
      </c>
      <c r="B63" s="110">
        <v>0.416</v>
      </c>
      <c r="C63" s="111">
        <v>64.889</v>
      </c>
      <c r="D63" s="111">
        <v>25</v>
      </c>
      <c r="E63" s="111">
        <v>13.937</v>
      </c>
      <c r="F63" s="111">
        <v>0</v>
      </c>
      <c r="G63" s="111">
        <v>0</v>
      </c>
      <c r="H63" s="111">
        <v>0</v>
      </c>
      <c r="I63" s="111">
        <v>0</v>
      </c>
      <c r="J63" s="20"/>
    </row>
    <row r="64" spans="1:10" ht="13.5" customHeight="1">
      <c r="A64" s="91" t="s">
        <v>115</v>
      </c>
      <c r="B64" s="110">
        <v>0</v>
      </c>
      <c r="C64" s="111">
        <v>10.839</v>
      </c>
      <c r="D64" s="111">
        <v>2</v>
      </c>
      <c r="E64" s="111">
        <v>30.095</v>
      </c>
      <c r="F64" s="111">
        <v>0</v>
      </c>
      <c r="G64" s="111">
        <v>0</v>
      </c>
      <c r="H64" s="111">
        <v>0</v>
      </c>
      <c r="I64" s="111">
        <v>0</v>
      </c>
      <c r="J64" s="20"/>
    </row>
    <row r="65" spans="1:10" ht="13.5" customHeight="1">
      <c r="A65" s="91" t="s">
        <v>116</v>
      </c>
      <c r="B65" s="110">
        <v>-1.016</v>
      </c>
      <c r="C65" s="111">
        <v>100.409</v>
      </c>
      <c r="D65" s="111">
        <v>15</v>
      </c>
      <c r="E65" s="111">
        <v>17.499</v>
      </c>
      <c r="F65" s="111">
        <v>0</v>
      </c>
      <c r="G65" s="111">
        <v>0</v>
      </c>
      <c r="H65" s="111">
        <v>0</v>
      </c>
      <c r="I65" s="111">
        <v>0</v>
      </c>
      <c r="J65" s="20"/>
    </row>
    <row r="66" spans="1:10" ht="13.5" customHeight="1">
      <c r="A66" s="91" t="s">
        <v>117</v>
      </c>
      <c r="B66" s="110">
        <v>33.45</v>
      </c>
      <c r="C66" s="111">
        <v>259.743</v>
      </c>
      <c r="D66" s="111">
        <v>15.9</v>
      </c>
      <c r="E66" s="111">
        <v>0</v>
      </c>
      <c r="F66" s="111">
        <v>0</v>
      </c>
      <c r="G66" s="111">
        <v>0</v>
      </c>
      <c r="H66" s="111">
        <v>0</v>
      </c>
      <c r="I66" s="111">
        <v>0</v>
      </c>
      <c r="J66" s="20"/>
    </row>
    <row r="67" spans="1:10" ht="13.5" customHeight="1">
      <c r="A67" s="91" t="s">
        <v>118</v>
      </c>
      <c r="B67" s="110">
        <v>333.184</v>
      </c>
      <c r="C67" s="111">
        <v>-1215.366</v>
      </c>
      <c r="D67" s="111">
        <v>18</v>
      </c>
      <c r="E67" s="111">
        <v>45.632</v>
      </c>
      <c r="F67" s="111">
        <v>0</v>
      </c>
      <c r="G67" s="111">
        <v>0</v>
      </c>
      <c r="H67" s="111">
        <v>7823.746</v>
      </c>
      <c r="I67" s="111">
        <v>7042</v>
      </c>
      <c r="J67" s="20"/>
    </row>
    <row r="68" spans="1:10" ht="13.5" customHeight="1">
      <c r="A68" s="91" t="s">
        <v>119</v>
      </c>
      <c r="B68" s="110">
        <v>2.911</v>
      </c>
      <c r="C68" s="111">
        <v>-17.919</v>
      </c>
      <c r="D68" s="111">
        <v>10</v>
      </c>
      <c r="E68" s="111">
        <v>1</v>
      </c>
      <c r="F68" s="111">
        <v>0</v>
      </c>
      <c r="G68" s="111">
        <v>0</v>
      </c>
      <c r="H68" s="111">
        <v>0</v>
      </c>
      <c r="I68" s="111">
        <v>0</v>
      </c>
      <c r="J68" s="20"/>
    </row>
    <row r="69" spans="1:10" ht="13.5" customHeight="1">
      <c r="A69" s="91" t="s">
        <v>120</v>
      </c>
      <c r="B69" s="110">
        <v>0.187</v>
      </c>
      <c r="C69" s="111">
        <v>61.842</v>
      </c>
      <c r="D69" s="111">
        <v>30</v>
      </c>
      <c r="E69" s="111">
        <v>0</v>
      </c>
      <c r="F69" s="111">
        <v>0</v>
      </c>
      <c r="G69" s="111">
        <v>0</v>
      </c>
      <c r="H69" s="111">
        <v>0</v>
      </c>
      <c r="I69" s="111">
        <v>0</v>
      </c>
      <c r="J69" s="20"/>
    </row>
    <row r="70" spans="1:10" ht="13.5" customHeight="1">
      <c r="A70" s="91" t="s">
        <v>121</v>
      </c>
      <c r="B70" s="110">
        <v>43.648</v>
      </c>
      <c r="C70" s="111">
        <v>426.123</v>
      </c>
      <c r="D70" s="111">
        <v>502</v>
      </c>
      <c r="E70" s="111">
        <v>251.035</v>
      </c>
      <c r="F70" s="111">
        <v>0</v>
      </c>
      <c r="G70" s="111">
        <v>0</v>
      </c>
      <c r="H70" s="111">
        <v>0</v>
      </c>
      <c r="I70" s="111">
        <v>0</v>
      </c>
      <c r="J70" s="20"/>
    </row>
    <row r="71" spans="1:10" ht="13.5" customHeight="1">
      <c r="A71" s="91" t="s">
        <v>122</v>
      </c>
      <c r="B71" s="110">
        <v>11.026</v>
      </c>
      <c r="C71" s="111">
        <v>121.048</v>
      </c>
      <c r="D71" s="111">
        <v>3</v>
      </c>
      <c r="E71" s="111">
        <v>229.29</v>
      </c>
      <c r="F71" s="111">
        <v>0</v>
      </c>
      <c r="G71" s="111">
        <v>0</v>
      </c>
      <c r="H71" s="111">
        <v>0</v>
      </c>
      <c r="I71" s="111">
        <v>0</v>
      </c>
      <c r="J71" s="20"/>
    </row>
    <row r="72" spans="1:10" ht="13.5" customHeight="1">
      <c r="A72" s="91" t="s">
        <v>123</v>
      </c>
      <c r="B72" s="110">
        <v>112.936</v>
      </c>
      <c r="C72" s="111">
        <v>-321.683</v>
      </c>
      <c r="D72" s="111">
        <v>25.4</v>
      </c>
      <c r="E72" s="111">
        <v>49.519</v>
      </c>
      <c r="F72" s="111">
        <v>0</v>
      </c>
      <c r="G72" s="111">
        <v>0</v>
      </c>
      <c r="H72" s="111">
        <v>0</v>
      </c>
      <c r="I72" s="111">
        <v>0</v>
      </c>
      <c r="J72" s="20"/>
    </row>
    <row r="73" spans="1:10" ht="13.5" customHeight="1">
      <c r="A73" s="91" t="s">
        <v>124</v>
      </c>
      <c r="B73" s="110">
        <v>13.427</v>
      </c>
      <c r="C73" s="111">
        <v>450.164</v>
      </c>
      <c r="D73" s="111">
        <v>100</v>
      </c>
      <c r="E73" s="111">
        <v>2.899</v>
      </c>
      <c r="F73" s="111">
        <v>0</v>
      </c>
      <c r="G73" s="111">
        <v>0</v>
      </c>
      <c r="H73" s="111">
        <v>0</v>
      </c>
      <c r="I73" s="111">
        <v>0</v>
      </c>
      <c r="J73" s="20"/>
    </row>
    <row r="74" spans="1:10" ht="13.5" customHeight="1">
      <c r="A74" s="91" t="s">
        <v>125</v>
      </c>
      <c r="B74" s="110">
        <v>28.75</v>
      </c>
      <c r="C74" s="111">
        <v>309.312</v>
      </c>
      <c r="D74" s="111">
        <v>64</v>
      </c>
      <c r="E74" s="111">
        <v>19.884</v>
      </c>
      <c r="F74" s="111">
        <v>0</v>
      </c>
      <c r="G74" s="111">
        <v>0</v>
      </c>
      <c r="H74" s="111">
        <v>0</v>
      </c>
      <c r="I74" s="111">
        <v>0</v>
      </c>
      <c r="J74" s="20"/>
    </row>
    <row r="75" spans="1:10" ht="13.5" customHeight="1">
      <c r="A75" s="91" t="s">
        <v>126</v>
      </c>
      <c r="B75" s="110">
        <v>0.46</v>
      </c>
      <c r="C75" s="111">
        <v>1467.215</v>
      </c>
      <c r="D75" s="111">
        <v>562.397</v>
      </c>
      <c r="E75" s="111">
        <v>1.184</v>
      </c>
      <c r="F75" s="111">
        <v>0</v>
      </c>
      <c r="G75" s="111">
        <v>0</v>
      </c>
      <c r="H75" s="111">
        <v>0</v>
      </c>
      <c r="I75" s="111">
        <v>0</v>
      </c>
      <c r="J75" s="20"/>
    </row>
    <row r="76" spans="1:10" ht="13.5" customHeight="1">
      <c r="A76" s="91" t="s">
        <v>127</v>
      </c>
      <c r="B76" s="110">
        <v>0.722</v>
      </c>
      <c r="C76" s="111">
        <v>774.006</v>
      </c>
      <c r="D76" s="111">
        <v>400</v>
      </c>
      <c r="E76" s="111">
        <v>69.154</v>
      </c>
      <c r="F76" s="111">
        <v>0</v>
      </c>
      <c r="G76" s="111">
        <v>0</v>
      </c>
      <c r="H76" s="111">
        <v>0</v>
      </c>
      <c r="I76" s="111">
        <v>0</v>
      </c>
      <c r="J76" s="20"/>
    </row>
    <row r="77" spans="1:10" ht="13.5" customHeight="1">
      <c r="A77" s="91" t="s">
        <v>128</v>
      </c>
      <c r="B77" s="110">
        <v>0</v>
      </c>
      <c r="C77" s="111">
        <v>761.695</v>
      </c>
      <c r="D77" s="111">
        <v>575.934</v>
      </c>
      <c r="E77" s="111">
        <v>3.705</v>
      </c>
      <c r="F77" s="111">
        <v>0</v>
      </c>
      <c r="G77" s="111">
        <v>0</v>
      </c>
      <c r="H77" s="111">
        <v>0</v>
      </c>
      <c r="I77" s="111">
        <v>0</v>
      </c>
      <c r="J77" s="20"/>
    </row>
    <row r="78" spans="1:10" ht="13.5" customHeight="1">
      <c r="A78" s="91" t="s">
        <v>129</v>
      </c>
      <c r="B78" s="110">
        <v>1.173</v>
      </c>
      <c r="C78" s="111">
        <v>54.559</v>
      </c>
      <c r="D78" s="111">
        <v>30</v>
      </c>
      <c r="E78" s="111">
        <v>70.017</v>
      </c>
      <c r="F78" s="111">
        <v>0</v>
      </c>
      <c r="G78" s="111">
        <v>0</v>
      </c>
      <c r="H78" s="111">
        <v>0</v>
      </c>
      <c r="I78" s="111">
        <v>0</v>
      </c>
      <c r="J78" s="20"/>
    </row>
    <row r="79" spans="1:10" ht="13.5" customHeight="1">
      <c r="A79" s="91" t="s">
        <v>130</v>
      </c>
      <c r="B79" s="110">
        <v>0.17</v>
      </c>
      <c r="C79" s="111">
        <v>59.278</v>
      </c>
      <c r="D79" s="111">
        <v>23</v>
      </c>
      <c r="E79" s="111">
        <v>13.247</v>
      </c>
      <c r="F79" s="111">
        <v>0</v>
      </c>
      <c r="G79" s="111">
        <v>0</v>
      </c>
      <c r="H79" s="111">
        <v>0</v>
      </c>
      <c r="I79" s="111">
        <v>0</v>
      </c>
      <c r="J79" s="20"/>
    </row>
    <row r="80" spans="1:10" ht="13.5" customHeight="1">
      <c r="A80" s="91" t="s">
        <v>131</v>
      </c>
      <c r="B80" s="110">
        <v>-85.117</v>
      </c>
      <c r="C80" s="111">
        <v>-188.83</v>
      </c>
      <c r="D80" s="111">
        <v>19</v>
      </c>
      <c r="E80" s="111">
        <v>28.996</v>
      </c>
      <c r="F80" s="111">
        <v>44.476</v>
      </c>
      <c r="G80" s="111">
        <v>0</v>
      </c>
      <c r="H80" s="111">
        <v>0</v>
      </c>
      <c r="I80" s="111">
        <v>0</v>
      </c>
      <c r="J80" s="20"/>
    </row>
    <row r="81" spans="1:10" ht="13.5" customHeight="1">
      <c r="A81" s="91" t="s">
        <v>133</v>
      </c>
      <c r="B81" s="110">
        <v>-18.879</v>
      </c>
      <c r="C81" s="111">
        <v>374.947</v>
      </c>
      <c r="D81" s="111">
        <v>22</v>
      </c>
      <c r="E81" s="111">
        <v>0</v>
      </c>
      <c r="F81" s="111">
        <v>0</v>
      </c>
      <c r="G81" s="111">
        <v>0</v>
      </c>
      <c r="H81" s="111">
        <v>0</v>
      </c>
      <c r="I81" s="111">
        <v>0</v>
      </c>
      <c r="J81" s="20"/>
    </row>
    <row r="82" spans="1:10" ht="13.5" customHeight="1">
      <c r="A82" s="91" t="s">
        <v>98</v>
      </c>
      <c r="B82" s="110">
        <v>-69.598</v>
      </c>
      <c r="C82" s="111">
        <v>2565.442</v>
      </c>
      <c r="D82" s="111">
        <v>10</v>
      </c>
      <c r="E82" s="111">
        <v>3.087</v>
      </c>
      <c r="F82" s="111">
        <v>0</v>
      </c>
      <c r="G82" s="111">
        <v>0</v>
      </c>
      <c r="H82" s="111">
        <v>0</v>
      </c>
      <c r="I82" s="111">
        <v>0</v>
      </c>
      <c r="J82" s="20"/>
    </row>
    <row r="83" spans="1:10" ht="13.5" customHeight="1">
      <c r="A83" s="91" t="s">
        <v>99</v>
      </c>
      <c r="B83" s="110">
        <v>4.208</v>
      </c>
      <c r="C83" s="111">
        <v>13012.566</v>
      </c>
      <c r="D83" s="111">
        <v>12836</v>
      </c>
      <c r="E83" s="111">
        <v>0</v>
      </c>
      <c r="F83" s="111">
        <v>0</v>
      </c>
      <c r="G83" s="111">
        <v>5742.944</v>
      </c>
      <c r="H83" s="111">
        <v>0</v>
      </c>
      <c r="I83" s="111">
        <v>0</v>
      </c>
      <c r="J83" s="20"/>
    </row>
    <row r="84" spans="1:10" ht="13.5" customHeight="1">
      <c r="A84" s="91" t="s">
        <v>100</v>
      </c>
      <c r="B84" s="110">
        <v>2.384</v>
      </c>
      <c r="C84" s="111">
        <v>8480.457</v>
      </c>
      <c r="D84" s="111">
        <v>30</v>
      </c>
      <c r="E84" s="111">
        <v>1.865</v>
      </c>
      <c r="F84" s="111">
        <v>3593.872</v>
      </c>
      <c r="G84" s="111">
        <v>6911.348</v>
      </c>
      <c r="H84" s="111">
        <v>0</v>
      </c>
      <c r="I84" s="111">
        <v>0</v>
      </c>
      <c r="J84" s="20"/>
    </row>
    <row r="85" spans="1:10" ht="13.5" customHeight="1">
      <c r="A85" s="142" t="s">
        <v>134</v>
      </c>
      <c r="B85" s="110">
        <v>-178.045</v>
      </c>
      <c r="C85" s="111">
        <v>1187.219</v>
      </c>
      <c r="D85" s="111">
        <v>90.439</v>
      </c>
      <c r="E85" s="111">
        <v>10.168</v>
      </c>
      <c r="F85" s="111">
        <v>0</v>
      </c>
      <c r="G85" s="111">
        <v>0</v>
      </c>
      <c r="H85" s="111">
        <v>0</v>
      </c>
      <c r="I85" s="111">
        <v>0</v>
      </c>
      <c r="J85" s="20"/>
    </row>
    <row r="86" spans="1:10" ht="13.5" customHeight="1">
      <c r="A86" s="91" t="s">
        <v>132</v>
      </c>
      <c r="B86" s="110">
        <v>13.515</v>
      </c>
      <c r="C86" s="111">
        <v>39.748</v>
      </c>
      <c r="D86" s="111">
        <v>42</v>
      </c>
      <c r="E86" s="111">
        <v>20.214</v>
      </c>
      <c r="F86" s="111">
        <v>0</v>
      </c>
      <c r="G86" s="111">
        <v>0</v>
      </c>
      <c r="H86" s="111">
        <v>0</v>
      </c>
      <c r="I86" s="111">
        <v>0</v>
      </c>
      <c r="J86" s="20"/>
    </row>
    <row r="87" spans="1:10" ht="13.5" customHeight="1">
      <c r="A87" s="91" t="s">
        <v>102</v>
      </c>
      <c r="B87" s="141">
        <v>-20</v>
      </c>
      <c r="C87" s="111">
        <v>3292</v>
      </c>
      <c r="D87" s="111">
        <v>359</v>
      </c>
      <c r="E87" s="111">
        <v>26</v>
      </c>
      <c r="F87" s="111">
        <v>0</v>
      </c>
      <c r="G87" s="111">
        <v>0</v>
      </c>
      <c r="H87" s="111">
        <v>0</v>
      </c>
      <c r="I87" s="111">
        <v>0</v>
      </c>
      <c r="J87" s="20"/>
    </row>
    <row r="88" spans="1:10" ht="13.5" customHeight="1">
      <c r="A88" s="91" t="s">
        <v>103</v>
      </c>
      <c r="B88" s="141">
        <v>-5</v>
      </c>
      <c r="C88" s="111">
        <v>556</v>
      </c>
      <c r="D88" s="111">
        <v>5</v>
      </c>
      <c r="E88" s="111">
        <v>4</v>
      </c>
      <c r="F88" s="111">
        <v>0</v>
      </c>
      <c r="G88" s="111">
        <v>0</v>
      </c>
      <c r="H88" s="111">
        <v>0</v>
      </c>
      <c r="I88" s="111">
        <v>0</v>
      </c>
      <c r="J88" s="20"/>
    </row>
    <row r="89" spans="1:10" ht="13.5" customHeight="1">
      <c r="A89" s="91" t="s">
        <v>104</v>
      </c>
      <c r="B89" s="141">
        <v>-50</v>
      </c>
      <c r="C89" s="111">
        <v>-1338</v>
      </c>
      <c r="D89" s="111">
        <v>149</v>
      </c>
      <c r="E89" s="111">
        <v>22</v>
      </c>
      <c r="F89" s="111">
        <v>2800</v>
      </c>
      <c r="G89" s="111">
        <v>0</v>
      </c>
      <c r="H89" s="111">
        <v>0</v>
      </c>
      <c r="I89" s="111">
        <v>0</v>
      </c>
      <c r="J89" s="20"/>
    </row>
    <row r="90" spans="1:10" ht="13.5" customHeight="1">
      <c r="A90" s="92" t="s">
        <v>101</v>
      </c>
      <c r="B90" s="112">
        <v>74.792</v>
      </c>
      <c r="C90" s="113">
        <v>16290.408</v>
      </c>
      <c r="D90" s="113">
        <v>15887.057</v>
      </c>
      <c r="E90" s="113">
        <v>2592.431</v>
      </c>
      <c r="F90" s="113">
        <v>0</v>
      </c>
      <c r="G90" s="113">
        <v>0</v>
      </c>
      <c r="H90" s="113">
        <v>0</v>
      </c>
      <c r="I90" s="113">
        <v>0</v>
      </c>
      <c r="J90" s="23"/>
    </row>
    <row r="91" spans="1:10" ht="13.5" customHeight="1">
      <c r="A91" s="44" t="s">
        <v>18</v>
      </c>
      <c r="B91" s="32"/>
      <c r="C91" s="33"/>
      <c r="D91" s="31">
        <f aca="true" t="shared" si="0" ref="D91:I91">SUM(D54:D90)</f>
        <v>33904.027</v>
      </c>
      <c r="E91" s="31">
        <f t="shared" si="0"/>
        <v>4172.106</v>
      </c>
      <c r="F91" s="31">
        <f t="shared" si="0"/>
        <v>55305.83300000001</v>
      </c>
      <c r="G91" s="31">
        <f t="shared" si="0"/>
        <v>12654.292000000001</v>
      </c>
      <c r="H91" s="31">
        <f t="shared" si="0"/>
        <v>11321.443</v>
      </c>
      <c r="I91" s="31">
        <f t="shared" si="0"/>
        <v>10190</v>
      </c>
      <c r="J91" s="35"/>
    </row>
    <row r="92" ht="10.5">
      <c r="A92" s="1" t="s">
        <v>62</v>
      </c>
    </row>
    <row r="93" ht="9.75" customHeight="1"/>
    <row r="94" ht="14.25">
      <c r="A94" s="6" t="s">
        <v>39</v>
      </c>
    </row>
    <row r="95" ht="10.5">
      <c r="D95" s="3" t="s">
        <v>12</v>
      </c>
    </row>
    <row r="96" spans="1:4" ht="21.75" thickBot="1">
      <c r="A96" s="45" t="s">
        <v>34</v>
      </c>
      <c r="B96" s="46" t="s">
        <v>63</v>
      </c>
      <c r="C96" s="47" t="s">
        <v>64</v>
      </c>
      <c r="D96" s="48" t="s">
        <v>50</v>
      </c>
    </row>
    <row r="97" spans="1:4" ht="13.5" customHeight="1" thickTop="1">
      <c r="A97" s="49" t="s">
        <v>35</v>
      </c>
      <c r="B97" s="19">
        <v>5003</v>
      </c>
      <c r="C97" s="19">
        <v>2296</v>
      </c>
      <c r="D97" s="24">
        <v>2707</v>
      </c>
    </row>
    <row r="98" spans="1:4" ht="13.5" customHeight="1">
      <c r="A98" s="50" t="s">
        <v>36</v>
      </c>
      <c r="B98" s="22">
        <v>14483</v>
      </c>
      <c r="C98" s="22">
        <v>10606</v>
      </c>
      <c r="D98" s="23">
        <v>3877</v>
      </c>
    </row>
    <row r="99" spans="1:4" ht="13.5" customHeight="1">
      <c r="A99" s="51" t="s">
        <v>37</v>
      </c>
      <c r="B99" s="29">
        <v>25692</v>
      </c>
      <c r="C99" s="29">
        <v>22243</v>
      </c>
      <c r="D99" s="30">
        <v>3449</v>
      </c>
    </row>
    <row r="100" spans="1:4" ht="13.5" customHeight="1">
      <c r="A100" s="52" t="s">
        <v>38</v>
      </c>
      <c r="B100" s="31">
        <v>45178</v>
      </c>
      <c r="C100" s="31">
        <v>35146</v>
      </c>
      <c r="D100" s="35">
        <v>10032</v>
      </c>
    </row>
    <row r="101" spans="1:4" ht="10.5">
      <c r="A101" s="1" t="s">
        <v>58</v>
      </c>
      <c r="B101" s="53"/>
      <c r="C101" s="53"/>
      <c r="D101" s="53"/>
    </row>
    <row r="102" spans="1:4" ht="9.75" customHeight="1">
      <c r="A102" s="54"/>
      <c r="B102" s="53"/>
      <c r="C102" s="53"/>
      <c r="D102" s="53"/>
    </row>
    <row r="103" ht="14.25">
      <c r="A103" s="6" t="s">
        <v>57</v>
      </c>
    </row>
    <row r="104" ht="10.5" customHeight="1">
      <c r="A104" s="6"/>
    </row>
    <row r="105" spans="1:11" ht="21.75" thickBot="1">
      <c r="A105" s="45" t="s">
        <v>33</v>
      </c>
      <c r="B105" s="46" t="s">
        <v>63</v>
      </c>
      <c r="C105" s="47" t="s">
        <v>64</v>
      </c>
      <c r="D105" s="47" t="s">
        <v>50</v>
      </c>
      <c r="E105" s="55" t="s">
        <v>31</v>
      </c>
      <c r="F105" s="48" t="s">
        <v>32</v>
      </c>
      <c r="G105" s="133" t="s">
        <v>40</v>
      </c>
      <c r="H105" s="134"/>
      <c r="I105" s="46" t="s">
        <v>63</v>
      </c>
      <c r="J105" s="47" t="s">
        <v>64</v>
      </c>
      <c r="K105" s="48" t="s">
        <v>50</v>
      </c>
    </row>
    <row r="106" spans="1:11" ht="13.5" customHeight="1" thickTop="1">
      <c r="A106" s="49" t="s">
        <v>25</v>
      </c>
      <c r="B106" s="56">
        <v>0.35</v>
      </c>
      <c r="C106" s="56">
        <v>0.32</v>
      </c>
      <c r="D106" s="56">
        <f aca="true" t="shared" si="1" ref="D106:D111">C106-B106</f>
        <v>-0.02999999999999997</v>
      </c>
      <c r="E106" s="57">
        <v>-3.75</v>
      </c>
      <c r="F106" s="58">
        <v>-5</v>
      </c>
      <c r="G106" s="139" t="s">
        <v>85</v>
      </c>
      <c r="H106" s="140"/>
      <c r="I106" s="59">
        <v>39.6</v>
      </c>
      <c r="J106" s="59">
        <v>37.3</v>
      </c>
      <c r="K106" s="79">
        <f>J106-I106</f>
        <v>-2.3000000000000043</v>
      </c>
    </row>
    <row r="107" spans="1:11" ht="13.5" customHeight="1">
      <c r="A107" s="50" t="s">
        <v>26</v>
      </c>
      <c r="B107" s="60">
        <v>5.36</v>
      </c>
      <c r="C107" s="60">
        <v>5.63</v>
      </c>
      <c r="D107" s="60">
        <f t="shared" si="1"/>
        <v>0.2699999999999996</v>
      </c>
      <c r="E107" s="61">
        <v>-8.75</v>
      </c>
      <c r="F107" s="62">
        <v>-25</v>
      </c>
      <c r="G107" s="137" t="s">
        <v>96</v>
      </c>
      <c r="H107" s="138"/>
      <c r="I107" s="63">
        <v>244.5</v>
      </c>
      <c r="J107" s="63">
        <v>247.4</v>
      </c>
      <c r="K107" s="80">
        <f>J107-I107</f>
        <v>2.9000000000000057</v>
      </c>
    </row>
    <row r="108" spans="1:11" ht="13.5" customHeight="1">
      <c r="A108" s="50" t="s">
        <v>27</v>
      </c>
      <c r="B108" s="63">
        <v>12.9</v>
      </c>
      <c r="C108" s="63">
        <v>13.5</v>
      </c>
      <c r="D108" s="63">
        <f t="shared" si="1"/>
        <v>0.5999999999999996</v>
      </c>
      <c r="E108" s="64">
        <v>25</v>
      </c>
      <c r="F108" s="65">
        <v>35</v>
      </c>
      <c r="G108" s="137" t="s">
        <v>88</v>
      </c>
      <c r="H108" s="138"/>
      <c r="I108" s="63">
        <v>100.6</v>
      </c>
      <c r="J108" s="63">
        <v>126.9</v>
      </c>
      <c r="K108" s="80">
        <f>J108-I108</f>
        <v>26.30000000000001</v>
      </c>
    </row>
    <row r="109" spans="1:11" ht="13.5" customHeight="1">
      <c r="A109" s="50" t="s">
        <v>28</v>
      </c>
      <c r="B109" s="63">
        <v>250.8</v>
      </c>
      <c r="C109" s="63">
        <v>257.6</v>
      </c>
      <c r="D109" s="63">
        <f t="shared" si="1"/>
        <v>6.800000000000011</v>
      </c>
      <c r="E109" s="64">
        <v>400</v>
      </c>
      <c r="F109" s="66"/>
      <c r="G109" s="137" t="s">
        <v>97</v>
      </c>
      <c r="H109" s="138"/>
      <c r="I109" s="63">
        <v>20.1</v>
      </c>
      <c r="J109" s="63">
        <v>21</v>
      </c>
      <c r="K109" s="80">
        <f>J109-I109</f>
        <v>0.8999999999999986</v>
      </c>
    </row>
    <row r="110" spans="1:11" ht="13.5" customHeight="1">
      <c r="A110" s="50" t="s">
        <v>29</v>
      </c>
      <c r="B110" s="60">
        <v>0.55959</v>
      </c>
      <c r="C110" s="60">
        <v>0.61</v>
      </c>
      <c r="D110" s="60">
        <f t="shared" si="1"/>
        <v>0.050409999999999955</v>
      </c>
      <c r="E110" s="67"/>
      <c r="F110" s="68"/>
      <c r="G110" s="137"/>
      <c r="H110" s="138"/>
      <c r="I110" s="77"/>
      <c r="J110" s="63"/>
      <c r="K110" s="80"/>
    </row>
    <row r="111" spans="1:11" ht="13.5" customHeight="1">
      <c r="A111" s="69" t="s">
        <v>30</v>
      </c>
      <c r="B111" s="70">
        <v>95.5</v>
      </c>
      <c r="C111" s="70">
        <v>95.7</v>
      </c>
      <c r="D111" s="70">
        <f t="shared" si="1"/>
        <v>0.20000000000000284</v>
      </c>
      <c r="E111" s="71"/>
      <c r="F111" s="72"/>
      <c r="G111" s="135"/>
      <c r="H111" s="136"/>
      <c r="I111" s="78"/>
      <c r="J111" s="70"/>
      <c r="K111" s="81"/>
    </row>
    <row r="112" ht="10.5">
      <c r="A112" s="1" t="s">
        <v>68</v>
      </c>
    </row>
    <row r="113" ht="10.5">
      <c r="A113" s="1" t="s">
        <v>69</v>
      </c>
    </row>
    <row r="114" ht="10.5">
      <c r="A114" s="1" t="s">
        <v>66</v>
      </c>
    </row>
    <row r="115" ht="10.5" customHeight="1">
      <c r="A115" s="1" t="s">
        <v>67</v>
      </c>
    </row>
  </sheetData>
  <sheetProtection/>
  <mergeCells count="45">
    <mergeCell ref="A32:A33"/>
    <mergeCell ref="A34:A35"/>
    <mergeCell ref="G105:H105"/>
    <mergeCell ref="G111:H111"/>
    <mergeCell ref="G110:H110"/>
    <mergeCell ref="G109:H109"/>
    <mergeCell ref="G108:H108"/>
    <mergeCell ref="G107:H107"/>
    <mergeCell ref="G106:H106"/>
    <mergeCell ref="D44:D45"/>
    <mergeCell ref="A8:A9"/>
    <mergeCell ref="H8:H9"/>
    <mergeCell ref="A27:A28"/>
    <mergeCell ref="B27:B28"/>
    <mergeCell ref="C27:C28"/>
    <mergeCell ref="B8:B9"/>
    <mergeCell ref="G27:G28"/>
    <mergeCell ref="H27:H28"/>
    <mergeCell ref="G8:G9"/>
    <mergeCell ref="F8:F9"/>
    <mergeCell ref="C8:C9"/>
    <mergeCell ref="D27:D28"/>
    <mergeCell ref="E27:E28"/>
    <mergeCell ref="E8:E9"/>
    <mergeCell ref="D8:D9"/>
    <mergeCell ref="E44:E45"/>
    <mergeCell ref="I27:I28"/>
    <mergeCell ref="D52:D53"/>
    <mergeCell ref="E52:E53"/>
    <mergeCell ref="H52:H53"/>
    <mergeCell ref="F27:F28"/>
    <mergeCell ref="H44:H45"/>
    <mergeCell ref="I44:I45"/>
    <mergeCell ref="G44:G45"/>
    <mergeCell ref="F44:F45"/>
    <mergeCell ref="J52:J53"/>
    <mergeCell ref="F52:F53"/>
    <mergeCell ref="G52:G53"/>
    <mergeCell ref="I52:I53"/>
    <mergeCell ref="A44:A45"/>
    <mergeCell ref="B44:B45"/>
    <mergeCell ref="C44:C45"/>
    <mergeCell ref="A52:A53"/>
    <mergeCell ref="B52:B53"/>
    <mergeCell ref="C52:C53"/>
  </mergeCells>
  <printOptions/>
  <pageMargins left="0.4330708661417323" right="0.3937007874015748" top="0.7086614173228347" bottom="0.31496062992125984" header="0.4330708661417323" footer="0.1968503937007874"/>
  <pageSetup horizontalDpi="300" verticalDpi="300" orientation="portrait" paperSize="9" scale="88"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2010-04-19T12:15:16Z</cp:lastPrinted>
  <dcterms:created xsi:type="dcterms:W3CDTF">1997-01-08T22:48:59Z</dcterms:created>
  <dcterms:modified xsi:type="dcterms:W3CDTF">2010-04-19T12:33:55Z</dcterms:modified>
  <cp:category/>
  <cp:version/>
  <cp:contentType/>
  <cp:contentStatus/>
</cp:coreProperties>
</file>