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'様式'!$A$1:$K$108</definedName>
    <definedName name="_xlnm.Print_Titles" localSheetId="0">'様式'!$50:$52</definedName>
  </definedNames>
  <calcPr fullCalcOnLoad="1"/>
</workbook>
</file>

<file path=xl/sharedStrings.xml><?xml version="1.0" encoding="utf-8"?>
<sst xmlns="http://schemas.openxmlformats.org/spreadsheetml/2006/main" count="171" uniqueCount="122">
  <si>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</si>
  <si>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</si>
  <si>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</si>
  <si>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</si>
  <si>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</si>
  <si>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</si>
  <si>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</si>
  <si>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</si>
  <si>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</si>
  <si>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</si>
  <si>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</si>
  <si>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</si>
  <si>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</si>
  <si>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</si>
  <si>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</si>
  <si>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</si>
  <si>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</si>
  <si>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</si>
  <si>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</si>
  <si>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</si>
  <si>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</si>
  <si>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</si>
  <si>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</si>
  <si>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</si>
  <si>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</si>
  <si>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</si>
  <si>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</si>
  <si>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</si>
  <si>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</si>
  <si>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</si>
  <si>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</si>
  <si>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</si>
  <si>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</si>
  <si>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</si>
  <si>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</si>
  <si>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</si>
  <si>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</si>
  <si>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</si>
  <si>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</si>
  <si>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</si>
  <si>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</si>
  <si>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</si>
  <si>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</si>
  <si>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</si>
  <si>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</si>
  <si>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</si>
  <si>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</si>
  <si>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</si>
  <si>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</si>
  <si>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</si>
  <si>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</si>
  <si>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</si>
  <si>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</si>
  <si>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</si>
  <si>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</si>
  <si>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</si>
  <si>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</si>
  <si>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</si>
  <si>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</si>
  <si>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</si>
  <si>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</si>
  <si>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</si>
  <si>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</si>
  <si>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</si>
  <si>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</si>
  <si>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</si>
  <si>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</si>
  <si>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</si>
  <si>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</si>
  <si>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</si>
  <si>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宮崎県</t>
  </si>
  <si>
    <t>中小企業者等設備導入資金</t>
  </si>
  <si>
    <t>農業改良資金</t>
  </si>
  <si>
    <t>沿岸漁業改善資金</t>
  </si>
  <si>
    <t>山林基本財産</t>
  </si>
  <si>
    <t>拡大造林事業</t>
  </si>
  <si>
    <t>公共用地取得事業</t>
  </si>
  <si>
    <t>県立学校実習事業</t>
  </si>
  <si>
    <t>開発事業特別資金</t>
  </si>
  <si>
    <t>林業改善資金</t>
  </si>
  <si>
    <t>母子寡婦福祉資金</t>
  </si>
  <si>
    <t>電気事業</t>
  </si>
  <si>
    <t>法適用事業</t>
  </si>
  <si>
    <t>工業用水道事業</t>
  </si>
  <si>
    <t>地域振興事業</t>
  </si>
  <si>
    <t>県立病院事業</t>
  </si>
  <si>
    <t>えびの高原スポーツレクリエ－ション施設</t>
  </si>
  <si>
    <t>県営国民宿舎</t>
  </si>
  <si>
    <t>港湾整備事業</t>
  </si>
  <si>
    <t>該当なし</t>
  </si>
  <si>
    <t>宮崎県私学振興会</t>
  </si>
  <si>
    <t>宮崎空港ビル</t>
  </si>
  <si>
    <t>宮崎県国際交流協会</t>
  </si>
  <si>
    <t>宮崎県立芸術劇場</t>
  </si>
  <si>
    <t>宮崎県環境整備公社</t>
  </si>
  <si>
    <t>宮崎県看護学術振興財団</t>
  </si>
  <si>
    <t>宮崎県生活衛生営業指導センター</t>
  </si>
  <si>
    <t>宮崎県腎臓バンク</t>
  </si>
  <si>
    <t>宮崎県健康づくり協会</t>
  </si>
  <si>
    <t>宮崎県機械技術振興協会</t>
  </si>
  <si>
    <t>宮崎県産業支援財団</t>
  </si>
  <si>
    <t>宮崎県農業振興公社</t>
  </si>
  <si>
    <t>宮崎県畜産協会</t>
  </si>
  <si>
    <t>宮崎県畜産公社</t>
  </si>
  <si>
    <t>宮崎県家畜改良事業団</t>
  </si>
  <si>
    <t>宮崎県肉用牛枝肉価格安定基金協会</t>
  </si>
  <si>
    <t>宮崎県生乳検査協会</t>
  </si>
  <si>
    <t>宮崎県内水面振興センター</t>
  </si>
  <si>
    <t>宮崎県水産振興協会</t>
  </si>
  <si>
    <t>宮崎県林業公社</t>
  </si>
  <si>
    <t>宮崎県林業労働機械化センター</t>
  </si>
  <si>
    <t>宮崎県土地開発公社</t>
  </si>
  <si>
    <t>宮崎県建設技術推進機構</t>
  </si>
  <si>
    <t>宮崎県道路公社</t>
  </si>
  <si>
    <t>宮崎県住宅供給公社</t>
  </si>
  <si>
    <t>一ツ瀬川県民スポーツセンター</t>
  </si>
  <si>
    <t>宮崎県暴力追放センター</t>
  </si>
  <si>
    <t>みやざき観光コンベンション協会</t>
  </si>
  <si>
    <t>宮崎県南地域新地場産業創出センター</t>
  </si>
  <si>
    <t>都城圏域地場産業振興センター</t>
  </si>
  <si>
    <t>地方公社・第三セクター等　計</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</si>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</sst>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3">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8"/>
      <color indexed="8"/>
      <name val="ＭＳ Ｐゴシック"/>
      <family val="3"/>
    </font>
    <font>
      <sz val="9"/>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gray125">
        <bgColor theme="0"/>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diagonalUp="1">
      <left style="thin"/>
      <right style="hair"/>
      <top style="thin"/>
      <bottom style="thin"/>
      <diagonal style="hair"/>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color indexed="63"/>
      </left>
      <right style="hair"/>
      <top>
        <color indexed="63"/>
      </top>
      <bottom style="hair"/>
    </border>
    <border>
      <left style="hair"/>
      <right style="hair"/>
      <top style="hair">
        <color indexed="8"/>
      </top>
      <bottom style="hair"/>
    </border>
    <border>
      <left style="hair"/>
      <right style="hair"/>
      <top style="double">
        <color indexed="8"/>
      </top>
      <bottom style="hair"/>
    </border>
    <border>
      <left style="hair"/>
      <right>
        <color indexed="63"/>
      </right>
      <top>
        <color indexed="63"/>
      </top>
      <bottom style="hair"/>
    </border>
    <border>
      <left style="hair"/>
      <right style="thin"/>
      <top style="hair">
        <color indexed="8"/>
      </top>
      <bottom style="hair"/>
    </border>
    <border>
      <left>
        <color indexed="63"/>
      </left>
      <right style="hair"/>
      <top style="hair"/>
      <bottom style="hair"/>
    </border>
    <border>
      <left style="hair"/>
      <right>
        <color indexed="63"/>
      </right>
      <top style="hair"/>
      <bottom style="hair"/>
    </border>
    <border>
      <left style="thin"/>
      <right style="thin">
        <color indexed="8"/>
      </right>
      <top style="double">
        <color indexed="8"/>
      </top>
      <bottom style="hair"/>
    </border>
    <border>
      <left style="thin"/>
      <right style="thin">
        <color indexed="8"/>
      </right>
      <top style="hair"/>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style="thin"/>
      <bottom style="thin"/>
    </border>
    <border diagonalUp="1">
      <left style="thin"/>
      <right style="hair"/>
      <top style="thin"/>
      <bottom style="thin"/>
      <diagonal style="thin"/>
    </border>
    <border diagonalUp="1">
      <left style="hair"/>
      <right style="hair"/>
      <top style="thin"/>
      <bottom style="thin"/>
      <diagonal style="thin"/>
    </border>
    <border>
      <left style="hair"/>
      <right>
        <color indexed="63"/>
      </right>
      <top style="thin"/>
      <bottom style="thin"/>
    </border>
    <border>
      <left style="thin"/>
      <right style="hair"/>
      <top style="hair"/>
      <bottom>
        <color indexed="63"/>
      </bottom>
    </border>
    <border>
      <left style="thin"/>
      <right style="thin">
        <color indexed="8"/>
      </right>
      <top style="hair"/>
      <bottom>
        <color indexed="63"/>
      </bottom>
    </border>
    <border>
      <left style="thin"/>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42" fillId="32" borderId="0" applyNumberFormat="0" applyBorder="0" applyAlignment="0" applyProtection="0"/>
  </cellStyleXfs>
  <cellXfs count="155">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0" fontId="2" fillId="33" borderId="28" xfId="0"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0" fontId="2" fillId="33" borderId="32" xfId="0"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horizontal="center"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1" fillId="34" borderId="36" xfId="0" applyFont="1" applyFill="1" applyBorder="1" applyAlignment="1">
      <alignment horizontal="center" vertical="center" wrapText="1"/>
    </xf>
    <xf numFmtId="0" fontId="1" fillId="34" borderId="37" xfId="0" applyFont="1" applyFill="1" applyBorder="1" applyAlignment="1">
      <alignment horizontal="center" vertical="center" wrapText="1"/>
    </xf>
    <xf numFmtId="0" fontId="2" fillId="33" borderId="38" xfId="0" applyFont="1" applyFill="1" applyBorder="1" applyAlignment="1">
      <alignment horizontal="center" vertical="center"/>
    </xf>
    <xf numFmtId="176" fontId="2" fillId="33" borderId="39" xfId="0" applyNumberFormat="1" applyFont="1" applyFill="1" applyBorder="1" applyAlignment="1">
      <alignment horizontal="center" vertical="center" shrinkToFit="1"/>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6"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33" xfId="0" applyFont="1" applyFill="1" applyBorder="1" applyAlignment="1">
      <alignment horizontal="distributed" vertical="center" inden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center" vertical="center"/>
    </xf>
    <xf numFmtId="0" fontId="2" fillId="33" borderId="38"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9" fontId="2" fillId="33" borderId="24"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81" fontId="2" fillId="33" borderId="42" xfId="0" applyNumberFormat="1" applyFont="1" applyFill="1" applyBorder="1" applyAlignment="1">
      <alignment horizontal="center" vertical="center"/>
    </xf>
    <xf numFmtId="181" fontId="2" fillId="33" borderId="43" xfId="0" applyNumberFormat="1" applyFont="1" applyFill="1" applyBorder="1" applyAlignment="1">
      <alignment vertical="center"/>
    </xf>
    <xf numFmtId="181" fontId="2" fillId="33" borderId="42" xfId="0" applyNumberFormat="1" applyFont="1" applyFill="1" applyBorder="1" applyAlignment="1">
      <alignment vertical="center"/>
    </xf>
    <xf numFmtId="0" fontId="2" fillId="33" borderId="35" xfId="0" applyFont="1" applyFill="1" applyBorder="1" applyAlignment="1">
      <alignment horizontal="distributed" vertical="center" indent="1"/>
    </xf>
    <xf numFmtId="179" fontId="2" fillId="33" borderId="27" xfId="0" applyNumberFormat="1" applyFont="1" applyFill="1" applyBorder="1" applyAlignment="1">
      <alignment horizontal="center" vertical="center" shrinkToFit="1"/>
    </xf>
    <xf numFmtId="181" fontId="2" fillId="33" borderId="44" xfId="0" applyNumberFormat="1" applyFont="1" applyFill="1" applyBorder="1" applyAlignment="1">
      <alignment vertical="center"/>
    </xf>
    <xf numFmtId="181" fontId="2" fillId="33" borderId="45" xfId="0" applyNumberFormat="1" applyFont="1" applyFill="1" applyBorder="1" applyAlignment="1">
      <alignment vertical="center"/>
    </xf>
    <xf numFmtId="176" fontId="2" fillId="33" borderId="31"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9" xfId="0" applyNumberFormat="1" applyFont="1" applyFill="1" applyBorder="1" applyAlignment="1">
      <alignment vertical="center" shrinkToFit="1"/>
    </xf>
    <xf numFmtId="178" fontId="2" fillId="33" borderId="20"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8" fontId="2" fillId="33" borderId="23"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8" fontId="2" fillId="33" borderId="25"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7" fillId="0" borderId="46" xfId="48" applyNumberFormat="1" applyFont="1" applyBorder="1" applyAlignment="1" applyProtection="1">
      <alignment horizontal="right" vertical="center"/>
      <protection locked="0"/>
    </xf>
    <xf numFmtId="176" fontId="7" fillId="0" borderId="18" xfId="48" applyNumberFormat="1" applyFont="1" applyBorder="1" applyAlignment="1" applyProtection="1">
      <alignment horizontal="right" vertical="center"/>
      <protection locked="0"/>
    </xf>
    <xf numFmtId="176" fontId="2" fillId="0" borderId="47" xfId="0" applyNumberFormat="1" applyFont="1" applyBorder="1" applyAlignment="1">
      <alignment horizontal="right" vertical="center"/>
    </xf>
    <xf numFmtId="176" fontId="2" fillId="0" borderId="48" xfId="0" applyNumberFormat="1" applyFont="1" applyBorder="1" applyAlignment="1">
      <alignment horizontal="right" vertical="center"/>
    </xf>
    <xf numFmtId="176" fontId="2" fillId="0" borderId="49" xfId="0" applyNumberFormat="1" applyFont="1" applyBorder="1" applyAlignment="1">
      <alignment horizontal="right" vertical="center"/>
    </xf>
    <xf numFmtId="176" fontId="2" fillId="0" borderId="50" xfId="0" applyNumberFormat="1" applyFont="1" applyBorder="1" applyAlignment="1">
      <alignment horizontal="right" vertical="center"/>
    </xf>
    <xf numFmtId="176" fontId="7" fillId="0" borderId="51" xfId="48" applyNumberFormat="1" applyFont="1" applyFill="1" applyBorder="1" applyAlignment="1" applyProtection="1">
      <alignment horizontal="right" vertical="center"/>
      <protection locked="0"/>
    </xf>
    <xf numFmtId="176" fontId="7" fillId="0" borderId="21" xfId="48" applyNumberFormat="1" applyFont="1" applyBorder="1" applyAlignment="1" applyProtection="1">
      <alignment horizontal="right" vertical="center"/>
      <protection locked="0"/>
    </xf>
    <xf numFmtId="176" fontId="2" fillId="0" borderId="21" xfId="0" applyNumberFormat="1" applyFont="1" applyBorder="1" applyAlignment="1">
      <alignment horizontal="right" vertical="center"/>
    </xf>
    <xf numFmtId="176" fontId="7" fillId="0" borderId="21" xfId="48" applyNumberFormat="1" applyFont="1" applyFill="1" applyBorder="1" applyAlignment="1" applyProtection="1">
      <alignment horizontal="right" vertical="center"/>
      <protection locked="0"/>
    </xf>
    <xf numFmtId="176" fontId="2" fillId="0" borderId="52" xfId="0" applyNumberFormat="1" applyFont="1" applyBorder="1" applyAlignment="1">
      <alignment horizontal="right" vertical="center"/>
    </xf>
    <xf numFmtId="176" fontId="2" fillId="0" borderId="22" xfId="0" applyNumberFormat="1" applyFont="1" applyBorder="1" applyAlignment="1">
      <alignment horizontal="right" vertical="center"/>
    </xf>
    <xf numFmtId="176" fontId="7" fillId="0" borderId="51" xfId="48" applyNumberFormat="1" applyFont="1" applyBorder="1" applyAlignment="1" applyProtection="1">
      <alignment horizontal="right" vertical="center"/>
      <protection locked="0"/>
    </xf>
    <xf numFmtId="176" fontId="7" fillId="0" borderId="22" xfId="0" applyNumberFormat="1" applyFont="1" applyBorder="1" applyAlignment="1" applyProtection="1">
      <alignment horizontal="right" vertical="center"/>
      <protection locked="0"/>
    </xf>
    <xf numFmtId="176" fontId="2" fillId="0" borderId="22" xfId="60" applyNumberFormat="1" applyFont="1" applyBorder="1" applyAlignment="1" applyProtection="1">
      <alignment horizontal="right" vertical="center"/>
      <protection locked="0"/>
    </xf>
    <xf numFmtId="0" fontId="7" fillId="0" borderId="53" xfId="0" applyFont="1" applyFill="1" applyBorder="1" applyAlignment="1" applyProtection="1">
      <alignment horizontal="center" vertical="center" shrinkToFit="1"/>
      <protection locked="0"/>
    </xf>
    <xf numFmtId="0" fontId="7" fillId="0" borderId="54" xfId="0" applyFont="1" applyFill="1" applyBorder="1" applyAlignment="1" applyProtection="1">
      <alignment horizontal="center" vertical="center" shrinkToFit="1"/>
      <protection locked="0"/>
    </xf>
    <xf numFmtId="176" fontId="2" fillId="0" borderId="51" xfId="0" applyNumberFormat="1" applyFont="1" applyBorder="1" applyAlignment="1">
      <alignment horizontal="right" vertical="center"/>
    </xf>
    <xf numFmtId="176" fontId="2" fillId="0" borderId="55" xfId="0" applyNumberFormat="1" applyFont="1" applyBorder="1" applyAlignment="1">
      <alignment horizontal="right" vertical="center"/>
    </xf>
    <xf numFmtId="176" fontId="2" fillId="0" borderId="56" xfId="0" applyNumberFormat="1" applyFont="1" applyBorder="1" applyAlignment="1">
      <alignment horizontal="right" vertical="center"/>
    </xf>
    <xf numFmtId="176" fontId="7" fillId="0" borderId="56" xfId="48" applyNumberFormat="1" applyFont="1" applyFill="1" applyBorder="1" applyAlignment="1" applyProtection="1">
      <alignment horizontal="right" vertical="center"/>
      <protection locked="0"/>
    </xf>
    <xf numFmtId="176" fontId="2" fillId="0" borderId="57" xfId="0" applyNumberFormat="1" applyFont="1" applyBorder="1" applyAlignment="1">
      <alignment horizontal="right" vertical="center"/>
    </xf>
    <xf numFmtId="176" fontId="2" fillId="0" borderId="58" xfId="0" applyNumberFormat="1" applyFont="1" applyBorder="1" applyAlignment="1">
      <alignment horizontal="right" vertical="center"/>
    </xf>
    <xf numFmtId="0" fontId="7" fillId="0" borderId="59" xfId="0" applyFont="1" applyFill="1" applyBorder="1" applyAlignment="1" applyProtection="1">
      <alignment horizontal="left" vertical="center" shrinkToFit="1"/>
      <protection locked="0"/>
    </xf>
    <xf numFmtId="176" fontId="2" fillId="0" borderId="60" xfId="0" applyNumberFormat="1" applyFont="1" applyBorder="1" applyAlignment="1">
      <alignment horizontal="right" vertical="center"/>
    </xf>
    <xf numFmtId="176" fontId="2" fillId="0" borderId="61" xfId="0" applyNumberFormat="1" applyFont="1" applyBorder="1" applyAlignment="1">
      <alignment horizontal="right" vertical="center"/>
    </xf>
    <xf numFmtId="176" fontId="2" fillId="0" borderId="30" xfId="0" applyNumberFormat="1" applyFont="1" applyBorder="1" applyAlignment="1">
      <alignment horizontal="right" vertical="center"/>
    </xf>
    <xf numFmtId="176" fontId="2" fillId="0" borderId="62" xfId="0" applyNumberFormat="1" applyFont="1" applyBorder="1" applyAlignment="1">
      <alignment horizontal="right" vertical="center"/>
    </xf>
    <xf numFmtId="176" fontId="2" fillId="0" borderId="32" xfId="0" applyNumberFormat="1" applyFont="1" applyBorder="1" applyAlignment="1">
      <alignment horizontal="right" vertical="center"/>
    </xf>
    <xf numFmtId="0" fontId="2" fillId="33" borderId="0" xfId="0" applyFont="1" applyFill="1" applyBorder="1" applyAlignment="1">
      <alignment horizontal="distributed" vertical="center" indent="1"/>
    </xf>
    <xf numFmtId="179" fontId="2" fillId="33" borderId="0" xfId="0" applyNumberFormat="1" applyFont="1" applyFill="1" applyBorder="1" applyAlignment="1">
      <alignment horizontal="center" vertical="center" shrinkToFit="1"/>
    </xf>
    <xf numFmtId="181" fontId="2" fillId="33" borderId="0" xfId="0" applyNumberFormat="1" applyFont="1" applyFill="1" applyBorder="1" applyAlignment="1">
      <alignment vertical="center"/>
    </xf>
    <xf numFmtId="178" fontId="2" fillId="33" borderId="24" xfId="0" applyNumberFormat="1" applyFont="1" applyFill="1" applyBorder="1" applyAlignment="1">
      <alignment horizontal="center" vertical="center" shrinkToFit="1"/>
    </xf>
    <xf numFmtId="179" fontId="2" fillId="33" borderId="26" xfId="0" applyNumberFormat="1" applyFont="1" applyFill="1" applyBorder="1" applyAlignment="1">
      <alignment horizontal="center" vertical="center" shrinkToFit="1"/>
    </xf>
    <xf numFmtId="178" fontId="2" fillId="33" borderId="63" xfId="0" applyNumberFormat="1" applyFont="1" applyFill="1" applyBorder="1" applyAlignment="1">
      <alignment horizontal="center" vertical="center" shrinkToFit="1"/>
    </xf>
    <xf numFmtId="179" fontId="2" fillId="33" borderId="56" xfId="0" applyNumberFormat="1" applyFont="1" applyFill="1" applyBorder="1" applyAlignment="1">
      <alignment horizontal="center" vertical="center" shrinkToFit="1"/>
    </xf>
    <xf numFmtId="178" fontId="2" fillId="33" borderId="58" xfId="0" applyNumberFormat="1" applyFont="1" applyFill="1" applyBorder="1" applyAlignment="1">
      <alignment horizontal="center" vertical="center" shrinkToFit="1"/>
    </xf>
    <xf numFmtId="0" fontId="7" fillId="0" borderId="64" xfId="0" applyFont="1" applyFill="1" applyBorder="1" applyAlignment="1" applyProtection="1">
      <alignment horizontal="center" vertical="center" shrinkToFit="1"/>
      <protection locked="0"/>
    </xf>
    <xf numFmtId="176" fontId="2" fillId="0" borderId="27" xfId="0" applyNumberFormat="1" applyFont="1" applyFill="1" applyBorder="1" applyAlignment="1">
      <alignment vertical="center" shrinkToFit="1"/>
    </xf>
    <xf numFmtId="176" fontId="2" fillId="0" borderId="52" xfId="0" applyNumberFormat="1" applyFont="1" applyFill="1" applyBorder="1" applyAlignment="1">
      <alignment horizontal="right" vertical="center"/>
    </xf>
    <xf numFmtId="0" fontId="2" fillId="33" borderId="65" xfId="0" applyFont="1" applyFill="1" applyBorder="1" applyAlignment="1">
      <alignment horizontal="center" vertical="center" shrinkToFit="1"/>
    </xf>
    <xf numFmtId="0" fontId="2" fillId="33" borderId="66" xfId="0" applyFont="1" applyFill="1" applyBorder="1" applyAlignment="1">
      <alignment horizontal="center" vertical="center" shrinkToFit="1"/>
    </xf>
    <xf numFmtId="0" fontId="2" fillId="34" borderId="67" xfId="0" applyFont="1" applyFill="1" applyBorder="1" applyAlignment="1">
      <alignment horizontal="center" vertical="center" wrapText="1"/>
    </xf>
    <xf numFmtId="0" fontId="2" fillId="34" borderId="68" xfId="0" applyFont="1" applyFill="1" applyBorder="1" applyAlignment="1">
      <alignment horizontal="center" vertical="center"/>
    </xf>
    <xf numFmtId="0" fontId="2" fillId="33" borderId="69" xfId="0" applyFont="1" applyFill="1" applyBorder="1" applyAlignment="1">
      <alignment horizontal="center" vertical="center" shrinkToFit="1"/>
    </xf>
    <xf numFmtId="0" fontId="2" fillId="33" borderId="70" xfId="0" applyFont="1" applyFill="1" applyBorder="1" applyAlignment="1">
      <alignment horizontal="center" vertical="center" shrinkToFit="1"/>
    </xf>
    <xf numFmtId="0" fontId="2" fillId="33" borderId="71" xfId="0" applyFont="1" applyFill="1" applyBorder="1" applyAlignment="1">
      <alignment horizontal="center" vertical="center" shrinkToFit="1"/>
    </xf>
    <xf numFmtId="0" fontId="2" fillId="33" borderId="72" xfId="0" applyFont="1" applyFill="1" applyBorder="1" applyAlignment="1">
      <alignment horizontal="center" vertical="center" shrinkToFit="1"/>
    </xf>
    <xf numFmtId="0" fontId="2" fillId="34" borderId="73" xfId="0" applyFont="1" applyFill="1" applyBorder="1" applyAlignment="1">
      <alignment horizontal="center" vertical="center"/>
    </xf>
    <xf numFmtId="0" fontId="2" fillId="34" borderId="74" xfId="0" applyFont="1" applyFill="1" applyBorder="1" applyAlignment="1">
      <alignment horizontal="center" vertical="center"/>
    </xf>
    <xf numFmtId="0" fontId="2" fillId="34" borderId="75" xfId="0" applyFont="1" applyFill="1" applyBorder="1" applyAlignment="1">
      <alignment horizontal="center" vertical="center" wrapText="1"/>
    </xf>
    <xf numFmtId="0" fontId="2" fillId="34" borderId="76" xfId="0" applyFont="1" applyFill="1" applyBorder="1" applyAlignment="1">
      <alignment horizontal="center" vertical="center" wrapText="1"/>
    </xf>
    <xf numFmtId="0" fontId="1" fillId="34" borderId="75" xfId="0" applyFont="1" applyFill="1" applyBorder="1" applyAlignment="1">
      <alignment horizontal="center" vertical="center" wrapText="1"/>
    </xf>
    <xf numFmtId="0" fontId="1" fillId="34" borderId="76" xfId="0" applyFont="1" applyFill="1" applyBorder="1" applyAlignment="1">
      <alignment horizontal="center" vertical="center" wrapText="1"/>
    </xf>
    <xf numFmtId="0" fontId="2" fillId="34" borderId="75" xfId="0" applyFont="1" applyFill="1" applyBorder="1" applyAlignment="1">
      <alignment horizontal="center" vertical="center"/>
    </xf>
    <xf numFmtId="0" fontId="2" fillId="34" borderId="76" xfId="0" applyFont="1" applyFill="1" applyBorder="1" applyAlignment="1">
      <alignment horizontal="center" vertical="center"/>
    </xf>
    <xf numFmtId="0" fontId="2" fillId="34" borderId="77" xfId="0" applyFont="1" applyFill="1" applyBorder="1" applyAlignment="1">
      <alignment horizontal="center" vertical="center"/>
    </xf>
    <xf numFmtId="0" fontId="2" fillId="34" borderId="78" xfId="0" applyFont="1" applyFill="1" applyBorder="1" applyAlignment="1">
      <alignment horizontal="center" vertical="center"/>
    </xf>
    <xf numFmtId="0" fontId="2" fillId="34" borderId="79" xfId="0" applyFont="1" applyFill="1" applyBorder="1" applyAlignment="1">
      <alignment horizontal="center" vertical="center"/>
    </xf>
    <xf numFmtId="0" fontId="2" fillId="34" borderId="80" xfId="0" applyFont="1" applyFill="1" applyBorder="1" applyAlignment="1">
      <alignment horizontal="center" vertical="center"/>
    </xf>
    <xf numFmtId="0" fontId="2" fillId="34" borderId="73" xfId="0" applyFont="1" applyFill="1" applyBorder="1" applyAlignment="1">
      <alignment horizontal="center" vertical="center" wrapText="1"/>
    </xf>
    <xf numFmtId="0" fontId="1" fillId="34" borderId="76" xfId="0" applyFont="1" applyFill="1" applyBorder="1" applyAlignment="1">
      <alignment horizontal="center" vertical="center"/>
    </xf>
    <xf numFmtId="0" fontId="2" fillId="34" borderId="77" xfId="0" applyFont="1" applyFill="1" applyBorder="1" applyAlignment="1">
      <alignment horizontal="center" vertical="center" shrinkToFit="1"/>
    </xf>
    <xf numFmtId="0" fontId="2" fillId="34" borderId="78" xfId="0"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３セク調査票" xfId="60"/>
    <cellStyle name="良い" xfId="61"/>
  </cellStyles>
  <dxfs count="12">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8"/>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8" width="9.00390625" style="1" customWidth="1"/>
    <col min="9" max="16384" width="9.00390625" style="1" customWidth="1"/>
  </cols>
  <sheetData>
    <row r="1" spans="1:13" ht="21" customHeight="1">
      <c r="A1" s="5" t="s">
        <v>59</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70</v>
      </c>
      <c r="B4" s="10"/>
      <c r="G4" s="44" t="s">
        <v>50</v>
      </c>
      <c r="H4" s="45" t="s">
        <v>51</v>
      </c>
      <c r="I4" s="8" t="s">
        <v>52</v>
      </c>
      <c r="J4" s="11" t="s">
        <v>53</v>
      </c>
    </row>
    <row r="5" spans="7:10" ht="13.5" customHeight="1" thickTop="1">
      <c r="G5" s="12">
        <v>105245</v>
      </c>
      <c r="H5" s="13">
        <v>186088</v>
      </c>
      <c r="I5" s="14">
        <v>23474</v>
      </c>
      <c r="J5" s="15">
        <v>314807</v>
      </c>
    </row>
    <row r="6" ht="14.25">
      <c r="A6" s="6" t="s">
        <v>2</v>
      </c>
    </row>
    <row r="7" spans="8:9" ht="10.5">
      <c r="H7" s="3" t="s">
        <v>12</v>
      </c>
      <c r="I7" s="3"/>
    </row>
    <row r="8" spans="1:8" ht="13.5" customHeight="1">
      <c r="A8" s="147" t="s">
        <v>0</v>
      </c>
      <c r="B8" s="139" t="s">
        <v>3</v>
      </c>
      <c r="C8" s="145" t="s">
        <v>4</v>
      </c>
      <c r="D8" s="145" t="s">
        <v>5</v>
      </c>
      <c r="E8" s="145" t="s">
        <v>6</v>
      </c>
      <c r="F8" s="141" t="s">
        <v>54</v>
      </c>
      <c r="G8" s="145" t="s">
        <v>7</v>
      </c>
      <c r="H8" s="149" t="s">
        <v>8</v>
      </c>
    </row>
    <row r="9" spans="1:8" ht="13.5" customHeight="1" thickBot="1">
      <c r="A9" s="148"/>
      <c r="B9" s="140"/>
      <c r="C9" s="146"/>
      <c r="D9" s="146"/>
      <c r="E9" s="146"/>
      <c r="F9" s="142"/>
      <c r="G9" s="146"/>
      <c r="H9" s="150"/>
    </row>
    <row r="10" spans="1:8" ht="13.5" customHeight="1" thickTop="1">
      <c r="A10" s="41" t="s">
        <v>9</v>
      </c>
      <c r="B10" s="16">
        <v>578386</v>
      </c>
      <c r="C10" s="17">
        <v>571179</v>
      </c>
      <c r="D10" s="17">
        <v>7207</v>
      </c>
      <c r="E10" s="17">
        <v>2374</v>
      </c>
      <c r="F10" s="17">
        <v>28109</v>
      </c>
      <c r="G10" s="17">
        <v>910483</v>
      </c>
      <c r="H10" s="18"/>
    </row>
    <row r="11" spans="1:8" ht="13.5" customHeight="1">
      <c r="A11" s="41" t="s">
        <v>71</v>
      </c>
      <c r="B11" s="16">
        <v>2448</v>
      </c>
      <c r="C11" s="17">
        <v>574</v>
      </c>
      <c r="D11" s="17">
        <v>1873</v>
      </c>
      <c r="E11" s="17">
        <v>-85</v>
      </c>
      <c r="F11" s="17">
        <v>4</v>
      </c>
      <c r="G11" s="17">
        <v>1624</v>
      </c>
      <c r="H11" s="18"/>
    </row>
    <row r="12" spans="1:8" ht="13.5" customHeight="1">
      <c r="A12" s="41" t="s">
        <v>72</v>
      </c>
      <c r="B12" s="16">
        <v>285</v>
      </c>
      <c r="C12" s="17">
        <v>235</v>
      </c>
      <c r="D12" s="17">
        <v>51</v>
      </c>
      <c r="E12" s="17">
        <v>22</v>
      </c>
      <c r="F12" s="17">
        <v>37</v>
      </c>
      <c r="G12" s="17">
        <v>458</v>
      </c>
      <c r="H12" s="18"/>
    </row>
    <row r="13" spans="1:8" ht="13.5" customHeight="1">
      <c r="A13" s="41" t="s">
        <v>73</v>
      </c>
      <c r="B13" s="16">
        <v>189</v>
      </c>
      <c r="C13" s="17">
        <v>15</v>
      </c>
      <c r="D13" s="17">
        <v>175</v>
      </c>
      <c r="E13" s="17">
        <v>0</v>
      </c>
      <c r="F13" s="17">
        <v>0</v>
      </c>
      <c r="G13" s="17"/>
      <c r="H13" s="18"/>
    </row>
    <row r="14" spans="1:8" ht="13.5" customHeight="1">
      <c r="A14" s="41" t="s">
        <v>74</v>
      </c>
      <c r="B14" s="16">
        <v>119</v>
      </c>
      <c r="C14" s="17">
        <v>105</v>
      </c>
      <c r="D14" s="17">
        <v>14</v>
      </c>
      <c r="E14" s="17">
        <v>14</v>
      </c>
      <c r="F14" s="17">
        <v>98</v>
      </c>
      <c r="G14" s="17">
        <v>1501</v>
      </c>
      <c r="H14" s="18"/>
    </row>
    <row r="15" spans="1:8" ht="13.5" customHeight="1">
      <c r="A15" s="41" t="s">
        <v>75</v>
      </c>
      <c r="B15" s="16">
        <v>139</v>
      </c>
      <c r="C15" s="17">
        <v>133</v>
      </c>
      <c r="D15" s="17">
        <v>6</v>
      </c>
      <c r="E15" s="17">
        <v>6</v>
      </c>
      <c r="F15" s="17">
        <v>45</v>
      </c>
      <c r="G15" s="17">
        <v>1011</v>
      </c>
      <c r="H15" s="18"/>
    </row>
    <row r="16" spans="1:8" ht="13.5" customHeight="1">
      <c r="A16" s="41" t="s">
        <v>76</v>
      </c>
      <c r="B16" s="16">
        <v>3035</v>
      </c>
      <c r="C16" s="17">
        <v>2708</v>
      </c>
      <c r="D16" s="17">
        <v>327</v>
      </c>
      <c r="E16" s="17">
        <v>218</v>
      </c>
      <c r="F16" s="17">
        <v>2367</v>
      </c>
      <c r="G16" s="17"/>
      <c r="H16" s="18"/>
    </row>
    <row r="17" spans="1:8" ht="13.5" customHeight="1">
      <c r="A17" s="41" t="s">
        <v>77</v>
      </c>
      <c r="B17" s="16">
        <v>245</v>
      </c>
      <c r="C17" s="17">
        <v>197</v>
      </c>
      <c r="D17" s="17">
        <v>48</v>
      </c>
      <c r="E17" s="17">
        <v>48</v>
      </c>
      <c r="F17" s="17">
        <v>0</v>
      </c>
      <c r="G17" s="17"/>
      <c r="H17" s="18"/>
    </row>
    <row r="18" spans="1:8" ht="13.5" customHeight="1">
      <c r="A18" s="42" t="s">
        <v>78</v>
      </c>
      <c r="B18" s="19">
        <v>44</v>
      </c>
      <c r="C18" s="20">
        <v>44</v>
      </c>
      <c r="D18" s="20">
        <v>0</v>
      </c>
      <c r="E18" s="20">
        <v>0</v>
      </c>
      <c r="F18" s="20">
        <v>42</v>
      </c>
      <c r="G18" s="20"/>
      <c r="H18" s="21"/>
    </row>
    <row r="19" spans="1:8" ht="13.5" customHeight="1">
      <c r="A19" s="42" t="s">
        <v>79</v>
      </c>
      <c r="B19" s="19">
        <v>457</v>
      </c>
      <c r="C19" s="20">
        <v>217</v>
      </c>
      <c r="D19" s="20">
        <v>241</v>
      </c>
      <c r="E19" s="20">
        <v>5</v>
      </c>
      <c r="F19" s="20">
        <v>5</v>
      </c>
      <c r="G19" s="20"/>
      <c r="H19" s="21"/>
    </row>
    <row r="20" spans="1:8" ht="13.5" customHeight="1">
      <c r="A20" s="43" t="s">
        <v>80</v>
      </c>
      <c r="B20" s="29">
        <v>644</v>
      </c>
      <c r="C20" s="30">
        <v>195</v>
      </c>
      <c r="D20" s="30">
        <v>449</v>
      </c>
      <c r="E20" s="30">
        <v>-15</v>
      </c>
      <c r="F20" s="30">
        <v>3</v>
      </c>
      <c r="G20" s="30"/>
      <c r="H20" s="31"/>
    </row>
    <row r="21" spans="1:8" ht="13.5" customHeight="1">
      <c r="A21" s="46" t="s">
        <v>1</v>
      </c>
      <c r="B21" s="32">
        <v>571924</v>
      </c>
      <c r="C21" s="33">
        <v>561533</v>
      </c>
      <c r="D21" s="33">
        <v>10390</v>
      </c>
      <c r="E21" s="33">
        <v>2587</v>
      </c>
      <c r="F21" s="77"/>
      <c r="G21" s="33">
        <v>914609</v>
      </c>
      <c r="H21" s="39"/>
    </row>
    <row r="22" spans="1:8" ht="13.5" customHeight="1">
      <c r="A22" s="80" t="s">
        <v>69</v>
      </c>
      <c r="B22" s="78"/>
      <c r="C22" s="78"/>
      <c r="D22" s="78"/>
      <c r="E22" s="78"/>
      <c r="F22" s="78"/>
      <c r="G22" s="78"/>
      <c r="H22" s="79"/>
    </row>
    <row r="23" ht="9.75" customHeight="1"/>
    <row r="24" ht="14.25">
      <c r="A24" s="6" t="s">
        <v>10</v>
      </c>
    </row>
    <row r="25" spans="9:12" ht="10.5">
      <c r="I25" s="3" t="s">
        <v>12</v>
      </c>
      <c r="K25" s="3"/>
      <c r="L25" s="3"/>
    </row>
    <row r="26" spans="1:9" ht="13.5" customHeight="1">
      <c r="A26" s="147" t="s">
        <v>0</v>
      </c>
      <c r="B26" s="151" t="s">
        <v>42</v>
      </c>
      <c r="C26" s="141" t="s">
        <v>43</v>
      </c>
      <c r="D26" s="141" t="s">
        <v>44</v>
      </c>
      <c r="E26" s="143" t="s">
        <v>45</v>
      </c>
      <c r="F26" s="141" t="s">
        <v>54</v>
      </c>
      <c r="G26" s="141" t="s">
        <v>11</v>
      </c>
      <c r="H26" s="143" t="s">
        <v>40</v>
      </c>
      <c r="I26" s="149" t="s">
        <v>8</v>
      </c>
    </row>
    <row r="27" spans="1:9" ht="13.5" customHeight="1" thickBot="1">
      <c r="A27" s="148"/>
      <c r="B27" s="140"/>
      <c r="C27" s="146"/>
      <c r="D27" s="146"/>
      <c r="E27" s="152"/>
      <c r="F27" s="142"/>
      <c r="G27" s="142"/>
      <c r="H27" s="144"/>
      <c r="I27" s="150"/>
    </row>
    <row r="28" spans="1:9" ht="13.5" customHeight="1" thickTop="1">
      <c r="A28" s="41" t="s">
        <v>81</v>
      </c>
      <c r="B28" s="22">
        <v>5253</v>
      </c>
      <c r="C28" s="23">
        <v>4504</v>
      </c>
      <c r="D28" s="23">
        <v>749</v>
      </c>
      <c r="E28" s="23">
        <v>13519</v>
      </c>
      <c r="F28" s="23"/>
      <c r="G28" s="23">
        <v>7576</v>
      </c>
      <c r="H28" s="23"/>
      <c r="I28" s="24" t="s">
        <v>82</v>
      </c>
    </row>
    <row r="29" spans="1:9" ht="13.5" customHeight="1">
      <c r="A29" s="41" t="s">
        <v>83</v>
      </c>
      <c r="B29" s="89">
        <v>337</v>
      </c>
      <c r="C29" s="90">
        <v>282</v>
      </c>
      <c r="D29" s="90">
        <v>54</v>
      </c>
      <c r="E29" s="90">
        <v>1772</v>
      </c>
      <c r="F29" s="90"/>
      <c r="G29" s="90">
        <v>131</v>
      </c>
      <c r="H29" s="90"/>
      <c r="I29" s="24" t="s">
        <v>82</v>
      </c>
    </row>
    <row r="30" spans="1:9" ht="13.5" customHeight="1">
      <c r="A30" s="41" t="s">
        <v>84</v>
      </c>
      <c r="B30" s="89">
        <v>26</v>
      </c>
      <c r="C30" s="90">
        <v>22</v>
      </c>
      <c r="D30" s="90">
        <v>4</v>
      </c>
      <c r="E30" s="90">
        <v>225</v>
      </c>
      <c r="F30" s="90"/>
      <c r="G30" s="90"/>
      <c r="H30" s="90"/>
      <c r="I30" s="24" t="s">
        <v>82</v>
      </c>
    </row>
    <row r="31" spans="1:9" ht="13.5" customHeight="1">
      <c r="A31" s="41" t="s">
        <v>85</v>
      </c>
      <c r="B31" s="89">
        <v>25967</v>
      </c>
      <c r="C31" s="90">
        <v>26836</v>
      </c>
      <c r="D31" s="90">
        <v>-869</v>
      </c>
      <c r="E31" s="90">
        <v>5221</v>
      </c>
      <c r="F31" s="90">
        <v>4384</v>
      </c>
      <c r="G31" s="90">
        <v>34649</v>
      </c>
      <c r="H31" s="90">
        <v>22249</v>
      </c>
      <c r="I31" s="24" t="s">
        <v>82</v>
      </c>
    </row>
    <row r="32" spans="1:9" ht="13.5" customHeight="1">
      <c r="A32" s="42" t="s">
        <v>86</v>
      </c>
      <c r="B32" s="25">
        <v>4</v>
      </c>
      <c r="C32" s="26">
        <v>4</v>
      </c>
      <c r="D32" s="26">
        <v>0</v>
      </c>
      <c r="E32" s="26">
        <v>0</v>
      </c>
      <c r="F32" s="26">
        <v>4</v>
      </c>
      <c r="G32" s="26">
        <v>9</v>
      </c>
      <c r="H32" s="26">
        <v>9</v>
      </c>
      <c r="I32" s="27"/>
    </row>
    <row r="33" spans="1:9" ht="13.5" customHeight="1">
      <c r="A33" s="42" t="s">
        <v>87</v>
      </c>
      <c r="B33" s="25">
        <v>326</v>
      </c>
      <c r="C33" s="26">
        <v>325</v>
      </c>
      <c r="D33" s="26">
        <v>2</v>
      </c>
      <c r="E33" s="26">
        <v>2</v>
      </c>
      <c r="F33" s="26">
        <v>239</v>
      </c>
      <c r="G33" s="26">
        <v>2398</v>
      </c>
      <c r="H33" s="26">
        <v>1597</v>
      </c>
      <c r="I33" s="27"/>
    </row>
    <row r="34" spans="1:9" ht="13.5" customHeight="1">
      <c r="A34" s="43" t="s">
        <v>88</v>
      </c>
      <c r="B34" s="34">
        <v>1651</v>
      </c>
      <c r="C34" s="35">
        <v>1626</v>
      </c>
      <c r="D34" s="35">
        <v>24</v>
      </c>
      <c r="E34" s="35">
        <v>3801</v>
      </c>
      <c r="F34" s="129">
        <v>781</v>
      </c>
      <c r="G34" s="35">
        <v>8028</v>
      </c>
      <c r="H34" s="35">
        <v>3797</v>
      </c>
      <c r="I34" s="36"/>
    </row>
    <row r="35" spans="1:9" ht="13.5" customHeight="1">
      <c r="A35" s="46" t="s">
        <v>15</v>
      </c>
      <c r="B35" s="47"/>
      <c r="C35" s="48"/>
      <c r="D35" s="48"/>
      <c r="E35" s="37">
        <f>SUM(E28:E34)</f>
        <v>24540</v>
      </c>
      <c r="F35" s="38"/>
      <c r="G35" s="37">
        <f>SUM(G28:G34)</f>
        <v>52791</v>
      </c>
      <c r="H35" s="37">
        <f>SUM(H28:H34)</f>
        <v>27652</v>
      </c>
      <c r="I35" s="40"/>
    </row>
    <row r="36" ht="10.5">
      <c r="A36" s="1" t="s">
        <v>60</v>
      </c>
    </row>
    <row r="37" ht="10.5">
      <c r="A37" s="1" t="s">
        <v>64</v>
      </c>
    </row>
    <row r="38" ht="10.5">
      <c r="A38" s="1" t="s">
        <v>48</v>
      </c>
    </row>
    <row r="39" ht="10.5">
      <c r="A39" s="1" t="s">
        <v>47</v>
      </c>
    </row>
    <row r="40" ht="9.75" customHeight="1"/>
    <row r="41" ht="14.25">
      <c r="A41" s="6" t="s">
        <v>13</v>
      </c>
    </row>
    <row r="42" spans="9:10" ht="10.5">
      <c r="I42" s="3" t="s">
        <v>12</v>
      </c>
      <c r="J42" s="3"/>
    </row>
    <row r="43" spans="1:9" ht="13.5" customHeight="1">
      <c r="A43" s="147" t="s">
        <v>14</v>
      </c>
      <c r="B43" s="151" t="s">
        <v>42</v>
      </c>
      <c r="C43" s="141" t="s">
        <v>43</v>
      </c>
      <c r="D43" s="141" t="s">
        <v>44</v>
      </c>
      <c r="E43" s="143" t="s">
        <v>45</v>
      </c>
      <c r="F43" s="141" t="s">
        <v>54</v>
      </c>
      <c r="G43" s="141" t="s">
        <v>11</v>
      </c>
      <c r="H43" s="143" t="s">
        <v>41</v>
      </c>
      <c r="I43" s="149" t="s">
        <v>8</v>
      </c>
    </row>
    <row r="44" spans="1:9" ht="13.5" customHeight="1" thickBot="1">
      <c r="A44" s="148"/>
      <c r="B44" s="140"/>
      <c r="C44" s="146"/>
      <c r="D44" s="146"/>
      <c r="E44" s="152"/>
      <c r="F44" s="142"/>
      <c r="G44" s="142"/>
      <c r="H44" s="144"/>
      <c r="I44" s="150"/>
    </row>
    <row r="45" spans="1:9" ht="13.5" customHeight="1" thickTop="1">
      <c r="A45" s="41" t="s">
        <v>89</v>
      </c>
      <c r="B45" s="22"/>
      <c r="C45" s="23"/>
      <c r="D45" s="23"/>
      <c r="E45" s="23"/>
      <c r="F45" s="23"/>
      <c r="G45" s="23"/>
      <c r="H45" s="23"/>
      <c r="I45" s="28"/>
    </row>
    <row r="46" spans="1:9" ht="13.5" customHeight="1">
      <c r="A46" s="43"/>
      <c r="B46" s="34"/>
      <c r="C46" s="35"/>
      <c r="D46" s="35"/>
      <c r="E46" s="35"/>
      <c r="F46" s="35"/>
      <c r="G46" s="35"/>
      <c r="H46" s="35"/>
      <c r="I46" s="36"/>
    </row>
    <row r="47" spans="1:9" ht="13.5" customHeight="1">
      <c r="A47" s="46" t="s">
        <v>16</v>
      </c>
      <c r="B47" s="47"/>
      <c r="C47" s="48"/>
      <c r="D47" s="48"/>
      <c r="E47" s="37"/>
      <c r="F47" s="38"/>
      <c r="G47" s="37"/>
      <c r="H47" s="37"/>
      <c r="I47" s="49"/>
    </row>
    <row r="48" ht="9.75" customHeight="1">
      <c r="A48" s="2"/>
    </row>
    <row r="49" ht="14.25">
      <c r="A49" s="6" t="s">
        <v>55</v>
      </c>
    </row>
    <row r="50" ht="10.5">
      <c r="J50" s="3" t="s">
        <v>12</v>
      </c>
    </row>
    <row r="51" spans="1:10" ht="13.5" customHeight="1">
      <c r="A51" s="153" t="s">
        <v>17</v>
      </c>
      <c r="B51" s="151" t="s">
        <v>18</v>
      </c>
      <c r="C51" s="141" t="s">
        <v>46</v>
      </c>
      <c r="D51" s="141" t="s">
        <v>19</v>
      </c>
      <c r="E51" s="141" t="s">
        <v>20</v>
      </c>
      <c r="F51" s="141" t="s">
        <v>21</v>
      </c>
      <c r="G51" s="143" t="s">
        <v>22</v>
      </c>
      <c r="H51" s="143" t="s">
        <v>23</v>
      </c>
      <c r="I51" s="143" t="s">
        <v>58</v>
      </c>
      <c r="J51" s="149" t="s">
        <v>8</v>
      </c>
    </row>
    <row r="52" spans="1:10" ht="13.5" customHeight="1" thickBot="1">
      <c r="A52" s="154"/>
      <c r="B52" s="140"/>
      <c r="C52" s="146"/>
      <c r="D52" s="146"/>
      <c r="E52" s="146"/>
      <c r="F52" s="146"/>
      <c r="G52" s="152"/>
      <c r="H52" s="152"/>
      <c r="I52" s="144"/>
      <c r="J52" s="150"/>
    </row>
    <row r="53" spans="1:10" ht="13.5" customHeight="1" thickTop="1">
      <c r="A53" s="106" t="s">
        <v>90</v>
      </c>
      <c r="B53" s="91">
        <v>2</v>
      </c>
      <c r="C53" s="92">
        <v>429</v>
      </c>
      <c r="D53" s="93">
        <v>197</v>
      </c>
      <c r="E53" s="92">
        <v>3</v>
      </c>
      <c r="F53" s="92">
        <v>0</v>
      </c>
      <c r="G53" s="93">
        <v>0</v>
      </c>
      <c r="H53" s="94">
        <v>0</v>
      </c>
      <c r="I53" s="95">
        <v>0</v>
      </c>
      <c r="J53" s="96"/>
    </row>
    <row r="54" spans="1:10" ht="13.5" customHeight="1">
      <c r="A54" s="107" t="s">
        <v>91</v>
      </c>
      <c r="B54" s="97">
        <v>275</v>
      </c>
      <c r="C54" s="98">
        <v>1754</v>
      </c>
      <c r="D54" s="99">
        <v>10</v>
      </c>
      <c r="E54" s="98">
        <v>0</v>
      </c>
      <c r="F54" s="100">
        <v>343</v>
      </c>
      <c r="G54" s="99">
        <v>0</v>
      </c>
      <c r="H54" s="99">
        <v>0</v>
      </c>
      <c r="I54" s="101">
        <v>0</v>
      </c>
      <c r="J54" s="102"/>
    </row>
    <row r="55" spans="1:10" ht="13.5" customHeight="1">
      <c r="A55" s="107" t="s">
        <v>92</v>
      </c>
      <c r="B55" s="103">
        <v>0</v>
      </c>
      <c r="C55" s="98">
        <v>545</v>
      </c>
      <c r="D55" s="99">
        <v>443</v>
      </c>
      <c r="E55" s="98">
        <v>2</v>
      </c>
      <c r="F55" s="100">
        <v>0</v>
      </c>
      <c r="G55" s="99">
        <v>0</v>
      </c>
      <c r="H55" s="99">
        <v>0</v>
      </c>
      <c r="I55" s="101">
        <v>0</v>
      </c>
      <c r="J55" s="102"/>
    </row>
    <row r="56" spans="1:10" ht="13.5" customHeight="1">
      <c r="A56" s="107" t="s">
        <v>93</v>
      </c>
      <c r="B56" s="103">
        <v>14</v>
      </c>
      <c r="C56" s="98">
        <v>1808</v>
      </c>
      <c r="D56" s="99">
        <v>1702</v>
      </c>
      <c r="E56" s="98">
        <v>0</v>
      </c>
      <c r="F56" s="100">
        <v>0</v>
      </c>
      <c r="G56" s="99">
        <v>0</v>
      </c>
      <c r="H56" s="99">
        <v>0</v>
      </c>
      <c r="I56" s="101">
        <v>0</v>
      </c>
      <c r="J56" s="102"/>
    </row>
    <row r="57" spans="1:10" ht="13.5" customHeight="1">
      <c r="A57" s="107" t="s">
        <v>94</v>
      </c>
      <c r="B57" s="103">
        <v>-212</v>
      </c>
      <c r="C57" s="98">
        <v>1486</v>
      </c>
      <c r="D57" s="99">
        <v>46</v>
      </c>
      <c r="E57" s="98">
        <v>39</v>
      </c>
      <c r="F57" s="100">
        <v>119</v>
      </c>
      <c r="G57" s="99">
        <v>0</v>
      </c>
      <c r="H57" s="99">
        <v>1774</v>
      </c>
      <c r="I57" s="101">
        <v>532</v>
      </c>
      <c r="J57" s="104"/>
    </row>
    <row r="58" spans="1:10" ht="13.5" customHeight="1">
      <c r="A58" s="107" t="s">
        <v>95</v>
      </c>
      <c r="B58" s="103">
        <v>10</v>
      </c>
      <c r="C58" s="98">
        <v>1970</v>
      </c>
      <c r="D58" s="99">
        <v>1948</v>
      </c>
      <c r="E58" s="98">
        <v>0</v>
      </c>
      <c r="F58" s="100">
        <v>0</v>
      </c>
      <c r="G58" s="99">
        <v>0</v>
      </c>
      <c r="H58" s="99">
        <v>0</v>
      </c>
      <c r="I58" s="101">
        <v>0</v>
      </c>
      <c r="J58" s="102"/>
    </row>
    <row r="59" spans="1:10" ht="13.5" customHeight="1">
      <c r="A59" s="107" t="s">
        <v>96</v>
      </c>
      <c r="B59" s="103">
        <v>0</v>
      </c>
      <c r="C59" s="98">
        <v>10</v>
      </c>
      <c r="D59" s="99">
        <v>2</v>
      </c>
      <c r="E59" s="98">
        <v>29</v>
      </c>
      <c r="F59" s="100">
        <v>0</v>
      </c>
      <c r="G59" s="99">
        <v>0</v>
      </c>
      <c r="H59" s="99">
        <v>0</v>
      </c>
      <c r="I59" s="101">
        <v>0</v>
      </c>
      <c r="J59" s="102"/>
    </row>
    <row r="60" spans="1:10" ht="13.5" customHeight="1">
      <c r="A60" s="107" t="s">
        <v>97</v>
      </c>
      <c r="B60" s="103">
        <v>0</v>
      </c>
      <c r="C60" s="98">
        <v>72</v>
      </c>
      <c r="D60" s="99">
        <v>45</v>
      </c>
      <c r="E60" s="98">
        <v>2</v>
      </c>
      <c r="F60" s="100">
        <v>0</v>
      </c>
      <c r="G60" s="99">
        <v>0</v>
      </c>
      <c r="H60" s="99">
        <v>0</v>
      </c>
      <c r="I60" s="101">
        <v>0</v>
      </c>
      <c r="J60" s="102"/>
    </row>
    <row r="61" spans="1:10" ht="13.5" customHeight="1">
      <c r="A61" s="107" t="s">
        <v>98</v>
      </c>
      <c r="B61" s="103">
        <v>-31</v>
      </c>
      <c r="C61" s="98">
        <v>1015</v>
      </c>
      <c r="D61" s="99">
        <v>8</v>
      </c>
      <c r="E61" s="98">
        <v>0</v>
      </c>
      <c r="F61" s="100">
        <v>0</v>
      </c>
      <c r="G61" s="99">
        <v>0</v>
      </c>
      <c r="H61" s="99">
        <v>0</v>
      </c>
      <c r="I61" s="101">
        <v>0</v>
      </c>
      <c r="J61" s="102"/>
    </row>
    <row r="62" spans="1:10" ht="13.5" customHeight="1">
      <c r="A62" s="107" t="s">
        <v>99</v>
      </c>
      <c r="B62" s="103">
        <v>0</v>
      </c>
      <c r="C62" s="98">
        <v>6</v>
      </c>
      <c r="D62" s="99">
        <v>2</v>
      </c>
      <c r="E62" s="98">
        <v>0</v>
      </c>
      <c r="F62" s="100">
        <v>0</v>
      </c>
      <c r="G62" s="99">
        <v>0</v>
      </c>
      <c r="H62" s="99">
        <v>0</v>
      </c>
      <c r="I62" s="101">
        <v>0</v>
      </c>
      <c r="J62" s="102"/>
    </row>
    <row r="63" spans="1:10" ht="13.5" customHeight="1">
      <c r="A63" s="107" t="s">
        <v>100</v>
      </c>
      <c r="B63" s="103">
        <v>-181</v>
      </c>
      <c r="C63" s="98">
        <v>929</v>
      </c>
      <c r="D63" s="99">
        <v>607</v>
      </c>
      <c r="E63" s="98">
        <v>593</v>
      </c>
      <c r="F63" s="100">
        <v>4918</v>
      </c>
      <c r="G63" s="99">
        <v>0</v>
      </c>
      <c r="H63" s="99">
        <v>3775</v>
      </c>
      <c r="I63" s="130">
        <v>316</v>
      </c>
      <c r="J63" s="105"/>
    </row>
    <row r="64" spans="1:10" ht="13.5" customHeight="1">
      <c r="A64" s="107" t="s">
        <v>101</v>
      </c>
      <c r="B64" s="103">
        <v>38</v>
      </c>
      <c r="C64" s="98">
        <v>1470</v>
      </c>
      <c r="D64" s="99">
        <v>20</v>
      </c>
      <c r="E64" s="98">
        <v>607</v>
      </c>
      <c r="F64" s="100">
        <v>93</v>
      </c>
      <c r="G64" s="99">
        <v>0</v>
      </c>
      <c r="H64" s="99">
        <v>764</v>
      </c>
      <c r="I64" s="101">
        <v>76</v>
      </c>
      <c r="J64" s="104"/>
    </row>
    <row r="65" spans="1:10" ht="13.5" customHeight="1">
      <c r="A65" s="107" t="s">
        <v>102</v>
      </c>
      <c r="B65" s="103">
        <v>36</v>
      </c>
      <c r="C65" s="98">
        <v>2159</v>
      </c>
      <c r="D65" s="99">
        <v>183</v>
      </c>
      <c r="E65" s="98">
        <v>147</v>
      </c>
      <c r="F65" s="100">
        <v>0</v>
      </c>
      <c r="G65" s="99">
        <v>0</v>
      </c>
      <c r="H65" s="99">
        <v>0</v>
      </c>
      <c r="I65" s="101">
        <v>0</v>
      </c>
      <c r="J65" s="102"/>
    </row>
    <row r="66" spans="1:10" ht="13.5" customHeight="1">
      <c r="A66" s="107" t="s">
        <v>103</v>
      </c>
      <c r="B66" s="103">
        <v>-32</v>
      </c>
      <c r="C66" s="98">
        <v>24</v>
      </c>
      <c r="D66" s="99">
        <v>80</v>
      </c>
      <c r="E66" s="100">
        <v>26</v>
      </c>
      <c r="F66" s="100">
        <v>120</v>
      </c>
      <c r="G66" s="99">
        <v>0</v>
      </c>
      <c r="H66" s="99">
        <v>0</v>
      </c>
      <c r="I66" s="101">
        <v>0</v>
      </c>
      <c r="J66" s="102"/>
    </row>
    <row r="67" spans="1:10" ht="13.5" customHeight="1">
      <c r="A67" s="107" t="s">
        <v>104</v>
      </c>
      <c r="B67" s="97">
        <v>25</v>
      </c>
      <c r="C67" s="98">
        <v>567</v>
      </c>
      <c r="D67" s="99">
        <v>40</v>
      </c>
      <c r="E67" s="98">
        <v>31</v>
      </c>
      <c r="F67" s="100">
        <v>0</v>
      </c>
      <c r="G67" s="99">
        <v>0</v>
      </c>
      <c r="H67" s="99">
        <v>0</v>
      </c>
      <c r="I67" s="101">
        <v>0</v>
      </c>
      <c r="J67" s="102"/>
    </row>
    <row r="68" spans="1:10" ht="13.5" customHeight="1">
      <c r="A68" s="107" t="s">
        <v>105</v>
      </c>
      <c r="B68" s="103">
        <v>0</v>
      </c>
      <c r="C68" s="98">
        <v>63</v>
      </c>
      <c r="D68" s="99">
        <v>20</v>
      </c>
      <c r="E68" s="98">
        <v>0</v>
      </c>
      <c r="F68" s="100">
        <v>0</v>
      </c>
      <c r="G68" s="99">
        <v>0</v>
      </c>
      <c r="H68" s="99">
        <v>0</v>
      </c>
      <c r="I68" s="101">
        <v>0</v>
      </c>
      <c r="J68" s="102"/>
    </row>
    <row r="69" spans="1:10" ht="13.5" customHeight="1">
      <c r="A69" s="107" t="s">
        <v>106</v>
      </c>
      <c r="B69" s="103">
        <v>-4</v>
      </c>
      <c r="C69" s="98">
        <v>92</v>
      </c>
      <c r="D69" s="99">
        <v>25</v>
      </c>
      <c r="E69" s="98">
        <v>8</v>
      </c>
      <c r="F69" s="100">
        <v>0</v>
      </c>
      <c r="G69" s="99">
        <v>0</v>
      </c>
      <c r="H69" s="99">
        <v>0</v>
      </c>
      <c r="I69" s="101">
        <v>0</v>
      </c>
      <c r="J69" s="102"/>
    </row>
    <row r="70" spans="1:10" ht="13.5" customHeight="1">
      <c r="A70" s="107" t="s">
        <v>107</v>
      </c>
      <c r="B70" s="103">
        <v>38</v>
      </c>
      <c r="C70" s="98">
        <v>-30</v>
      </c>
      <c r="D70" s="99">
        <v>15</v>
      </c>
      <c r="E70" s="100">
        <v>51</v>
      </c>
      <c r="F70" s="100">
        <v>0</v>
      </c>
      <c r="G70" s="99">
        <v>0</v>
      </c>
      <c r="H70" s="99">
        <v>0</v>
      </c>
      <c r="I70" s="101">
        <v>0</v>
      </c>
      <c r="J70" s="102"/>
    </row>
    <row r="71" spans="1:10" ht="13.5" customHeight="1">
      <c r="A71" s="107" t="s">
        <v>108</v>
      </c>
      <c r="B71" s="97">
        <v>-34</v>
      </c>
      <c r="C71" s="98">
        <v>773</v>
      </c>
      <c r="D71" s="99">
        <v>143</v>
      </c>
      <c r="E71" s="98">
        <v>57</v>
      </c>
      <c r="F71" s="100">
        <v>0</v>
      </c>
      <c r="G71" s="99">
        <v>0</v>
      </c>
      <c r="H71" s="99">
        <v>0</v>
      </c>
      <c r="I71" s="101">
        <v>0</v>
      </c>
      <c r="J71" s="102"/>
    </row>
    <row r="72" spans="1:10" ht="13.5" customHeight="1">
      <c r="A72" s="42" t="s">
        <v>109</v>
      </c>
      <c r="B72" s="25">
        <v>-499</v>
      </c>
      <c r="C72" s="26">
        <v>-1802</v>
      </c>
      <c r="D72" s="26">
        <v>5</v>
      </c>
      <c r="E72" s="26">
        <v>282</v>
      </c>
      <c r="F72" s="26">
        <v>18819</v>
      </c>
      <c r="G72" s="26">
        <v>0</v>
      </c>
      <c r="H72" s="26">
        <v>15010</v>
      </c>
      <c r="I72" s="26">
        <v>13509</v>
      </c>
      <c r="J72" s="27"/>
    </row>
    <row r="73" spans="1:10" ht="13.5" customHeight="1">
      <c r="A73" s="107" t="s">
        <v>110</v>
      </c>
      <c r="B73" s="103">
        <v>44</v>
      </c>
      <c r="C73" s="98">
        <v>51</v>
      </c>
      <c r="D73" s="99">
        <v>4</v>
      </c>
      <c r="E73" s="98">
        <v>40</v>
      </c>
      <c r="F73" s="100">
        <v>0</v>
      </c>
      <c r="G73" s="99">
        <v>0</v>
      </c>
      <c r="H73" s="99">
        <v>0</v>
      </c>
      <c r="I73" s="101">
        <v>0</v>
      </c>
      <c r="J73" s="102"/>
    </row>
    <row r="74" spans="1:10" ht="13.5" customHeight="1">
      <c r="A74" s="107" t="s">
        <v>111</v>
      </c>
      <c r="B74" s="103">
        <v>-6</v>
      </c>
      <c r="C74" s="98">
        <v>1989</v>
      </c>
      <c r="D74" s="99">
        <v>30</v>
      </c>
      <c r="E74" s="98">
        <v>6</v>
      </c>
      <c r="F74" s="100">
        <v>1955</v>
      </c>
      <c r="G74" s="99">
        <v>0</v>
      </c>
      <c r="H74" s="99">
        <v>0</v>
      </c>
      <c r="I74" s="101">
        <v>0</v>
      </c>
      <c r="J74" s="102"/>
    </row>
    <row r="75" spans="1:10" ht="13.5" customHeight="1">
      <c r="A75" s="107" t="s">
        <v>112</v>
      </c>
      <c r="B75" s="103">
        <v>-19</v>
      </c>
      <c r="C75" s="98">
        <v>371</v>
      </c>
      <c r="D75" s="99">
        <v>20</v>
      </c>
      <c r="E75" s="98">
        <v>0</v>
      </c>
      <c r="F75" s="100">
        <v>0</v>
      </c>
      <c r="G75" s="99">
        <v>0</v>
      </c>
      <c r="H75" s="99">
        <v>0</v>
      </c>
      <c r="I75" s="101">
        <v>0</v>
      </c>
      <c r="J75" s="102"/>
    </row>
    <row r="76" spans="1:10" ht="13.5" customHeight="1">
      <c r="A76" s="107" t="s">
        <v>113</v>
      </c>
      <c r="B76" s="103">
        <v>649</v>
      </c>
      <c r="C76" s="98">
        <v>2987</v>
      </c>
      <c r="D76" s="99">
        <v>2987</v>
      </c>
      <c r="E76" s="98">
        <v>0</v>
      </c>
      <c r="F76" s="100">
        <v>115</v>
      </c>
      <c r="G76" s="99">
        <v>790</v>
      </c>
      <c r="H76" s="99">
        <v>0</v>
      </c>
      <c r="I76" s="101">
        <v>0</v>
      </c>
      <c r="J76" s="102"/>
    </row>
    <row r="77" spans="1:10" ht="13.5" customHeight="1">
      <c r="A77" s="107" t="s">
        <v>114</v>
      </c>
      <c r="B77" s="103">
        <v>26</v>
      </c>
      <c r="C77" s="98">
        <v>7555</v>
      </c>
      <c r="D77" s="99">
        <v>10</v>
      </c>
      <c r="E77" s="98">
        <v>0</v>
      </c>
      <c r="F77" s="100">
        <v>0</v>
      </c>
      <c r="G77" s="99">
        <v>0</v>
      </c>
      <c r="H77" s="99">
        <v>0</v>
      </c>
      <c r="I77" s="101">
        <v>0</v>
      </c>
      <c r="J77" s="102"/>
    </row>
    <row r="78" spans="1:10" ht="13.5" customHeight="1">
      <c r="A78" s="107" t="s">
        <v>115</v>
      </c>
      <c r="B78" s="97">
        <v>-1</v>
      </c>
      <c r="C78" s="98">
        <v>22</v>
      </c>
      <c r="D78" s="99">
        <v>7</v>
      </c>
      <c r="E78" s="100">
        <v>0</v>
      </c>
      <c r="F78" s="100">
        <v>0</v>
      </c>
      <c r="G78" s="99">
        <v>0</v>
      </c>
      <c r="H78" s="99">
        <v>0</v>
      </c>
      <c r="I78" s="101">
        <v>0</v>
      </c>
      <c r="J78" s="102"/>
    </row>
    <row r="79" spans="1:10" ht="13.5" customHeight="1">
      <c r="A79" s="107" t="s">
        <v>116</v>
      </c>
      <c r="B79" s="103">
        <v>-1</v>
      </c>
      <c r="C79" s="98">
        <v>497</v>
      </c>
      <c r="D79" s="99">
        <v>395</v>
      </c>
      <c r="E79" s="98">
        <v>0</v>
      </c>
      <c r="F79" s="100">
        <v>0</v>
      </c>
      <c r="G79" s="99">
        <v>0</v>
      </c>
      <c r="H79" s="99">
        <v>0</v>
      </c>
      <c r="I79" s="101">
        <v>0</v>
      </c>
      <c r="J79" s="102"/>
    </row>
    <row r="80" spans="1:10" ht="13.5" customHeight="1">
      <c r="A80" s="107" t="s">
        <v>117</v>
      </c>
      <c r="B80" s="103">
        <v>10</v>
      </c>
      <c r="C80" s="98">
        <v>517</v>
      </c>
      <c r="D80" s="99">
        <v>108</v>
      </c>
      <c r="E80" s="98">
        <v>170</v>
      </c>
      <c r="F80" s="100">
        <v>0</v>
      </c>
      <c r="G80" s="99">
        <v>0</v>
      </c>
      <c r="H80" s="99">
        <v>0</v>
      </c>
      <c r="I80" s="101">
        <v>0</v>
      </c>
      <c r="J80" s="102"/>
    </row>
    <row r="81" spans="1:10" ht="13.5" customHeight="1">
      <c r="A81" s="107" t="s">
        <v>118</v>
      </c>
      <c r="B81" s="108">
        <v>-4</v>
      </c>
      <c r="C81" s="99">
        <v>165</v>
      </c>
      <c r="D81" s="99">
        <v>2</v>
      </c>
      <c r="E81" s="99">
        <v>0</v>
      </c>
      <c r="F81" s="100">
        <v>0</v>
      </c>
      <c r="G81" s="99">
        <v>0</v>
      </c>
      <c r="H81" s="99">
        <v>0</v>
      </c>
      <c r="I81" s="101">
        <v>0</v>
      </c>
      <c r="J81" s="102"/>
    </row>
    <row r="82" spans="1:10" ht="13.5" customHeight="1">
      <c r="A82" s="128" t="s">
        <v>119</v>
      </c>
      <c r="B82" s="109">
        <v>-4</v>
      </c>
      <c r="C82" s="110">
        <v>808</v>
      </c>
      <c r="D82" s="110">
        <v>2</v>
      </c>
      <c r="E82" s="110">
        <v>0</v>
      </c>
      <c r="F82" s="111">
        <v>0</v>
      </c>
      <c r="G82" s="110">
        <v>0</v>
      </c>
      <c r="H82" s="110">
        <v>0</v>
      </c>
      <c r="I82" s="112">
        <v>0</v>
      </c>
      <c r="J82" s="113"/>
    </row>
    <row r="83" spans="1:10" ht="13.5" customHeight="1">
      <c r="A83" s="114" t="s">
        <v>120</v>
      </c>
      <c r="B83" s="115"/>
      <c r="C83" s="116"/>
      <c r="D83" s="117">
        <f aca="true" t="shared" si="0" ref="D83:I83">SUM(D53:D82)</f>
        <v>9106</v>
      </c>
      <c r="E83" s="117">
        <f t="shared" si="0"/>
        <v>2093</v>
      </c>
      <c r="F83" s="117">
        <f t="shared" si="0"/>
        <v>26482</v>
      </c>
      <c r="G83" s="117">
        <f t="shared" si="0"/>
        <v>790</v>
      </c>
      <c r="H83" s="118">
        <f t="shared" si="0"/>
        <v>21323</v>
      </c>
      <c r="I83" s="117">
        <f t="shared" si="0"/>
        <v>14433</v>
      </c>
      <c r="J83" s="119"/>
    </row>
    <row r="84" ht="10.5">
      <c r="A84" s="1" t="s">
        <v>61</v>
      </c>
    </row>
    <row r="85" ht="9.75" customHeight="1"/>
    <row r="86" ht="14.25">
      <c r="A86" s="6" t="s">
        <v>38</v>
      </c>
    </row>
    <row r="87" ht="10.5">
      <c r="D87" s="3" t="s">
        <v>12</v>
      </c>
    </row>
    <row r="88" spans="1:4" ht="21.75" thickBot="1">
      <c r="A88" s="50" t="s">
        <v>33</v>
      </c>
      <c r="B88" s="51" t="s">
        <v>62</v>
      </c>
      <c r="C88" s="52" t="s">
        <v>63</v>
      </c>
      <c r="D88" s="53" t="s">
        <v>49</v>
      </c>
    </row>
    <row r="89" spans="1:4" ht="13.5" customHeight="1" thickTop="1">
      <c r="A89" s="54" t="s">
        <v>34</v>
      </c>
      <c r="B89" s="22">
        <v>9718</v>
      </c>
      <c r="C89" s="23">
        <v>15965</v>
      </c>
      <c r="D89" s="28">
        <f>+C89-B89</f>
        <v>6247</v>
      </c>
    </row>
    <row r="90" spans="1:4" ht="13.5" customHeight="1">
      <c r="A90" s="55" t="s">
        <v>35</v>
      </c>
      <c r="B90" s="25">
        <v>37471</v>
      </c>
      <c r="C90" s="26">
        <v>31344</v>
      </c>
      <c r="D90" s="27">
        <f>+C90-B90</f>
        <v>-6127</v>
      </c>
    </row>
    <row r="91" spans="1:4" ht="13.5" customHeight="1">
      <c r="A91" s="56" t="s">
        <v>36</v>
      </c>
      <c r="B91" s="34">
        <v>14360</v>
      </c>
      <c r="C91" s="35">
        <v>10161</v>
      </c>
      <c r="D91" s="36">
        <f>+C91-B91</f>
        <v>-4199</v>
      </c>
    </row>
    <row r="92" spans="1:4" ht="13.5" customHeight="1">
      <c r="A92" s="57" t="s">
        <v>37</v>
      </c>
      <c r="B92" s="81">
        <f>SUM(B89:B91)</f>
        <v>61549</v>
      </c>
      <c r="C92" s="37">
        <f>SUM(C89:C91)</f>
        <v>57470</v>
      </c>
      <c r="D92" s="40">
        <f>+C92-B92</f>
        <v>-4079</v>
      </c>
    </row>
    <row r="93" spans="1:4" ht="10.5">
      <c r="A93" s="1" t="s">
        <v>57</v>
      </c>
      <c r="B93" s="58"/>
      <c r="C93" s="58"/>
      <c r="D93" s="58"/>
    </row>
    <row r="94" spans="1:4" ht="9.75" customHeight="1">
      <c r="A94" s="59"/>
      <c r="B94" s="58"/>
      <c r="C94" s="58"/>
      <c r="D94" s="58"/>
    </row>
    <row r="95" ht="14.25">
      <c r="A95" s="6" t="s">
        <v>56</v>
      </c>
    </row>
    <row r="96" ht="10.5" customHeight="1">
      <c r="A96" s="6"/>
    </row>
    <row r="97" spans="1:11" ht="21.75" thickBot="1">
      <c r="A97" s="50" t="s">
        <v>32</v>
      </c>
      <c r="B97" s="51" t="s">
        <v>62</v>
      </c>
      <c r="C97" s="52" t="s">
        <v>63</v>
      </c>
      <c r="D97" s="52" t="s">
        <v>49</v>
      </c>
      <c r="E97" s="60" t="s">
        <v>30</v>
      </c>
      <c r="F97" s="53" t="s">
        <v>31</v>
      </c>
      <c r="G97" s="133" t="s">
        <v>39</v>
      </c>
      <c r="H97" s="134"/>
      <c r="I97" s="51" t="s">
        <v>62</v>
      </c>
      <c r="J97" s="52" t="s">
        <v>63</v>
      </c>
      <c r="K97" s="53" t="s">
        <v>49</v>
      </c>
    </row>
    <row r="98" spans="1:11" ht="13.5" customHeight="1" thickTop="1">
      <c r="A98" s="54" t="s">
        <v>24</v>
      </c>
      <c r="B98" s="84" t="s">
        <v>121</v>
      </c>
      <c r="C98" s="123" t="s">
        <v>121</v>
      </c>
      <c r="D98" s="123">
        <v>0</v>
      </c>
      <c r="E98" s="61">
        <v>3.75</v>
      </c>
      <c r="F98" s="62">
        <v>5</v>
      </c>
      <c r="G98" s="137" t="s">
        <v>81</v>
      </c>
      <c r="H98" s="138"/>
      <c r="I98" s="84" t="s">
        <v>121</v>
      </c>
      <c r="J98" s="63" t="s">
        <v>121</v>
      </c>
      <c r="K98" s="86">
        <v>0</v>
      </c>
    </row>
    <row r="99" spans="1:11" ht="13.5" customHeight="1">
      <c r="A99" s="55" t="s">
        <v>25</v>
      </c>
      <c r="B99" s="82" t="s">
        <v>121</v>
      </c>
      <c r="C99" s="64" t="s">
        <v>121</v>
      </c>
      <c r="D99" s="64">
        <v>0</v>
      </c>
      <c r="E99" s="65">
        <v>8.75</v>
      </c>
      <c r="F99" s="66">
        <v>25</v>
      </c>
      <c r="G99" s="135" t="s">
        <v>83</v>
      </c>
      <c r="H99" s="136"/>
      <c r="I99" s="82" t="s">
        <v>121</v>
      </c>
      <c r="J99" s="67" t="s">
        <v>121</v>
      </c>
      <c r="K99" s="87">
        <v>0</v>
      </c>
    </row>
    <row r="100" spans="1:11" ht="13.5" customHeight="1">
      <c r="A100" s="55" t="s">
        <v>26</v>
      </c>
      <c r="B100" s="83">
        <v>12.2</v>
      </c>
      <c r="C100" s="67">
        <v>12.6</v>
      </c>
      <c r="D100" s="67">
        <f>+C100-B100</f>
        <v>0.40000000000000036</v>
      </c>
      <c r="E100" s="68">
        <v>25</v>
      </c>
      <c r="F100" s="69">
        <v>35</v>
      </c>
      <c r="G100" s="135" t="s">
        <v>84</v>
      </c>
      <c r="H100" s="136"/>
      <c r="I100" s="82" t="s">
        <v>121</v>
      </c>
      <c r="J100" s="67" t="s">
        <v>121</v>
      </c>
      <c r="K100" s="87">
        <v>0</v>
      </c>
    </row>
    <row r="101" spans="1:11" ht="13.5" customHeight="1">
      <c r="A101" s="55" t="s">
        <v>27</v>
      </c>
      <c r="B101" s="83">
        <v>212.3</v>
      </c>
      <c r="C101" s="67">
        <v>194.3</v>
      </c>
      <c r="D101" s="67">
        <f>+C101-B101</f>
        <v>-18</v>
      </c>
      <c r="E101" s="68">
        <v>400</v>
      </c>
      <c r="F101" s="70"/>
      <c r="G101" s="135" t="s">
        <v>85</v>
      </c>
      <c r="H101" s="136"/>
      <c r="I101" s="82" t="s">
        <v>121</v>
      </c>
      <c r="J101" s="67" t="s">
        <v>121</v>
      </c>
      <c r="K101" s="87">
        <v>0</v>
      </c>
    </row>
    <row r="102" spans="1:11" ht="13.5" customHeight="1">
      <c r="A102" s="55" t="s">
        <v>28</v>
      </c>
      <c r="B102" s="82">
        <v>0.306</v>
      </c>
      <c r="C102" s="64">
        <v>0.312</v>
      </c>
      <c r="D102" s="67">
        <f>+C102-B102</f>
        <v>0.006000000000000005</v>
      </c>
      <c r="E102" s="71"/>
      <c r="F102" s="72"/>
      <c r="G102" s="135" t="s">
        <v>86</v>
      </c>
      <c r="H102" s="136"/>
      <c r="I102" s="82" t="s">
        <v>121</v>
      </c>
      <c r="J102" s="67" t="s">
        <v>121</v>
      </c>
      <c r="K102" s="87">
        <v>0</v>
      </c>
    </row>
    <row r="103" spans="1:11" ht="13.5" customHeight="1">
      <c r="A103" s="73" t="s">
        <v>29</v>
      </c>
      <c r="B103" s="124">
        <v>94.3</v>
      </c>
      <c r="C103" s="74">
        <v>94.5</v>
      </c>
      <c r="D103" s="74">
        <f>+C103-B103</f>
        <v>0.20000000000000284</v>
      </c>
      <c r="E103" s="75"/>
      <c r="F103" s="76"/>
      <c r="G103" s="135" t="s">
        <v>87</v>
      </c>
      <c r="H103" s="136"/>
      <c r="I103" s="125" t="s">
        <v>121</v>
      </c>
      <c r="J103" s="126" t="s">
        <v>121</v>
      </c>
      <c r="K103" s="127">
        <v>0</v>
      </c>
    </row>
    <row r="104" spans="1:11" ht="13.5" customHeight="1">
      <c r="A104" s="120"/>
      <c r="B104" s="121"/>
      <c r="C104" s="121"/>
      <c r="D104" s="121"/>
      <c r="E104" s="122"/>
      <c r="F104" s="122"/>
      <c r="G104" s="131" t="s">
        <v>88</v>
      </c>
      <c r="H104" s="132"/>
      <c r="I104" s="85" t="s">
        <v>121</v>
      </c>
      <c r="J104" s="74" t="s">
        <v>121</v>
      </c>
      <c r="K104" s="88">
        <v>0</v>
      </c>
    </row>
    <row r="105" ht="10.5">
      <c r="A105" s="1" t="s">
        <v>67</v>
      </c>
    </row>
    <row r="106" ht="10.5">
      <c r="A106" s="1" t="s">
        <v>68</v>
      </c>
    </row>
    <row r="107" ht="10.5">
      <c r="A107" s="1" t="s">
        <v>65</v>
      </c>
    </row>
    <row r="108" ht="10.5" customHeight="1">
      <c r="A108" s="1" t="s">
        <v>66</v>
      </c>
    </row>
  </sheetData>
  <sheetProtection/>
  <mergeCells count="44">
    <mergeCell ref="A43:A44"/>
    <mergeCell ref="B43:B44"/>
    <mergeCell ref="C43:C44"/>
    <mergeCell ref="A51:A52"/>
    <mergeCell ref="B51:B52"/>
    <mergeCell ref="C51:C52"/>
    <mergeCell ref="D51:D52"/>
    <mergeCell ref="E51:E52"/>
    <mergeCell ref="H51:H52"/>
    <mergeCell ref="J51:J52"/>
    <mergeCell ref="H43:H44"/>
    <mergeCell ref="I43:I44"/>
    <mergeCell ref="F51:F52"/>
    <mergeCell ref="G51:G52"/>
    <mergeCell ref="I51:I52"/>
    <mergeCell ref="G43:G44"/>
    <mergeCell ref="F43:F44"/>
    <mergeCell ref="D43:D44"/>
    <mergeCell ref="E43:E44"/>
    <mergeCell ref="I26:I27"/>
    <mergeCell ref="D8:D9"/>
    <mergeCell ref="C8:C9"/>
    <mergeCell ref="D26:D27"/>
    <mergeCell ref="E26:E27"/>
    <mergeCell ref="E8:E9"/>
    <mergeCell ref="F26:F27"/>
    <mergeCell ref="B8:B9"/>
    <mergeCell ref="G26:G27"/>
    <mergeCell ref="H26:H27"/>
    <mergeCell ref="G8:G9"/>
    <mergeCell ref="F8:F9"/>
    <mergeCell ref="A8:A9"/>
    <mergeCell ref="H8:H9"/>
    <mergeCell ref="A26:A27"/>
    <mergeCell ref="B26:B27"/>
    <mergeCell ref="C26:C27"/>
    <mergeCell ref="G104:H104"/>
    <mergeCell ref="G97:H97"/>
    <mergeCell ref="G103:H103"/>
    <mergeCell ref="G102:H102"/>
    <mergeCell ref="G101:H101"/>
    <mergeCell ref="G100:H100"/>
    <mergeCell ref="G99:H99"/>
    <mergeCell ref="G98:H98"/>
  </mergeCells>
  <conditionalFormatting sqref="J57 J64">
    <cfRule type="expression" priority="12" dxfId="0" stopIfTrue="1">
      <formula>$E57=2</formula>
    </cfRule>
  </conditionalFormatting>
  <conditionalFormatting sqref="B53:B71">
    <cfRule type="expression" priority="10" dxfId="0" stopIfTrue="1">
      <formula>$D53=5</formula>
    </cfRule>
    <cfRule type="expression" priority="11" dxfId="0" stopIfTrue="1">
      <formula>$D53=3</formula>
    </cfRule>
  </conditionalFormatting>
  <conditionalFormatting sqref="C53:C71">
    <cfRule type="expression" priority="8" dxfId="0" stopIfTrue="1">
      <formula>$D53=3</formula>
    </cfRule>
    <cfRule type="expression" priority="9" dxfId="0" stopIfTrue="1">
      <formula>$D53=5</formula>
    </cfRule>
  </conditionalFormatting>
  <conditionalFormatting sqref="E53:F71">
    <cfRule type="expression" priority="7" dxfId="0" stopIfTrue="1">
      <formula>$D53=3</formula>
    </cfRule>
  </conditionalFormatting>
  <conditionalFormatting sqref="B73:B80">
    <cfRule type="expression" priority="5" dxfId="0" stopIfTrue="1">
      <formula>$D73=5</formula>
    </cfRule>
    <cfRule type="expression" priority="6" dxfId="0" stopIfTrue="1">
      <formula>$D73=3</formula>
    </cfRule>
  </conditionalFormatting>
  <conditionalFormatting sqref="C73:C80">
    <cfRule type="expression" priority="3" dxfId="0" stopIfTrue="1">
      <formula>$D73=3</formula>
    </cfRule>
    <cfRule type="expression" priority="4" dxfId="0" stopIfTrue="1">
      <formula>$D73=5</formula>
    </cfRule>
  </conditionalFormatting>
  <conditionalFormatting sqref="E73:E80 F73:F82">
    <cfRule type="expression" priority="2" dxfId="0" stopIfTrue="1">
      <formula>$D73=3</formula>
    </cfRule>
  </conditionalFormatting>
  <conditionalFormatting sqref="F83">
    <cfRule type="expression" priority="1" dxfId="0" stopIfTrue="1">
      <formula>$D83=3</formula>
    </cfRule>
  </conditionalFormatting>
  <dataValidations count="1">
    <dataValidation allowBlank="1" showErrorMessage="1" sqref="A53:J71 A73:J83"/>
  </dataValidations>
  <printOptions/>
  <pageMargins left="0.4330708661417323" right="0.3937007874015748" top="0.7086614173228347" bottom="0.31496062992125984" header="0.4330708661417323" footer="0.1968503937007874"/>
  <pageSetup cellComments="asDisplayed" horizontalDpi="300" verticalDpi="300" orientation="portrait" paperSize="9" scale="88" r:id="rId1"/>
  <rowBreaks count="1" manualBreakCount="1">
    <brk id="69"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2010-03-08T06:43:48Z</cp:lastPrinted>
  <dcterms:created xsi:type="dcterms:W3CDTF">1997-01-08T22:48:59Z</dcterms:created>
  <dcterms:modified xsi:type="dcterms:W3CDTF">2010-03-10T04:55:37Z</dcterms:modified>
  <cp:category/>
  <cp:version/>
  <cp:contentType/>
  <cp:contentStatus/>
</cp:coreProperties>
</file>