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15" windowWidth="13500" windowHeight="738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<sst xmlns="http://schemas.openxmlformats.org/spreadsheetml/2006/main" count="328" uniqueCount="94">
  <si>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</si>
  <si>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</si>
  <si>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</si>
  <si>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</si>
  <si>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</si>
  <si>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</si>
  <si>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</si>
  <si>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</si>
  <si>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</si>
  <si>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</si>
  <si>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</si>
  <si>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</si>
  <si>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</si>
  <si>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</si>
  <si>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</si>
  <si>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</si>
  <si>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</si>
  <si>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</si>
  <si>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</si>
  <si>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</si>
  <si>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</si>
  <si>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</si>
  <si>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</si>
  <si>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</si>
  <si>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</si>
  <si>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</si>
  <si>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</si>
  <si>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</si>
  <si>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</si>
  <si>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</si>
  <si>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</si>
  <si>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</si>
  <si>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</si>
  <si>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</si>
  <si>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</si>
  <si>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</si>
  <si>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</si>
  <si>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</si>
  <si>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</si>
  <si>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</si>
  <si>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</si>
  <si>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</si>
  <si>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</si>
  <si>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</si>
  <si>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</si>
  <si>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</si>
  <si>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</si>
  <si>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</si>
  <si>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</si>
  <si>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</si>
  <si>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</si>
  <si>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</si>
  <si>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</si>
  <si>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</si>
  <si>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</si>
  <si>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</si>
  <si>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</si>
  <si>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</si>
  <si>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</si>
  <si>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</si>
  <si>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</si>
  <si>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</si>
  <si>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</si>
  <si>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</si>
  <si>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</si>
  <si>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</si>
  <si>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</si>
  <si>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</si>
  <si>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</si>
  <si>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</si>
  <si>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</si>
  <si>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</si>
  <si>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</si>
  <si>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</si>
  <si>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</si>
  <si>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</si>
  <si>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</si>
  <si>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</si>
  <si>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</si>
  <si>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</si>
  <si>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</si>
  <si>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</si>
  <si>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</si>
  <si>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</si>
  <si>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</si>
  <si>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</si>
  <si>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</si>
  <si>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</si>
  <si>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</si>
  <si>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特定実験局</t>
  </si>
  <si>
    <t>地方局・局種別（登録局：包括除く）</t>
  </si>
  <si>
    <t>・月末時点での登録局(包括除く)の集計値を再掲しています。</t>
  </si>
  <si>
    <t>（平成１８年　９月末時点：全国）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</si>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</sst>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pane xSplit="4" ySplit="10" topLeftCell="K11" activePane="bottomRight" state="frozen"/>
      <selection pane="topLeft" activeCell="G1" sqref="G1"/>
      <selection pane="topRight" activeCell="K1" sqref="K1"/>
      <selection pane="bottomLeft" activeCell="G11" sqref="G11"/>
      <selection pane="bottomRight" activeCell="K11" sqref="K1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92</v>
      </c>
      <c r="K2" s="1" t="s">
        <v>1</v>
      </c>
      <c r="BK2" s="5"/>
    </row>
    <row r="3" ht="12" hidden="1"/>
    <row r="4" ht="12" hidden="1"/>
    <row r="5" ht="12" hidden="1">
      <c r="G5" s="1" t="s">
        <v>93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102893787</v>
      </c>
      <c r="K10" s="17">
        <f aca="true" t="shared" si="0" ref="K10:AP10">SUM(K11:K32)</f>
        <v>101546</v>
      </c>
      <c r="L10" s="17">
        <f t="shared" si="0"/>
        <v>22179</v>
      </c>
      <c r="M10" s="17">
        <f t="shared" si="0"/>
        <v>3434</v>
      </c>
      <c r="N10" s="17">
        <f t="shared" si="0"/>
        <v>0</v>
      </c>
      <c r="O10" s="17">
        <f t="shared" si="0"/>
        <v>1248</v>
      </c>
      <c r="P10" s="17">
        <f t="shared" si="0"/>
        <v>2271</v>
      </c>
      <c r="Q10" s="17">
        <f t="shared" si="0"/>
        <v>18193</v>
      </c>
      <c r="R10" s="17">
        <f t="shared" si="0"/>
        <v>63105</v>
      </c>
      <c r="S10" s="17">
        <f t="shared" si="0"/>
        <v>40032</v>
      </c>
      <c r="T10" s="17">
        <f t="shared" si="0"/>
        <v>431927</v>
      </c>
      <c r="U10" s="17">
        <f t="shared" si="0"/>
        <v>59281</v>
      </c>
      <c r="V10" s="17">
        <f t="shared" si="0"/>
        <v>3237</v>
      </c>
      <c r="W10" s="17">
        <f t="shared" si="0"/>
        <v>1345</v>
      </c>
      <c r="X10" s="17">
        <f t="shared" si="0"/>
        <v>8993</v>
      </c>
      <c r="Y10" s="17">
        <f t="shared" si="0"/>
        <v>9851</v>
      </c>
      <c r="Z10" s="17">
        <f t="shared" si="0"/>
        <v>56096</v>
      </c>
      <c r="AA10" s="17">
        <f t="shared" si="0"/>
        <v>95</v>
      </c>
      <c r="AB10" s="17">
        <f t="shared" si="0"/>
        <v>3314</v>
      </c>
      <c r="AC10" s="17">
        <f t="shared" si="0"/>
        <v>2819</v>
      </c>
      <c r="AD10" s="17">
        <f t="shared" si="0"/>
        <v>472</v>
      </c>
      <c r="AE10" s="17">
        <f t="shared" si="0"/>
        <v>9979</v>
      </c>
      <c r="AF10" s="17">
        <f t="shared" si="0"/>
        <v>5558</v>
      </c>
      <c r="AG10" s="17">
        <f t="shared" si="0"/>
        <v>7625</v>
      </c>
      <c r="AH10" s="17">
        <f t="shared" si="0"/>
        <v>156</v>
      </c>
      <c r="AI10" s="17">
        <f t="shared" si="0"/>
        <v>1955</v>
      </c>
      <c r="AJ10" s="17">
        <f t="shared" si="0"/>
        <v>42</v>
      </c>
      <c r="AK10" s="17">
        <f t="shared" si="0"/>
        <v>12109</v>
      </c>
      <c r="AL10" s="17">
        <f t="shared" si="0"/>
        <v>7</v>
      </c>
      <c r="AM10" s="17">
        <f t="shared" si="0"/>
        <v>194</v>
      </c>
      <c r="AN10" s="17">
        <f t="shared" si="0"/>
        <v>1</v>
      </c>
      <c r="AO10" s="17">
        <f t="shared" si="0"/>
        <v>1216</v>
      </c>
      <c r="AP10" s="17">
        <f t="shared" si="0"/>
        <v>13</v>
      </c>
      <c r="AQ10" s="17">
        <f aca="true" t="shared" si="1" ref="AQ10:BI10">SUM(AQ11:AQ32)</f>
        <v>55730</v>
      </c>
      <c r="AR10" s="17">
        <f t="shared" si="1"/>
        <v>0</v>
      </c>
      <c r="AS10" s="17">
        <f t="shared" si="1"/>
        <v>60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8093</v>
      </c>
      <c r="AX10" s="17">
        <f t="shared" si="1"/>
        <v>14</v>
      </c>
      <c r="AY10" s="17">
        <f t="shared" si="1"/>
        <v>2</v>
      </c>
      <c r="AZ10" s="17">
        <f t="shared" si="1"/>
        <v>540558</v>
      </c>
      <c r="BA10" s="17">
        <f t="shared" si="1"/>
        <v>1753</v>
      </c>
      <c r="BB10" s="17">
        <f t="shared" si="1"/>
        <v>579</v>
      </c>
      <c r="BC10" s="17">
        <f t="shared" si="1"/>
        <v>2</v>
      </c>
      <c r="BD10" s="17">
        <f t="shared" si="1"/>
        <v>3737</v>
      </c>
      <c r="BE10" s="17">
        <f t="shared" si="1"/>
        <v>0</v>
      </c>
      <c r="BF10" s="17">
        <f t="shared" si="1"/>
        <v>100721504</v>
      </c>
      <c r="BG10" s="17">
        <f t="shared" si="1"/>
        <v>42923</v>
      </c>
      <c r="BH10" s="17">
        <f t="shared" si="1"/>
        <v>621022</v>
      </c>
      <c r="BI10" s="17">
        <f t="shared" si="1"/>
        <v>29496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106967000</v>
      </c>
      <c r="BN10" s="17">
        <f t="shared" si="2"/>
        <v>75244000</v>
      </c>
      <c r="BO10" s="17">
        <f t="shared" si="2"/>
        <v>1111550</v>
      </c>
      <c r="BP10" s="17">
        <f t="shared" si="2"/>
        <v>0</v>
      </c>
      <c r="BQ10" s="17">
        <f t="shared" si="2"/>
        <v>157627</v>
      </c>
      <c r="BR10" s="17">
        <f t="shared" si="2"/>
        <v>20135</v>
      </c>
      <c r="BS10" s="17">
        <f t="shared" si="2"/>
        <v>106</v>
      </c>
      <c r="BU10" s="17">
        <f aca="true" t="shared" si="3" ref="BU10:CC10">SUM(BU11:BU32)</f>
        <v>0</v>
      </c>
      <c r="BV10" s="17">
        <f t="shared" si="3"/>
        <v>24804001</v>
      </c>
      <c r="BW10" s="17">
        <f t="shared" si="3"/>
        <v>33448536</v>
      </c>
      <c r="BX10" s="17">
        <f t="shared" si="3"/>
        <v>40869689</v>
      </c>
      <c r="BY10" s="17">
        <f t="shared" si="3"/>
        <v>417218</v>
      </c>
      <c r="BZ10" s="17">
        <f t="shared" si="3"/>
        <v>0</v>
      </c>
      <c r="CA10" s="17">
        <f t="shared" si="3"/>
        <v>55637</v>
      </c>
      <c r="CB10" s="17">
        <f t="shared" si="3"/>
        <v>12067</v>
      </c>
      <c r="CC10" s="17">
        <f t="shared" si="3"/>
        <v>13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4630321</v>
      </c>
      <c r="K11" s="21">
        <v>7355</v>
      </c>
      <c r="L11" s="21">
        <v>1792</v>
      </c>
      <c r="M11" s="21">
        <v>40</v>
      </c>
      <c r="N11" s="21"/>
      <c r="O11" s="21">
        <v>138</v>
      </c>
      <c r="P11" s="21">
        <v>230</v>
      </c>
      <c r="Q11" s="21">
        <v>1124</v>
      </c>
      <c r="R11" s="21">
        <v>3988</v>
      </c>
      <c r="S11" s="21">
        <v>2312</v>
      </c>
      <c r="T11" s="21">
        <v>18295</v>
      </c>
      <c r="U11" s="21">
        <v>4694</v>
      </c>
      <c r="V11" s="21">
        <v>335</v>
      </c>
      <c r="W11" s="21">
        <v>55</v>
      </c>
      <c r="X11" s="21">
        <v>978</v>
      </c>
      <c r="Y11" s="21">
        <v>827</v>
      </c>
      <c r="Z11" s="21">
        <v>6598</v>
      </c>
      <c r="AA11" s="21"/>
      <c r="AB11" s="21">
        <v>70</v>
      </c>
      <c r="AC11" s="21">
        <v>119</v>
      </c>
      <c r="AD11" s="21">
        <v>54</v>
      </c>
      <c r="AE11" s="21">
        <v>914</v>
      </c>
      <c r="AF11" s="21">
        <v>501</v>
      </c>
      <c r="AG11" s="21">
        <v>619</v>
      </c>
      <c r="AH11" s="21">
        <v>27</v>
      </c>
      <c r="AI11" s="21">
        <v>103</v>
      </c>
      <c r="AJ11" s="21">
        <v>5</v>
      </c>
      <c r="AK11" s="21"/>
      <c r="AL11" s="21"/>
      <c r="AM11" s="21">
        <v>2</v>
      </c>
      <c r="AN11" s="21"/>
      <c r="AO11" s="21">
        <v>102</v>
      </c>
      <c r="AP11" s="21"/>
      <c r="AQ11" s="21"/>
      <c r="AR11" s="21"/>
      <c r="AS11" s="21"/>
      <c r="AT11" s="21"/>
      <c r="AU11" s="21"/>
      <c r="AV11" s="21"/>
      <c r="AW11" s="21">
        <v>451</v>
      </c>
      <c r="AX11" s="21"/>
      <c r="AY11" s="21"/>
      <c r="AZ11" s="21">
        <v>46472</v>
      </c>
      <c r="BA11" s="21">
        <v>31</v>
      </c>
      <c r="BB11" s="21">
        <v>34</v>
      </c>
      <c r="BC11" s="21"/>
      <c r="BD11" s="21">
        <v>164</v>
      </c>
      <c r="BE11" s="21"/>
      <c r="BF11" s="21">
        <v>4484649</v>
      </c>
      <c r="BG11" s="21">
        <v>3467</v>
      </c>
      <c r="BH11" s="21">
        <v>41286</v>
      </c>
      <c r="BI11" s="21">
        <v>2490</v>
      </c>
      <c r="BK11" s="21"/>
      <c r="BL11" s="21">
        <v>3155000</v>
      </c>
      <c r="BM11" s="21">
        <v>3756000</v>
      </c>
      <c r="BN11" s="21">
        <v>2645000</v>
      </c>
      <c r="BO11" s="21">
        <v>59936</v>
      </c>
      <c r="BP11" s="21"/>
      <c r="BQ11" s="21"/>
      <c r="BR11" s="21"/>
      <c r="BS11" s="21"/>
      <c r="BU11" s="21"/>
      <c r="BV11" s="21">
        <v>1137819</v>
      </c>
      <c r="BW11" s="21">
        <v>1310224</v>
      </c>
      <c r="BX11" s="21">
        <v>1925511</v>
      </c>
      <c r="BY11" s="21">
        <v>23961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4.500097756145373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6738158</v>
      </c>
      <c r="K13" s="21">
        <v>9792</v>
      </c>
      <c r="L13" s="21">
        <v>2822</v>
      </c>
      <c r="M13" s="21">
        <v>83</v>
      </c>
      <c r="N13" s="21"/>
      <c r="O13" s="21">
        <v>146</v>
      </c>
      <c r="P13" s="21">
        <v>151</v>
      </c>
      <c r="Q13" s="21">
        <v>1404</v>
      </c>
      <c r="R13" s="21">
        <v>5417</v>
      </c>
      <c r="S13" s="21">
        <v>2525</v>
      </c>
      <c r="T13" s="21">
        <v>39578</v>
      </c>
      <c r="U13" s="21">
        <v>9936</v>
      </c>
      <c r="V13" s="21">
        <v>332</v>
      </c>
      <c r="W13" s="21">
        <v>97</v>
      </c>
      <c r="X13" s="21">
        <v>394</v>
      </c>
      <c r="Y13" s="21">
        <v>775</v>
      </c>
      <c r="Z13" s="21">
        <v>6082</v>
      </c>
      <c r="AA13" s="21">
        <v>3</v>
      </c>
      <c r="AB13" s="21">
        <v>122</v>
      </c>
      <c r="AC13" s="21">
        <v>103</v>
      </c>
      <c r="AD13" s="21">
        <v>46</v>
      </c>
      <c r="AE13" s="21">
        <v>752</v>
      </c>
      <c r="AF13" s="21">
        <v>358</v>
      </c>
      <c r="AG13" s="21">
        <v>597</v>
      </c>
      <c r="AH13" s="21">
        <v>20</v>
      </c>
      <c r="AI13" s="21">
        <v>173</v>
      </c>
      <c r="AJ13" s="21"/>
      <c r="AK13" s="21"/>
      <c r="AL13" s="21"/>
      <c r="AM13" s="21"/>
      <c r="AN13" s="21"/>
      <c r="AO13" s="21">
        <v>253</v>
      </c>
      <c r="AP13" s="21"/>
      <c r="AQ13" s="21"/>
      <c r="AR13" s="21"/>
      <c r="AS13" s="21"/>
      <c r="AT13" s="21"/>
      <c r="AU13" s="21"/>
      <c r="AV13" s="21"/>
      <c r="AW13" s="21">
        <v>709</v>
      </c>
      <c r="AX13" s="21"/>
      <c r="AY13" s="21"/>
      <c r="AZ13" s="21">
        <v>52561</v>
      </c>
      <c r="BA13" s="21">
        <v>82</v>
      </c>
      <c r="BB13" s="21">
        <v>56</v>
      </c>
      <c r="BC13" s="21">
        <v>1</v>
      </c>
      <c r="BD13" s="21">
        <v>279</v>
      </c>
      <c r="BE13" s="21"/>
      <c r="BF13" s="21">
        <v>6529874</v>
      </c>
      <c r="BG13" s="21">
        <v>4745</v>
      </c>
      <c r="BH13" s="21">
        <v>61982</v>
      </c>
      <c r="BI13" s="21">
        <v>5908</v>
      </c>
      <c r="BK13" s="21"/>
      <c r="BL13" s="21">
        <v>4722000</v>
      </c>
      <c r="BM13" s="21">
        <v>6789000</v>
      </c>
      <c r="BN13" s="21">
        <v>4630000</v>
      </c>
      <c r="BO13" s="21">
        <v>71766</v>
      </c>
      <c r="BP13" s="21"/>
      <c r="BQ13" s="21"/>
      <c r="BR13" s="21"/>
      <c r="BS13" s="21"/>
      <c r="BU13" s="21"/>
      <c r="BV13" s="21">
        <v>1578996</v>
      </c>
      <c r="BW13" s="21">
        <v>2110665</v>
      </c>
      <c r="BX13" s="21">
        <v>2693260</v>
      </c>
      <c r="BY13" s="21">
        <v>24127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6.548653904632745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36832517</v>
      </c>
      <c r="K15" s="21">
        <v>20479</v>
      </c>
      <c r="L15" s="21">
        <v>2476</v>
      </c>
      <c r="M15" s="21">
        <v>2073</v>
      </c>
      <c r="N15" s="21"/>
      <c r="O15" s="21">
        <v>147</v>
      </c>
      <c r="P15" s="21">
        <v>719</v>
      </c>
      <c r="Q15" s="21">
        <v>4730</v>
      </c>
      <c r="R15" s="21">
        <v>16371</v>
      </c>
      <c r="S15" s="21">
        <v>10434</v>
      </c>
      <c r="T15" s="21">
        <v>117107</v>
      </c>
      <c r="U15" s="21">
        <v>13704</v>
      </c>
      <c r="V15" s="21">
        <v>443</v>
      </c>
      <c r="W15" s="21">
        <v>382</v>
      </c>
      <c r="X15" s="21">
        <v>4319</v>
      </c>
      <c r="Y15" s="21">
        <v>1197</v>
      </c>
      <c r="Z15" s="21">
        <v>4282</v>
      </c>
      <c r="AA15" s="21">
        <v>29</v>
      </c>
      <c r="AB15" s="21">
        <v>860</v>
      </c>
      <c r="AC15" s="21">
        <v>1625</v>
      </c>
      <c r="AD15" s="21">
        <v>80</v>
      </c>
      <c r="AE15" s="21">
        <v>533</v>
      </c>
      <c r="AF15" s="21">
        <v>1321</v>
      </c>
      <c r="AG15" s="21">
        <v>2493</v>
      </c>
      <c r="AH15" s="21">
        <v>29</v>
      </c>
      <c r="AI15" s="21">
        <v>856</v>
      </c>
      <c r="AJ15" s="21">
        <v>26</v>
      </c>
      <c r="AK15" s="21">
        <v>11682</v>
      </c>
      <c r="AL15" s="21">
        <v>2</v>
      </c>
      <c r="AM15" s="21">
        <v>192</v>
      </c>
      <c r="AN15" s="21"/>
      <c r="AO15" s="21">
        <v>252</v>
      </c>
      <c r="AP15" s="21">
        <v>12</v>
      </c>
      <c r="AQ15" s="21">
        <v>55725</v>
      </c>
      <c r="AR15" s="21"/>
      <c r="AS15" s="21">
        <v>60</v>
      </c>
      <c r="AT15" s="21">
        <v>21</v>
      </c>
      <c r="AU15" s="21"/>
      <c r="AV15" s="21"/>
      <c r="AW15" s="21">
        <v>4842</v>
      </c>
      <c r="AX15" s="21">
        <v>1</v>
      </c>
      <c r="AY15" s="21">
        <v>1</v>
      </c>
      <c r="AZ15" s="21">
        <v>141029</v>
      </c>
      <c r="BA15" s="21">
        <v>919</v>
      </c>
      <c r="BB15" s="21">
        <v>170</v>
      </c>
      <c r="BC15" s="21"/>
      <c r="BD15" s="21">
        <v>1148</v>
      </c>
      <c r="BE15" s="21"/>
      <c r="BF15" s="21">
        <v>36204358</v>
      </c>
      <c r="BG15" s="21">
        <v>10204</v>
      </c>
      <c r="BH15" s="21">
        <v>188456</v>
      </c>
      <c r="BI15" s="21">
        <v>6728</v>
      </c>
      <c r="BK15" s="21"/>
      <c r="BL15" s="21">
        <v>21110000</v>
      </c>
      <c r="BM15" s="21">
        <v>41936000</v>
      </c>
      <c r="BN15" s="21">
        <v>30400000</v>
      </c>
      <c r="BO15" s="21">
        <v>408246</v>
      </c>
      <c r="BP15" s="21"/>
      <c r="BQ15" s="21">
        <v>157627</v>
      </c>
      <c r="BR15" s="21">
        <v>19585</v>
      </c>
      <c r="BS15" s="21">
        <v>106</v>
      </c>
      <c r="BU15" s="21"/>
      <c r="BV15" s="21">
        <v>9359779</v>
      </c>
      <c r="BW15" s="21">
        <v>13012181</v>
      </c>
      <c r="BX15" s="21">
        <v>13337283</v>
      </c>
      <c r="BY15" s="21">
        <v>136682</v>
      </c>
      <c r="BZ15" s="21"/>
      <c r="CA15" s="21">
        <v>55637</v>
      </c>
      <c r="CB15" s="21">
        <v>11664</v>
      </c>
      <c r="CC15" s="21">
        <v>13</v>
      </c>
    </row>
    <row r="16" spans="8:81" s="18" customFormat="1" ht="15" customHeight="1">
      <c r="H16" s="22" t="s">
        <v>55</v>
      </c>
      <c r="I16" s="23" t="s">
        <v>54</v>
      </c>
      <c r="J16" s="24">
        <f>(J15/J10)*100</f>
        <v>35.79663852784425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2710561</v>
      </c>
      <c r="K17" s="21">
        <v>5620</v>
      </c>
      <c r="L17" s="21">
        <v>1206</v>
      </c>
      <c r="M17" s="21">
        <v>56</v>
      </c>
      <c r="N17" s="21"/>
      <c r="O17" s="21">
        <v>46</v>
      </c>
      <c r="P17" s="21">
        <v>57</v>
      </c>
      <c r="Q17" s="21">
        <v>843</v>
      </c>
      <c r="R17" s="21">
        <v>2454</v>
      </c>
      <c r="S17" s="21">
        <v>1426</v>
      </c>
      <c r="T17" s="21">
        <v>12099</v>
      </c>
      <c r="U17" s="21">
        <v>3963</v>
      </c>
      <c r="V17" s="21">
        <v>193</v>
      </c>
      <c r="W17" s="21">
        <v>107</v>
      </c>
      <c r="X17" s="21">
        <v>233</v>
      </c>
      <c r="Y17" s="21">
        <v>66</v>
      </c>
      <c r="Z17" s="21">
        <v>1065</v>
      </c>
      <c r="AA17" s="21"/>
      <c r="AB17" s="21">
        <v>28</v>
      </c>
      <c r="AC17" s="21">
        <v>45</v>
      </c>
      <c r="AD17" s="21">
        <v>6</v>
      </c>
      <c r="AE17" s="21">
        <v>103</v>
      </c>
      <c r="AF17" s="21">
        <v>141</v>
      </c>
      <c r="AG17" s="21">
        <v>191</v>
      </c>
      <c r="AH17" s="21">
        <v>4</v>
      </c>
      <c r="AI17" s="21">
        <v>62</v>
      </c>
      <c r="AJ17" s="21">
        <v>1</v>
      </c>
      <c r="AK17" s="21">
        <v>2</v>
      </c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115</v>
      </c>
      <c r="AX17" s="21"/>
      <c r="AY17" s="21"/>
      <c r="AZ17" s="21">
        <v>24546</v>
      </c>
      <c r="BA17" s="21">
        <v>53</v>
      </c>
      <c r="BB17" s="21">
        <v>15</v>
      </c>
      <c r="BC17" s="21"/>
      <c r="BD17" s="21">
        <v>243</v>
      </c>
      <c r="BE17" s="21"/>
      <c r="BF17" s="21">
        <v>2622251</v>
      </c>
      <c r="BG17" s="21">
        <v>1534</v>
      </c>
      <c r="BH17" s="21">
        <v>30311</v>
      </c>
      <c r="BI17" s="21">
        <v>1464</v>
      </c>
      <c r="BK17" s="21"/>
      <c r="BL17" s="21">
        <v>1091000</v>
      </c>
      <c r="BM17" s="21">
        <v>2576000</v>
      </c>
      <c r="BN17" s="21">
        <v>1969000</v>
      </c>
      <c r="BO17" s="21">
        <v>34245</v>
      </c>
      <c r="BP17" s="21"/>
      <c r="BQ17" s="21"/>
      <c r="BR17" s="21"/>
      <c r="BS17" s="21"/>
      <c r="BU17" s="21"/>
      <c r="BV17" s="21">
        <v>424670</v>
      </c>
      <c r="BW17" s="21">
        <v>1074294</v>
      </c>
      <c r="BX17" s="21">
        <v>1045579</v>
      </c>
      <c r="BY17" s="21">
        <v>14834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2.634329126208563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2259164</v>
      </c>
      <c r="K19" s="21">
        <v>3999</v>
      </c>
      <c r="L19" s="21">
        <v>778</v>
      </c>
      <c r="M19" s="21">
        <v>25</v>
      </c>
      <c r="N19" s="21"/>
      <c r="O19" s="21">
        <v>49</v>
      </c>
      <c r="P19" s="21">
        <v>54</v>
      </c>
      <c r="Q19" s="21">
        <v>851</v>
      </c>
      <c r="R19" s="21">
        <v>2301</v>
      </c>
      <c r="S19" s="21">
        <v>1077</v>
      </c>
      <c r="T19" s="21">
        <v>12319</v>
      </c>
      <c r="U19" s="21">
        <v>1917</v>
      </c>
      <c r="V19" s="21">
        <v>160</v>
      </c>
      <c r="W19" s="21">
        <v>58</v>
      </c>
      <c r="X19" s="21">
        <v>152</v>
      </c>
      <c r="Y19" s="21">
        <v>201</v>
      </c>
      <c r="Z19" s="21">
        <v>1951</v>
      </c>
      <c r="AA19" s="21">
        <v>5</v>
      </c>
      <c r="AB19" s="21"/>
      <c r="AC19" s="21">
        <v>19</v>
      </c>
      <c r="AD19" s="21">
        <v>14</v>
      </c>
      <c r="AE19" s="21">
        <v>251</v>
      </c>
      <c r="AF19" s="21">
        <v>232</v>
      </c>
      <c r="AG19" s="21">
        <v>164</v>
      </c>
      <c r="AH19" s="21">
        <v>3</v>
      </c>
      <c r="AI19" s="21">
        <v>57</v>
      </c>
      <c r="AJ19" s="21">
        <v>1</v>
      </c>
      <c r="AK19" s="21">
        <v>5</v>
      </c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148</v>
      </c>
      <c r="AX19" s="21"/>
      <c r="AY19" s="21"/>
      <c r="AZ19" s="21">
        <v>15320</v>
      </c>
      <c r="BA19" s="21">
        <v>27</v>
      </c>
      <c r="BB19" s="21">
        <v>4</v>
      </c>
      <c r="BC19" s="21"/>
      <c r="BD19" s="21">
        <v>28</v>
      </c>
      <c r="BE19" s="21"/>
      <c r="BF19" s="21">
        <v>2199389</v>
      </c>
      <c r="BG19" s="21">
        <v>1801</v>
      </c>
      <c r="BH19" s="21">
        <v>14520</v>
      </c>
      <c r="BI19" s="21">
        <v>1265</v>
      </c>
      <c r="BK19" s="21"/>
      <c r="BL19" s="21">
        <v>1488000</v>
      </c>
      <c r="BM19" s="21">
        <v>2006000</v>
      </c>
      <c r="BN19" s="21">
        <v>1450000</v>
      </c>
      <c r="BO19" s="21">
        <v>25581</v>
      </c>
      <c r="BP19" s="21"/>
      <c r="BQ19" s="21"/>
      <c r="BR19" s="21"/>
      <c r="BS19" s="21"/>
      <c r="BU19" s="21"/>
      <c r="BV19" s="21">
        <v>569108</v>
      </c>
      <c r="BW19" s="21">
        <v>701576</v>
      </c>
      <c r="BX19" s="21">
        <v>884209</v>
      </c>
      <c r="BY19" s="21">
        <v>9693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2.195627224800269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13264380</v>
      </c>
      <c r="K21" s="21">
        <v>11410</v>
      </c>
      <c r="L21" s="21">
        <v>2116</v>
      </c>
      <c r="M21" s="21">
        <v>327</v>
      </c>
      <c r="N21" s="21"/>
      <c r="O21" s="21">
        <v>104</v>
      </c>
      <c r="P21" s="21">
        <v>179</v>
      </c>
      <c r="Q21" s="21">
        <v>2146</v>
      </c>
      <c r="R21" s="21">
        <v>8674</v>
      </c>
      <c r="S21" s="21">
        <v>7093</v>
      </c>
      <c r="T21" s="21">
        <v>42905</v>
      </c>
      <c r="U21" s="21">
        <v>4841</v>
      </c>
      <c r="V21" s="21">
        <v>372</v>
      </c>
      <c r="W21" s="21">
        <v>231</v>
      </c>
      <c r="X21" s="21">
        <v>899</v>
      </c>
      <c r="Y21" s="21">
        <v>779</v>
      </c>
      <c r="Z21" s="21">
        <v>5964</v>
      </c>
      <c r="AA21" s="21">
        <v>11</v>
      </c>
      <c r="AB21" s="21">
        <v>522</v>
      </c>
      <c r="AC21" s="21">
        <v>248</v>
      </c>
      <c r="AD21" s="21">
        <v>27</v>
      </c>
      <c r="AE21" s="21">
        <v>482</v>
      </c>
      <c r="AF21" s="21">
        <v>1106</v>
      </c>
      <c r="AG21" s="21">
        <v>933</v>
      </c>
      <c r="AH21" s="21">
        <v>8</v>
      </c>
      <c r="AI21" s="21">
        <v>127</v>
      </c>
      <c r="AJ21" s="21">
        <v>4</v>
      </c>
      <c r="AK21" s="21">
        <v>1</v>
      </c>
      <c r="AL21" s="21"/>
      <c r="AM21" s="21"/>
      <c r="AN21" s="21"/>
      <c r="AO21" s="21">
        <v>126</v>
      </c>
      <c r="AP21" s="21"/>
      <c r="AQ21" s="21">
        <v>2</v>
      </c>
      <c r="AR21" s="21"/>
      <c r="AS21" s="21"/>
      <c r="AT21" s="21"/>
      <c r="AU21" s="21"/>
      <c r="AV21" s="21"/>
      <c r="AW21" s="21">
        <v>482</v>
      </c>
      <c r="AX21" s="21">
        <v>2</v>
      </c>
      <c r="AY21" s="21"/>
      <c r="AZ21" s="21">
        <v>77549</v>
      </c>
      <c r="BA21" s="21">
        <v>207</v>
      </c>
      <c r="BB21" s="21">
        <v>9</v>
      </c>
      <c r="BC21" s="21"/>
      <c r="BD21" s="21">
        <v>364</v>
      </c>
      <c r="BE21" s="21"/>
      <c r="BF21" s="21">
        <v>13018535</v>
      </c>
      <c r="BG21" s="21">
        <v>4327</v>
      </c>
      <c r="BH21" s="21">
        <v>69088</v>
      </c>
      <c r="BI21" s="21">
        <v>2180</v>
      </c>
      <c r="BK21" s="21"/>
      <c r="BL21" s="21">
        <v>5943000</v>
      </c>
      <c r="BM21" s="21">
        <v>12411000</v>
      </c>
      <c r="BN21" s="21">
        <v>9134000</v>
      </c>
      <c r="BO21" s="21">
        <v>117612</v>
      </c>
      <c r="BP21" s="21"/>
      <c r="BQ21" s="21"/>
      <c r="BR21" s="21"/>
      <c r="BS21" s="21"/>
      <c r="BU21" s="21"/>
      <c r="BV21" s="21">
        <v>2625416</v>
      </c>
      <c r="BW21" s="21">
        <v>4057986</v>
      </c>
      <c r="BX21" s="21">
        <v>6169740</v>
      </c>
      <c r="BY21" s="21">
        <v>49633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12.891332301725855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17067299</v>
      </c>
      <c r="K23" s="21">
        <v>11085</v>
      </c>
      <c r="L23" s="21">
        <v>2305</v>
      </c>
      <c r="M23" s="21">
        <v>641</v>
      </c>
      <c r="N23" s="21"/>
      <c r="O23" s="21">
        <v>131</v>
      </c>
      <c r="P23" s="21">
        <v>229</v>
      </c>
      <c r="Q23" s="21">
        <v>2172</v>
      </c>
      <c r="R23" s="21">
        <v>8929</v>
      </c>
      <c r="S23" s="21">
        <v>6768</v>
      </c>
      <c r="T23" s="21">
        <v>88316</v>
      </c>
      <c r="U23" s="21">
        <v>5392</v>
      </c>
      <c r="V23" s="21">
        <v>378</v>
      </c>
      <c r="W23" s="21">
        <v>102</v>
      </c>
      <c r="X23" s="21">
        <v>795</v>
      </c>
      <c r="Y23" s="21">
        <v>1151</v>
      </c>
      <c r="Z23" s="21">
        <v>6225</v>
      </c>
      <c r="AA23" s="21">
        <v>20</v>
      </c>
      <c r="AB23" s="21">
        <v>841</v>
      </c>
      <c r="AC23" s="21">
        <v>206</v>
      </c>
      <c r="AD23" s="21">
        <v>47</v>
      </c>
      <c r="AE23" s="21">
        <v>900</v>
      </c>
      <c r="AF23" s="21">
        <v>859</v>
      </c>
      <c r="AG23" s="21">
        <v>516</v>
      </c>
      <c r="AH23" s="21">
        <v>14</v>
      </c>
      <c r="AI23" s="21">
        <v>171</v>
      </c>
      <c r="AJ23" s="21">
        <v>3</v>
      </c>
      <c r="AK23" s="21">
        <v>403</v>
      </c>
      <c r="AL23" s="21"/>
      <c r="AM23" s="21"/>
      <c r="AN23" s="21"/>
      <c r="AO23" s="21">
        <v>65</v>
      </c>
      <c r="AP23" s="21"/>
      <c r="AQ23" s="21"/>
      <c r="AR23" s="21"/>
      <c r="AS23" s="21"/>
      <c r="AT23" s="21"/>
      <c r="AU23" s="21"/>
      <c r="AV23" s="21"/>
      <c r="AW23" s="21">
        <v>536</v>
      </c>
      <c r="AX23" s="21">
        <v>10</v>
      </c>
      <c r="AY23" s="21">
        <v>1</v>
      </c>
      <c r="AZ23" s="21">
        <v>66213</v>
      </c>
      <c r="BA23" s="21">
        <v>197</v>
      </c>
      <c r="BB23" s="21">
        <v>36</v>
      </c>
      <c r="BC23" s="21"/>
      <c r="BD23" s="21">
        <v>767</v>
      </c>
      <c r="BE23" s="21"/>
      <c r="BF23" s="21">
        <v>16757595</v>
      </c>
      <c r="BG23" s="21">
        <v>5270</v>
      </c>
      <c r="BH23" s="21">
        <v>95958</v>
      </c>
      <c r="BI23" s="21">
        <v>2052</v>
      </c>
      <c r="BK23" s="21"/>
      <c r="BL23" s="21">
        <v>9645000</v>
      </c>
      <c r="BM23" s="21">
        <v>18903000</v>
      </c>
      <c r="BN23" s="21">
        <v>12784000</v>
      </c>
      <c r="BO23" s="21">
        <v>197394</v>
      </c>
      <c r="BP23" s="21"/>
      <c r="BQ23" s="21"/>
      <c r="BR23" s="21">
        <v>550</v>
      </c>
      <c r="BS23" s="21"/>
      <c r="BU23" s="21"/>
      <c r="BV23" s="21">
        <v>4312019</v>
      </c>
      <c r="BW23" s="21">
        <v>5364921</v>
      </c>
      <c r="BX23" s="21">
        <v>6863028</v>
      </c>
      <c r="BY23" s="21">
        <v>81489</v>
      </c>
      <c r="BZ23" s="21"/>
      <c r="CA23" s="21"/>
      <c r="CB23" s="21">
        <v>403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16.587297928882723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5739014</v>
      </c>
      <c r="K25" s="21">
        <v>8066</v>
      </c>
      <c r="L25" s="21">
        <v>2800</v>
      </c>
      <c r="M25" s="21">
        <v>70</v>
      </c>
      <c r="N25" s="21"/>
      <c r="O25" s="21">
        <v>75</v>
      </c>
      <c r="P25" s="21">
        <v>123</v>
      </c>
      <c r="Q25" s="21">
        <v>1562</v>
      </c>
      <c r="R25" s="21">
        <v>4166</v>
      </c>
      <c r="S25" s="21">
        <v>2386</v>
      </c>
      <c r="T25" s="21">
        <v>45096</v>
      </c>
      <c r="U25" s="21">
        <v>5172</v>
      </c>
      <c r="V25" s="21">
        <v>295</v>
      </c>
      <c r="W25" s="21">
        <v>102</v>
      </c>
      <c r="X25" s="21">
        <v>417</v>
      </c>
      <c r="Y25" s="21">
        <v>1362</v>
      </c>
      <c r="Z25" s="21">
        <v>5044</v>
      </c>
      <c r="AA25" s="21">
        <v>2</v>
      </c>
      <c r="AB25" s="21">
        <v>192</v>
      </c>
      <c r="AC25" s="21">
        <v>75</v>
      </c>
      <c r="AD25" s="21">
        <v>40</v>
      </c>
      <c r="AE25" s="21">
        <v>1981</v>
      </c>
      <c r="AF25" s="21">
        <v>308</v>
      </c>
      <c r="AG25" s="21">
        <v>740</v>
      </c>
      <c r="AH25" s="21">
        <v>8</v>
      </c>
      <c r="AI25" s="21">
        <v>96</v>
      </c>
      <c r="AJ25" s="21">
        <v>2</v>
      </c>
      <c r="AK25" s="21">
        <v>4</v>
      </c>
      <c r="AL25" s="21">
        <v>1</v>
      </c>
      <c r="AM25" s="21"/>
      <c r="AN25" s="21">
        <v>1</v>
      </c>
      <c r="AO25" s="21">
        <v>37</v>
      </c>
      <c r="AP25" s="21">
        <v>1</v>
      </c>
      <c r="AQ25" s="21"/>
      <c r="AR25" s="21"/>
      <c r="AS25" s="21"/>
      <c r="AT25" s="21"/>
      <c r="AU25" s="21"/>
      <c r="AV25" s="21"/>
      <c r="AW25" s="21">
        <v>96</v>
      </c>
      <c r="AX25" s="21">
        <v>1</v>
      </c>
      <c r="AY25" s="21"/>
      <c r="AZ25" s="21">
        <v>39277</v>
      </c>
      <c r="BA25" s="21">
        <v>71</v>
      </c>
      <c r="BB25" s="21">
        <v>193</v>
      </c>
      <c r="BC25" s="21"/>
      <c r="BD25" s="21">
        <v>224</v>
      </c>
      <c r="BE25" s="21"/>
      <c r="BF25" s="21">
        <v>5567945</v>
      </c>
      <c r="BG25" s="21">
        <v>3548</v>
      </c>
      <c r="BH25" s="21">
        <v>44868</v>
      </c>
      <c r="BI25" s="21">
        <v>2567</v>
      </c>
      <c r="BK25" s="21"/>
      <c r="BL25" s="21">
        <v>3945000</v>
      </c>
      <c r="BM25" s="21">
        <v>5285000</v>
      </c>
      <c r="BN25" s="21">
        <v>3520000</v>
      </c>
      <c r="BO25" s="21">
        <v>37772</v>
      </c>
      <c r="BP25" s="21"/>
      <c r="BQ25" s="21"/>
      <c r="BR25" s="21"/>
      <c r="BS25" s="21"/>
      <c r="BU25" s="21"/>
      <c r="BV25" s="21">
        <v>1401186</v>
      </c>
      <c r="BW25" s="21">
        <v>1657691</v>
      </c>
      <c r="BX25" s="21">
        <v>2415282</v>
      </c>
      <c r="BY25" s="21">
        <v>15873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5.5776098512148256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2978006</v>
      </c>
      <c r="K27" s="21">
        <v>7347</v>
      </c>
      <c r="L27" s="21">
        <v>1741</v>
      </c>
      <c r="M27" s="21">
        <v>22</v>
      </c>
      <c r="N27" s="21"/>
      <c r="O27" s="21">
        <v>105</v>
      </c>
      <c r="P27" s="21">
        <v>93</v>
      </c>
      <c r="Q27" s="21">
        <v>885</v>
      </c>
      <c r="R27" s="21">
        <v>2385</v>
      </c>
      <c r="S27" s="21">
        <v>1575</v>
      </c>
      <c r="T27" s="21">
        <v>16733</v>
      </c>
      <c r="U27" s="21">
        <v>3172</v>
      </c>
      <c r="V27" s="21">
        <v>278</v>
      </c>
      <c r="W27" s="21">
        <v>51</v>
      </c>
      <c r="X27" s="21">
        <v>276</v>
      </c>
      <c r="Y27" s="21">
        <v>1295</v>
      </c>
      <c r="Z27" s="21">
        <v>5662</v>
      </c>
      <c r="AA27" s="21">
        <v>6</v>
      </c>
      <c r="AB27" s="21">
        <v>85</v>
      </c>
      <c r="AC27" s="21">
        <v>35</v>
      </c>
      <c r="AD27" s="21">
        <v>38</v>
      </c>
      <c r="AE27" s="21">
        <v>944</v>
      </c>
      <c r="AF27" s="21">
        <v>119</v>
      </c>
      <c r="AG27" s="21">
        <v>350</v>
      </c>
      <c r="AH27" s="21">
        <v>6</v>
      </c>
      <c r="AI27" s="21">
        <v>107</v>
      </c>
      <c r="AJ27" s="21"/>
      <c r="AK27" s="21">
        <v>12</v>
      </c>
      <c r="AL27" s="21"/>
      <c r="AM27" s="21"/>
      <c r="AN27" s="21"/>
      <c r="AO27" s="21">
        <v>116</v>
      </c>
      <c r="AP27" s="21"/>
      <c r="AQ27" s="21"/>
      <c r="AR27" s="21"/>
      <c r="AS27" s="21"/>
      <c r="AT27" s="21"/>
      <c r="AU27" s="21"/>
      <c r="AV27" s="21"/>
      <c r="AW27" s="21">
        <v>86</v>
      </c>
      <c r="AX27" s="21"/>
      <c r="AY27" s="21"/>
      <c r="AZ27" s="21">
        <v>24471</v>
      </c>
      <c r="BA27" s="21">
        <v>13</v>
      </c>
      <c r="BB27" s="21">
        <v>8</v>
      </c>
      <c r="BC27" s="21"/>
      <c r="BD27" s="21">
        <v>149</v>
      </c>
      <c r="BE27" s="21"/>
      <c r="BF27" s="21">
        <v>2885543</v>
      </c>
      <c r="BG27" s="21">
        <v>2397</v>
      </c>
      <c r="BH27" s="21">
        <v>20856</v>
      </c>
      <c r="BI27" s="21">
        <v>1045</v>
      </c>
      <c r="BK27" s="21"/>
      <c r="BL27" s="21">
        <v>1908000</v>
      </c>
      <c r="BM27" s="21">
        <v>2747000</v>
      </c>
      <c r="BN27" s="21">
        <v>1882000</v>
      </c>
      <c r="BO27" s="21">
        <v>19051</v>
      </c>
      <c r="BP27" s="21"/>
      <c r="BQ27" s="21"/>
      <c r="BR27" s="21"/>
      <c r="BS27" s="21"/>
      <c r="BU27" s="21"/>
      <c r="BV27" s="21">
        <v>655016</v>
      </c>
      <c r="BW27" s="21">
        <v>846749</v>
      </c>
      <c r="BX27" s="21">
        <v>1326074</v>
      </c>
      <c r="BY27" s="21">
        <v>8313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2.8942524974807275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9763616</v>
      </c>
      <c r="K29" s="21">
        <v>14728</v>
      </c>
      <c r="L29" s="21">
        <v>3887</v>
      </c>
      <c r="M29" s="21">
        <v>87</v>
      </c>
      <c r="N29" s="21"/>
      <c r="O29" s="21">
        <v>244</v>
      </c>
      <c r="P29" s="21">
        <v>328</v>
      </c>
      <c r="Q29" s="21">
        <v>2163</v>
      </c>
      <c r="R29" s="21">
        <v>7712</v>
      </c>
      <c r="S29" s="21">
        <v>4068</v>
      </c>
      <c r="T29" s="21">
        <v>36034</v>
      </c>
      <c r="U29" s="21">
        <v>5931</v>
      </c>
      <c r="V29" s="21">
        <v>400</v>
      </c>
      <c r="W29" s="21">
        <v>139</v>
      </c>
      <c r="X29" s="21">
        <v>461</v>
      </c>
      <c r="Y29" s="21">
        <v>1712</v>
      </c>
      <c r="Z29" s="21">
        <v>12452</v>
      </c>
      <c r="AA29" s="21">
        <v>9</v>
      </c>
      <c r="AB29" s="21">
        <v>545</v>
      </c>
      <c r="AC29" s="21">
        <v>224</v>
      </c>
      <c r="AD29" s="21">
        <v>91</v>
      </c>
      <c r="AE29" s="21">
        <v>3023</v>
      </c>
      <c r="AF29" s="21">
        <v>587</v>
      </c>
      <c r="AG29" s="21">
        <v>921</v>
      </c>
      <c r="AH29" s="21">
        <v>27</v>
      </c>
      <c r="AI29" s="21">
        <v>148</v>
      </c>
      <c r="AJ29" s="21"/>
      <c r="AK29" s="21"/>
      <c r="AL29" s="21">
        <v>4</v>
      </c>
      <c r="AM29" s="21"/>
      <c r="AN29" s="21"/>
      <c r="AO29" s="21">
        <v>189</v>
      </c>
      <c r="AP29" s="21"/>
      <c r="AQ29" s="21">
        <v>1</v>
      </c>
      <c r="AR29" s="21"/>
      <c r="AS29" s="21"/>
      <c r="AT29" s="21"/>
      <c r="AU29" s="21"/>
      <c r="AV29" s="21"/>
      <c r="AW29" s="21">
        <v>542</v>
      </c>
      <c r="AX29" s="21"/>
      <c r="AY29" s="21"/>
      <c r="AZ29" s="21">
        <v>50504</v>
      </c>
      <c r="BA29" s="21">
        <v>146</v>
      </c>
      <c r="BB29" s="21">
        <v>50</v>
      </c>
      <c r="BC29" s="21">
        <v>1</v>
      </c>
      <c r="BD29" s="21">
        <v>338</v>
      </c>
      <c r="BE29" s="21"/>
      <c r="BF29" s="21">
        <v>9556427</v>
      </c>
      <c r="BG29" s="21">
        <v>4785</v>
      </c>
      <c r="BH29" s="21">
        <v>51221</v>
      </c>
      <c r="BI29" s="21">
        <v>3487</v>
      </c>
      <c r="BK29" s="21"/>
      <c r="BL29" s="21">
        <v>6418000</v>
      </c>
      <c r="BM29" s="21">
        <v>9666000</v>
      </c>
      <c r="BN29" s="21">
        <v>6400000</v>
      </c>
      <c r="BO29" s="21">
        <v>128400</v>
      </c>
      <c r="BP29" s="21"/>
      <c r="BQ29" s="21"/>
      <c r="BR29" s="21"/>
      <c r="BS29" s="21"/>
      <c r="BU29" s="21"/>
      <c r="BV29" s="21">
        <v>2303656</v>
      </c>
      <c r="BW29" s="21">
        <v>3089654</v>
      </c>
      <c r="BX29" s="21">
        <v>3990125</v>
      </c>
      <c r="BY29" s="21">
        <v>47455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9.489023861081137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910751</v>
      </c>
      <c r="K31" s="21">
        <v>1665</v>
      </c>
      <c r="L31" s="21">
        <v>256</v>
      </c>
      <c r="M31" s="21">
        <v>10</v>
      </c>
      <c r="N31" s="21"/>
      <c r="O31" s="21">
        <v>63</v>
      </c>
      <c r="P31" s="21">
        <v>108</v>
      </c>
      <c r="Q31" s="21">
        <v>313</v>
      </c>
      <c r="R31" s="21">
        <v>708</v>
      </c>
      <c r="S31" s="21">
        <v>368</v>
      </c>
      <c r="T31" s="21">
        <v>3445</v>
      </c>
      <c r="U31" s="21">
        <v>559</v>
      </c>
      <c r="V31" s="21">
        <v>51</v>
      </c>
      <c r="W31" s="21">
        <v>21</v>
      </c>
      <c r="X31" s="21">
        <v>69</v>
      </c>
      <c r="Y31" s="21">
        <v>486</v>
      </c>
      <c r="Z31" s="21">
        <v>771</v>
      </c>
      <c r="AA31" s="21">
        <v>10</v>
      </c>
      <c r="AB31" s="21">
        <v>49</v>
      </c>
      <c r="AC31" s="21">
        <v>120</v>
      </c>
      <c r="AD31" s="21">
        <v>29</v>
      </c>
      <c r="AE31" s="21">
        <v>96</v>
      </c>
      <c r="AF31" s="21">
        <v>26</v>
      </c>
      <c r="AG31" s="21">
        <v>101</v>
      </c>
      <c r="AH31" s="21">
        <v>10</v>
      </c>
      <c r="AI31" s="21">
        <v>55</v>
      </c>
      <c r="AJ31" s="21"/>
      <c r="AK31" s="21"/>
      <c r="AL31" s="21"/>
      <c r="AM31" s="21"/>
      <c r="AN31" s="21"/>
      <c r="AO31" s="21">
        <v>46</v>
      </c>
      <c r="AP31" s="21"/>
      <c r="AQ31" s="21">
        <v>1</v>
      </c>
      <c r="AR31" s="21"/>
      <c r="AS31" s="21"/>
      <c r="AT31" s="21"/>
      <c r="AU31" s="21"/>
      <c r="AV31" s="21"/>
      <c r="AW31" s="21">
        <v>86</v>
      </c>
      <c r="AX31" s="21"/>
      <c r="AY31" s="21"/>
      <c r="AZ31" s="21">
        <v>2616</v>
      </c>
      <c r="BA31" s="21">
        <v>7</v>
      </c>
      <c r="BB31" s="21">
        <v>4</v>
      </c>
      <c r="BC31" s="21"/>
      <c r="BD31" s="21">
        <v>33</v>
      </c>
      <c r="BE31" s="21"/>
      <c r="BF31" s="21">
        <v>894938</v>
      </c>
      <c r="BG31" s="21">
        <v>845</v>
      </c>
      <c r="BH31" s="21">
        <v>2476</v>
      </c>
      <c r="BI31" s="21">
        <v>310</v>
      </c>
      <c r="BK31" s="21"/>
      <c r="BL31" s="21">
        <v>1131000</v>
      </c>
      <c r="BM31" s="21">
        <v>892000</v>
      </c>
      <c r="BN31" s="21">
        <v>430000</v>
      </c>
      <c r="BO31" s="21">
        <v>11547</v>
      </c>
      <c r="BP31" s="21"/>
      <c r="BQ31" s="21"/>
      <c r="BR31" s="21"/>
      <c r="BS31" s="21"/>
      <c r="BU31" s="21"/>
      <c r="BV31" s="21">
        <v>436336</v>
      </c>
      <c r="BW31" s="21">
        <v>222595</v>
      </c>
      <c r="BX31" s="21">
        <v>219598</v>
      </c>
      <c r="BY31" s="21">
        <v>5158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0.8851370199835291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92</v>
      </c>
      <c r="L2" s="13" t="s">
        <v>88</v>
      </c>
    </row>
    <row r="3" ht="12" hidden="1"/>
    <row r="4" ht="12" hidden="1"/>
    <row r="5" ht="12" hidden="1">
      <c r="G5" s="1" t="s">
        <v>93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1594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95</v>
      </c>
      <c r="U10" s="17">
        <f t="shared" si="0"/>
        <v>762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296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441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222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20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1</v>
      </c>
      <c r="BB11" s="21"/>
      <c r="BC11" s="21"/>
      <c r="BD11" s="21"/>
      <c r="BE11" s="21"/>
      <c r="BF11" s="21">
        <v>199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13.927227101631118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24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3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12</v>
      </c>
      <c r="BB13" s="21"/>
      <c r="BC13" s="21"/>
      <c r="BD13" s="21"/>
      <c r="BE13" s="21"/>
      <c r="BF13" s="21">
        <v>9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1.5056461731493098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1046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51</v>
      </c>
      <c r="U15" s="21">
        <v>585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222</v>
      </c>
      <c r="BB15" s="21"/>
      <c r="BC15" s="21"/>
      <c r="BD15" s="21"/>
      <c r="BE15" s="21"/>
      <c r="BF15" s="21">
        <v>188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65.62107904642409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0.06273525721455457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109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3</v>
      </c>
      <c r="U21" s="21">
        <v>56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20</v>
      </c>
      <c r="BB21" s="21"/>
      <c r="BC21" s="21"/>
      <c r="BD21" s="21"/>
      <c r="BE21" s="21"/>
      <c r="BF21" s="21">
        <v>30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6.838143036386449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42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16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25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2.6348808030112925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101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12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6.336260978670012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21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8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>
        <v>13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1.3174404015056462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24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17</v>
      </c>
      <c r="U29" s="21">
        <v>2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3</v>
      </c>
      <c r="BB29" s="21"/>
      <c r="BC29" s="21"/>
      <c r="BD29" s="21"/>
      <c r="BE29" s="21"/>
      <c r="BF29" s="21">
        <v>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1.5056461731493098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4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0.2509410288582183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90</v>
      </c>
    </row>
    <row r="2" spans="7:12" ht="15" customHeight="1">
      <c r="G2" s="4" t="s">
        <v>92</v>
      </c>
      <c r="L2" s="13" t="s">
        <v>91</v>
      </c>
    </row>
    <row r="3" ht="12" hidden="1"/>
    <row r="4" ht="12" hidden="1"/>
    <row r="5" ht="12" hidden="1">
      <c r="G5" s="1" t="s">
        <v>93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1355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1337</v>
      </c>
      <c r="U10" s="17">
        <f t="shared" si="0"/>
        <v>8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4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4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9.66789667896679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6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6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0.44280442804428044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0.07380073800738007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0.5166051660516605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92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>
        <v>1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6.789667896678966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1020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1020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75.27675276752768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7.232472324723248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ozawa</cp:lastModifiedBy>
  <dcterms:created xsi:type="dcterms:W3CDTF">2007-04-23T02:25:25Z</dcterms:created>
  <dcterms:modified xsi:type="dcterms:W3CDTF">2007-04-23T05:38:03Z</dcterms:modified>
  <cp:category/>
  <cp:version/>
  <cp:contentType/>
  <cp:contentStatus/>
</cp:coreProperties>
</file>