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640" tabRatio="846" activeTab="18"/>
  </bookViews>
  <sheets>
    <sheet name="1ＩＴ投資（日本）" sheetId="1" r:id="rId1"/>
    <sheet name="2ＩＴ投資（米国）" sheetId="2" r:id="rId2"/>
    <sheet name="3ＩＴストック（日本）" sheetId="3" r:id="rId3"/>
    <sheet name="4ＩＴストック（米国）" sheetId="4" r:id="rId4"/>
    <sheet name="5名目国内生産額（日本）" sheetId="5" r:id="rId5"/>
    <sheet name="6実質国内生産額（日本）" sheetId="6" r:id="rId6"/>
    <sheet name="7名目GDP（日本）" sheetId="7" r:id="rId7"/>
    <sheet name="8実質GDP（日本）" sheetId="8" r:id="rId8"/>
    <sheet name="9雇用（日本）" sheetId="9" r:id="rId9"/>
    <sheet name="10労働生産性（日本）" sheetId="10" r:id="rId10"/>
    <sheet name="11実質生産額（米国）" sheetId="11" r:id="rId11"/>
    <sheet name="12実質付加価値（米国）" sheetId="12" r:id="rId12"/>
    <sheet name="13雇用（米国）" sheetId="13" r:id="rId13"/>
    <sheet name="14名目産出額（他産業）" sheetId="14" r:id="rId14"/>
    <sheet name="15実質産出額（他産業）" sheetId="15" r:id="rId15"/>
    <sheet name="16名目GDP（他産業）" sheetId="16" r:id="rId16"/>
    <sheet name="17実質GDP（他産業）" sheetId="17" r:id="rId17"/>
    <sheet name="18雇用者数（他産業）" sheetId="18" r:id="rId18"/>
    <sheet name="19労働生産性（GDP)（他産業）" sheetId="19" r:id="rId19"/>
  </sheets>
  <externalReferences>
    <externalReference r:id="rId22"/>
  </externalReferences>
  <definedNames>
    <definedName name="data">'[1]29c'!#REF!</definedName>
    <definedName name="department">'[1]29c'!#REF!</definedName>
    <definedName name="_xlnm.Print_Area" localSheetId="9">'10労働生産性（日本）'!$D$2:$P$79</definedName>
    <definedName name="_xlnm.Print_Area" localSheetId="10">'11実質生産額（米国）'!$B$1:$N$70</definedName>
    <definedName name="_xlnm.Print_Area" localSheetId="11">'12実質付加価値（米国）'!$B$1:$N$70</definedName>
    <definedName name="_xlnm.Print_Area" localSheetId="12">'13雇用（米国）'!$B$1:$N$70</definedName>
    <definedName name="_xlnm.Print_Area" localSheetId="13">'14名目産出額（他産業）'!$D$3:$O$62</definedName>
    <definedName name="_xlnm.Print_Area" localSheetId="14">'15実質産出額（他産業）'!$D$3:$O$62</definedName>
    <definedName name="_xlnm.Print_Area" localSheetId="15">'16名目GDP（他産業）'!$D$3:$O$62</definedName>
    <definedName name="_xlnm.Print_Area" localSheetId="16">'17実質GDP（他産業）'!$D$3:$O$62</definedName>
    <definedName name="_xlnm.Print_Area" localSheetId="17">'18雇用者数（他産業）'!$D$3:$O$63</definedName>
    <definedName name="_xlnm.Print_Area" localSheetId="18">'19労働生産性（GDP)（他産業）'!$D$3:$O$38</definedName>
    <definedName name="_xlnm.Print_Area" localSheetId="0">'1ＩＴ投資（日本）'!$B$2:$K$31</definedName>
    <definedName name="_xlnm.Print_Area" localSheetId="1">'2ＩＴ投資（米国）'!$B$2:$K$31</definedName>
    <definedName name="_xlnm.Print_Area" localSheetId="2">'3ＩＴストック（日本）'!$B$2:$H$31</definedName>
    <definedName name="_xlnm.Print_Area" localSheetId="3">'4ＩＴストック（米国）'!$B$2:$H$31</definedName>
    <definedName name="_xlnm.Print_Area" localSheetId="4">'5名目国内生産額（日本）'!$C$2:$P$79</definedName>
    <definedName name="_xlnm.Print_Area" localSheetId="5">'6実質国内生産額（日本）'!$C$2:$P$78</definedName>
    <definedName name="_xlnm.Print_Area" localSheetId="6">'7名目GDP（日本）'!$C$2:$P$78</definedName>
    <definedName name="_xlnm.Print_Area" localSheetId="7">'8実質GDP（日本）'!$C$2:$P$78</definedName>
    <definedName name="_xlnm.Print_Area" localSheetId="8">'9雇用（日本）'!$D$2:$P$79</definedName>
    <definedName name="year">'[1]29c'!#REF!</definedName>
  </definedNames>
  <calcPr calcMode="manual" fullCalcOnLoad="1"/>
</workbook>
</file>

<file path=xl/comments10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comments7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comments8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comments9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sharedStrings.xml><?xml version="1.0" encoding="utf-8"?>
<sst xmlns="http://schemas.openxmlformats.org/spreadsheetml/2006/main" count="1773" uniqueCount="263">
  <si>
    <t>情報化投資</t>
  </si>
  <si>
    <t>ソフトウェア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</si>
  <si>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</si>
  <si>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</si>
  <si>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</si>
  <si>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</si>
  <si>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</si>
  <si>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</si>
  <si>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</si>
  <si>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</si>
  <si>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</si>
  <si>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</si>
  <si>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</si>
  <si>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</si>
  <si>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</si>
  <si>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</si>
  <si>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</si>
  <si>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</si>
  <si>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</si>
  <si>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</si>
  <si>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</si>
  <si>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</si>
  <si>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</si>
  <si>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</si>
  <si>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</si>
  <si>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情報通信ストック</t>
  </si>
  <si>
    <t>1.情報化投資（日本）</t>
  </si>
  <si>
    <t>単位：1995年価格、10億円</t>
  </si>
  <si>
    <t>ＧＤＰ</t>
  </si>
  <si>
    <t>民間設備投資にしめる情報化投資（％）</t>
  </si>
  <si>
    <t>ＧＤＰにしめる情報化投資（％）</t>
  </si>
  <si>
    <t>電気通信機器</t>
  </si>
  <si>
    <t>電子計算機本体
同付属装置</t>
  </si>
  <si>
    <t>2.情報化投資（米国）</t>
  </si>
  <si>
    <t>単位：Millions of 1995dollars</t>
  </si>
  <si>
    <t>民間企業
資本ストック</t>
  </si>
  <si>
    <t>民間企業資本ストックにしめる情報通信ストック（％）</t>
  </si>
  <si>
    <t>単位：Millions of 1995dollars</t>
  </si>
  <si>
    <t>１．通信業</t>
  </si>
  <si>
    <t>郵便</t>
  </si>
  <si>
    <t>固定電気通信</t>
  </si>
  <si>
    <t>移動電気通信</t>
  </si>
  <si>
    <t>電気通信に付帯するサービス</t>
  </si>
  <si>
    <t>２．放送業</t>
  </si>
  <si>
    <t>公共放送</t>
  </si>
  <si>
    <t>民間放送</t>
  </si>
  <si>
    <t>有線放送</t>
  </si>
  <si>
    <t>３．情報サービス業</t>
  </si>
  <si>
    <t>情報処理・提供サービス</t>
  </si>
  <si>
    <t>４．映像・音声・文字情報制作業</t>
  </si>
  <si>
    <t>映像情報制作・配給</t>
  </si>
  <si>
    <t>新聞</t>
  </si>
  <si>
    <t>出版</t>
  </si>
  <si>
    <t>ニュース供給</t>
  </si>
  <si>
    <t>５．情報通信関連製造業</t>
  </si>
  <si>
    <t>通信ケーブル製造</t>
  </si>
  <si>
    <t>有線通信機械器具製造</t>
  </si>
  <si>
    <t>無線通信機械器具製造</t>
  </si>
  <si>
    <t>ラジオ・テレビ受信機・ビデオ機器製造</t>
  </si>
  <si>
    <t>電気音響機械器具製造</t>
  </si>
  <si>
    <t>電子計算機・同付属装置製造</t>
  </si>
  <si>
    <t>磁気テープ・磁気ディスク製造</t>
  </si>
  <si>
    <t>事務用機械器具製造</t>
  </si>
  <si>
    <t>情報記録物製造</t>
  </si>
  <si>
    <t>６．情報通信関連サービス業</t>
  </si>
  <si>
    <t>情報通信機器賃貸業</t>
  </si>
  <si>
    <t>広告業</t>
  </si>
  <si>
    <t>印刷・製版・製本業</t>
  </si>
  <si>
    <t>映画・劇場等</t>
  </si>
  <si>
    <t>７．情報通信関連建設業</t>
  </si>
  <si>
    <t>電気通信施設建設業</t>
  </si>
  <si>
    <t>８．研究</t>
  </si>
  <si>
    <t>研究</t>
  </si>
  <si>
    <t>情報通信産業合計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</si>
  <si>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</si>
  <si>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</si>
  <si>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</si>
  <si>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</si>
  <si>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</si>
  <si>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</si>
  <si>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</si>
  <si>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</si>
  <si>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</si>
  <si>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１．通信業</t>
  </si>
  <si>
    <t>２．放送業</t>
  </si>
  <si>
    <t>３．情報サービス業</t>
  </si>
  <si>
    <t>４．映像・音声・文字情報制作業</t>
  </si>
  <si>
    <t>５．情報通信関連製造業</t>
  </si>
  <si>
    <t>６．情報通信関連サービス業</t>
  </si>
  <si>
    <t>７．情報通信関連建設業</t>
  </si>
  <si>
    <t>８．研究</t>
  </si>
  <si>
    <t>構成</t>
  </si>
  <si>
    <t>郵便</t>
  </si>
  <si>
    <t>固定電気通信</t>
  </si>
  <si>
    <t>移動電気通信</t>
  </si>
  <si>
    <t>電気通信に付帯するサービス</t>
  </si>
  <si>
    <t>公共放送</t>
  </si>
  <si>
    <t>民間放送</t>
  </si>
  <si>
    <t>有線放送</t>
  </si>
  <si>
    <t>ラジオ・テレビ受信機・ビデオ機器製造</t>
  </si>
  <si>
    <t>電気通信施設建設業</t>
  </si>
  <si>
    <t>研究</t>
  </si>
  <si>
    <t>印刷・製版・製本業</t>
  </si>
  <si>
    <t>単位：人</t>
  </si>
  <si>
    <t>単位：万円/人</t>
  </si>
  <si>
    <t>３．情報サービス業</t>
  </si>
  <si>
    <t>ソフトウェア業</t>
  </si>
  <si>
    <t>情報サービス
(ソフトウェアを除く）</t>
  </si>
  <si>
    <t>映画ビデオ制作</t>
  </si>
  <si>
    <t>音声情報制作業</t>
  </si>
  <si>
    <t xml:space="preserve">新聞                 </t>
  </si>
  <si>
    <t xml:space="preserve">出版                 </t>
  </si>
  <si>
    <t>ニュース供給業</t>
  </si>
  <si>
    <t>５．情報通信関連製造業</t>
  </si>
  <si>
    <t>事務用機械</t>
  </si>
  <si>
    <t>コンピュータ</t>
  </si>
  <si>
    <t>通信機器</t>
  </si>
  <si>
    <t>音響機器・ビデオ（家庭用）</t>
  </si>
  <si>
    <t>磁気及び光学的記録媒体</t>
  </si>
  <si>
    <t>通信ケーブル</t>
  </si>
  <si>
    <t>情報記録物製造業</t>
  </si>
  <si>
    <t>６．情報通信関連サービス業</t>
  </si>
  <si>
    <t>情報通信機器賃貸業</t>
  </si>
  <si>
    <t>広告</t>
  </si>
  <si>
    <t xml:space="preserve">印刷･製版･製本等     </t>
  </si>
  <si>
    <t>映画館・劇業</t>
  </si>
  <si>
    <t>２．放送</t>
  </si>
  <si>
    <t>構成</t>
  </si>
  <si>
    <t>単位：％</t>
  </si>
  <si>
    <t>指数</t>
  </si>
  <si>
    <t>単位：千人</t>
  </si>
  <si>
    <t>郵便</t>
  </si>
  <si>
    <t>電気通信</t>
  </si>
  <si>
    <t>（単位：10億円）</t>
  </si>
  <si>
    <t>95年</t>
  </si>
  <si>
    <t>96年</t>
  </si>
  <si>
    <t>97年</t>
  </si>
  <si>
    <t>98年</t>
  </si>
  <si>
    <t>99年</t>
  </si>
  <si>
    <t>2000年</t>
  </si>
  <si>
    <t>鉄鋼</t>
  </si>
  <si>
    <t>電気機械（除情報通信機器）</t>
  </si>
  <si>
    <t>輸送機械</t>
  </si>
  <si>
    <t>建設（除電気通信施設建設）</t>
  </si>
  <si>
    <t>卸売</t>
  </si>
  <si>
    <t>小売</t>
  </si>
  <si>
    <t>運輸</t>
  </si>
  <si>
    <t>情報通信産業</t>
  </si>
  <si>
    <t>全産業</t>
  </si>
  <si>
    <t>95年</t>
  </si>
  <si>
    <t>2000年</t>
  </si>
  <si>
    <t>95年</t>
  </si>
  <si>
    <t>2000年</t>
  </si>
  <si>
    <t>（単位：％）</t>
  </si>
  <si>
    <t>全産業成長率</t>
  </si>
  <si>
    <t>実質国内額の比較（構成）</t>
  </si>
  <si>
    <t>実質国内生産額の比較（指数）</t>
  </si>
  <si>
    <t>実質国内生産額成長率の比較</t>
  </si>
  <si>
    <t>実質国内生産額寄与度の比較（全産業成長率への寄与度）</t>
  </si>
  <si>
    <t>名目GDPの比較（構成）</t>
  </si>
  <si>
    <t>名目GDPの比較（指数）</t>
  </si>
  <si>
    <t>名目GDP成長率の比較</t>
  </si>
  <si>
    <t>名目GDP寄与度の比較（全産業成長率への寄与度）</t>
  </si>
  <si>
    <t>実質GDPの比較（構成）</t>
  </si>
  <si>
    <t>実質GDPの比較（指数）</t>
  </si>
  <si>
    <t>実質GDP成長率の比較</t>
  </si>
  <si>
    <t>実質GDP寄与度の比較（全産業成長率への寄与度）</t>
  </si>
  <si>
    <t>（単位：万人）</t>
  </si>
  <si>
    <t>雇用者数の比較（構成）</t>
  </si>
  <si>
    <t>雇用者数の比較（指数）</t>
  </si>
  <si>
    <t>雇用者数成長率の比較</t>
  </si>
  <si>
    <t>雇用者数の比較（寄与度）</t>
  </si>
  <si>
    <t>（単位：万円/人）</t>
  </si>
  <si>
    <t>労働生産性（GDPベース）の比較（指数）</t>
  </si>
  <si>
    <t>労働生産性（GDPベース）成長率の比較</t>
  </si>
  <si>
    <t>95年</t>
  </si>
  <si>
    <t>2000年</t>
  </si>
  <si>
    <t>（単位：％）</t>
  </si>
  <si>
    <t>95年</t>
  </si>
  <si>
    <t>2000年</t>
  </si>
  <si>
    <t>建設（除電気通信施設建設）</t>
  </si>
  <si>
    <t>（単位：％）</t>
  </si>
  <si>
    <t>（単位：％）</t>
  </si>
  <si>
    <t>（単位：％）</t>
  </si>
  <si>
    <t>95年</t>
  </si>
  <si>
    <t>2000年</t>
  </si>
  <si>
    <t>95年</t>
  </si>
  <si>
    <t>2000年</t>
  </si>
  <si>
    <t>（再掲）情報通信産業　実質国内生産額</t>
  </si>
  <si>
    <t>（再掲）情報通信産業　名目国内生産額</t>
  </si>
  <si>
    <t>（再掲）　情報通信産業　名目GDP（日本）</t>
  </si>
  <si>
    <t>名目国内生産額の比較（構成）</t>
  </si>
  <si>
    <t>名目国内生産額の比較（指数）</t>
  </si>
  <si>
    <t>名目国内生産額成長率の比較</t>
  </si>
  <si>
    <t>名目国内生産額寄与度の比較（全産業成長率への寄与度）</t>
  </si>
  <si>
    <t>（単位：10億円）</t>
  </si>
  <si>
    <t>（単位：％）</t>
  </si>
  <si>
    <t>（再掲）　情報通信産業　実質GDP</t>
  </si>
  <si>
    <t>（再掲）　情報通信産業　雇用者数（米国）</t>
  </si>
  <si>
    <t>（再掲）　情報通信産業　実質GDP（米国）　</t>
  </si>
  <si>
    <t>（再掲）　情報通信産業　実質国内生産額（米国）</t>
  </si>
  <si>
    <t>（再掲）　情報通信産業　労働生産性（日本）</t>
  </si>
  <si>
    <t>（再掲）　情報通信産業　雇用者数（日本）</t>
  </si>
  <si>
    <t>２．放送業</t>
  </si>
  <si>
    <t>郵便</t>
  </si>
  <si>
    <t>電気通信</t>
  </si>
  <si>
    <t>８．研究</t>
  </si>
  <si>
    <t>（単位：1995年＝100）</t>
  </si>
  <si>
    <t>（単位：万円/人）</t>
  </si>
  <si>
    <t>比較（情報通信産業合計＝100）</t>
  </si>
  <si>
    <t>ＧＤＰにしめる
情報化投資（％）</t>
  </si>
  <si>
    <t>民間企業
設備投資</t>
  </si>
  <si>
    <t>指数
（2000年＝100）</t>
  </si>
  <si>
    <t>2003年</t>
  </si>
  <si>
    <t>2004年</t>
  </si>
  <si>
    <t>（単位：2000年価格、10億円）</t>
  </si>
  <si>
    <t>（単位：2000年＝100）</t>
  </si>
  <si>
    <t>（単位：2000年＝100）</t>
  </si>
  <si>
    <t>指数（2000年＝100）</t>
  </si>
  <si>
    <t>3.情報通信資本ストック（日本）</t>
  </si>
  <si>
    <t>4.情報通信資本ストック（米国）</t>
  </si>
  <si>
    <t>5.名目国内生産額（日本）</t>
  </si>
  <si>
    <t>6.実質国内生産額（日本）</t>
  </si>
  <si>
    <t>7.名目GDP（日本）</t>
  </si>
  <si>
    <t>8.実質GDP（日本）</t>
  </si>
  <si>
    <t>（単位：2000年価格、10億円）</t>
  </si>
  <si>
    <t>9.雇用者数（日本）</t>
  </si>
  <si>
    <t>10.労働生産性（GDPベース）（日本）</t>
  </si>
  <si>
    <t>単位：百万ドル（2000年価格）</t>
  </si>
  <si>
    <t>11.実質国内生産額（米国）</t>
  </si>
  <si>
    <t>-</t>
  </si>
  <si>
    <t>単位：百万ドル(2000年価格）</t>
  </si>
  <si>
    <t>12.実質GDP（米国）</t>
  </si>
  <si>
    <t>13.雇用者数（米国）</t>
  </si>
  <si>
    <t>14.名目国内生産額の比較</t>
  </si>
  <si>
    <t>95～96年</t>
  </si>
  <si>
    <t>96～97年</t>
  </si>
  <si>
    <t>97～98年</t>
  </si>
  <si>
    <t>98～99年</t>
  </si>
  <si>
    <t>00～'01年</t>
  </si>
  <si>
    <t>01～'02年</t>
  </si>
  <si>
    <t>02～'03年</t>
  </si>
  <si>
    <t>03～'04年</t>
  </si>
  <si>
    <t>15.実質国内生産額の他産業との比較</t>
  </si>
  <si>
    <t>16.名目GDPの他産業との比較</t>
  </si>
  <si>
    <t>17.実質GDPの他産業との比較</t>
  </si>
  <si>
    <t>18.雇用者数の他産業との比較</t>
  </si>
  <si>
    <t>99～'00年</t>
  </si>
  <si>
    <t>19.労働生産性（GDPベース）の他産業との比較</t>
  </si>
  <si>
    <t>2004年</t>
  </si>
  <si>
    <t>2005年</t>
  </si>
  <si>
    <t>2005年</t>
  </si>
  <si>
    <t>2005年</t>
  </si>
  <si>
    <t>2005年</t>
  </si>
  <si>
    <t>95～05年</t>
  </si>
  <si>
    <t>04～'05年</t>
  </si>
  <si>
    <t>95～05年</t>
  </si>
  <si>
    <t>04～'05年</t>
  </si>
  <si>
    <t>99～'00年</t>
  </si>
  <si>
    <t>95～'05年
（年平均）</t>
  </si>
  <si>
    <t>04～'05年</t>
  </si>
  <si>
    <t>99～2000年</t>
  </si>
  <si>
    <t>95～'05年
（年平均）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</si>
</sst>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0.000"/>
    <numFmt numFmtId="180" formatCode="#,##0_);[Red]\(#,##0\)"/>
    <numFmt numFmtId="181" formatCode="#,##0.0_);[Red]\(#,##0.0\)"/>
    <numFmt numFmtId="182" formatCode="0.0%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"/>
    <numFmt numFmtId="186" formatCode="#,##0.0000;[Red]\-#,##0.0000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明朝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明朝"/>
      <family val="1"/>
    </font>
    <font>
      <sz val="9"/>
      <color indexed="8"/>
      <name val="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10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sz val="12"/>
      <name val="Arial Narrow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hair"/>
      <right style="hair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medium"/>
      <top style="hair"/>
      <bottom style="hair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hair"/>
      <right style="medium"/>
      <top style="thin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thin"/>
      <bottom style="thin"/>
    </border>
    <border>
      <left style="hair"/>
      <right style="double"/>
      <top style="thin"/>
      <bottom style="double"/>
    </border>
    <border>
      <left style="hair"/>
      <right style="double"/>
      <top>
        <color indexed="63"/>
      </top>
      <bottom style="medium"/>
    </border>
    <border>
      <left style="hair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18" fillId="0" borderId="0">
      <alignment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184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22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1" applyNumberFormat="0" applyFon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9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centerContinuous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/>
    </xf>
    <xf numFmtId="38" fontId="7" fillId="2" borderId="7" xfId="44" applyFont="1" applyFill="1" applyBorder="1" applyAlignment="1">
      <alignment/>
    </xf>
    <xf numFmtId="38" fontId="7" fillId="2" borderId="8" xfId="44" applyFont="1" applyFill="1" applyBorder="1" applyAlignment="1">
      <alignment/>
    </xf>
    <xf numFmtId="38" fontId="7" fillId="2" borderId="9" xfId="44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176" fontId="8" fillId="2" borderId="0" xfId="44" applyNumberFormat="1" applyFont="1" applyFill="1" applyBorder="1" applyAlignment="1">
      <alignment/>
    </xf>
    <xf numFmtId="176" fontId="8" fillId="2" borderId="11" xfId="44" applyNumberFormat="1" applyFont="1" applyFill="1" applyBorder="1" applyAlignment="1">
      <alignment/>
    </xf>
    <xf numFmtId="177" fontId="0" fillId="2" borderId="0" xfId="0" applyNumberFormat="1" applyFill="1" applyAlignment="1">
      <alignment/>
    </xf>
    <xf numFmtId="0" fontId="0" fillId="2" borderId="12" xfId="0" applyFill="1" applyBorder="1" applyAlignment="1">
      <alignment/>
    </xf>
    <xf numFmtId="38" fontId="7" fillId="2" borderId="13" xfId="44" applyFont="1" applyFill="1" applyBorder="1" applyAlignment="1">
      <alignment/>
    </xf>
    <xf numFmtId="38" fontId="7" fillId="2" borderId="14" xfId="44" applyFont="1" applyFill="1" applyBorder="1" applyAlignment="1">
      <alignment/>
    </xf>
    <xf numFmtId="38" fontId="7" fillId="2" borderId="15" xfId="44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3" fontId="8" fillId="2" borderId="17" xfId="0" applyNumberFormat="1" applyFont="1" applyFill="1" applyBorder="1" applyAlignment="1">
      <alignment/>
    </xf>
    <xf numFmtId="176" fontId="8" fillId="2" borderId="16" xfId="44" applyNumberFormat="1" applyFont="1" applyFill="1" applyBorder="1" applyAlignment="1">
      <alignment/>
    </xf>
    <xf numFmtId="176" fontId="8" fillId="2" borderId="18" xfId="44" applyNumberFormat="1" applyFont="1" applyFill="1" applyBorder="1" applyAlignment="1">
      <alignment/>
    </xf>
    <xf numFmtId="38" fontId="0" fillId="2" borderId="0" xfId="0" applyNumberFormat="1" applyFill="1" applyAlignment="1">
      <alignment/>
    </xf>
    <xf numFmtId="176" fontId="0" fillId="2" borderId="0" xfId="44" applyNumberFormat="1" applyFill="1" applyAlignment="1">
      <alignment/>
    </xf>
    <xf numFmtId="40" fontId="0" fillId="2" borderId="0" xfId="44" applyNumberFormat="1" applyFill="1" applyAlignment="1">
      <alignment/>
    </xf>
    <xf numFmtId="0" fontId="9" fillId="2" borderId="0" xfId="0" applyFont="1" applyFill="1" applyAlignment="1">
      <alignment/>
    </xf>
    <xf numFmtId="0" fontId="10" fillId="2" borderId="12" xfId="0" applyFont="1" applyFill="1" applyBorder="1" applyAlignment="1">
      <alignment/>
    </xf>
    <xf numFmtId="38" fontId="9" fillId="2" borderId="0" xfId="0" applyNumberFormat="1" applyFont="1" applyFill="1" applyAlignment="1">
      <alignment/>
    </xf>
    <xf numFmtId="176" fontId="9" fillId="2" borderId="0" xfId="44" applyNumberFormat="1" applyFont="1" applyFill="1" applyAlignment="1">
      <alignment/>
    </xf>
    <xf numFmtId="40" fontId="9" fillId="2" borderId="0" xfId="44" applyNumberFormat="1" applyFont="1" applyFill="1" applyAlignment="1">
      <alignment/>
    </xf>
    <xf numFmtId="0" fontId="10" fillId="2" borderId="6" xfId="0" applyFont="1" applyFill="1" applyBorder="1" applyAlignment="1">
      <alignment/>
    </xf>
    <xf numFmtId="3" fontId="11" fillId="2" borderId="0" xfId="0" applyNumberFormat="1" applyFont="1" applyFill="1" applyAlignment="1">
      <alignment/>
    </xf>
    <xf numFmtId="38" fontId="11" fillId="2" borderId="0" xfId="0" applyNumberFormat="1" applyFont="1" applyFill="1" applyAlignment="1">
      <alignment/>
    </xf>
    <xf numFmtId="176" fontId="11" fillId="2" borderId="0" xfId="44" applyNumberFormat="1" applyFont="1" applyFill="1" applyAlignment="1">
      <alignment/>
    </xf>
    <xf numFmtId="40" fontId="11" fillId="2" borderId="0" xfId="44" applyNumberFormat="1" applyFont="1" applyFill="1" applyAlignment="1">
      <alignment/>
    </xf>
    <xf numFmtId="0" fontId="10" fillId="2" borderId="19" xfId="0" applyFont="1" applyFill="1" applyBorder="1" applyAlignment="1">
      <alignment/>
    </xf>
    <xf numFmtId="38" fontId="7" fillId="2" borderId="20" xfId="44" applyFont="1" applyFill="1" applyBorder="1" applyAlignment="1">
      <alignment/>
    </xf>
    <xf numFmtId="38" fontId="7" fillId="2" borderId="21" xfId="44" applyFont="1" applyFill="1" applyBorder="1" applyAlignment="1">
      <alignment/>
    </xf>
    <xf numFmtId="38" fontId="7" fillId="2" borderId="22" xfId="44" applyFont="1" applyFill="1" applyBorder="1" applyAlignment="1">
      <alignment/>
    </xf>
    <xf numFmtId="3" fontId="8" fillId="2" borderId="23" xfId="0" applyNumberFormat="1" applyFont="1" applyFill="1" applyBorder="1" applyAlignment="1">
      <alignment/>
    </xf>
    <xf numFmtId="3" fontId="8" fillId="2" borderId="24" xfId="0" applyNumberFormat="1" applyFont="1" applyFill="1" applyBorder="1" applyAlignment="1">
      <alignment/>
    </xf>
    <xf numFmtId="176" fontId="8" fillId="2" borderId="23" xfId="44" applyNumberFormat="1" applyFont="1" applyFill="1" applyBorder="1" applyAlignment="1">
      <alignment/>
    </xf>
    <xf numFmtId="176" fontId="8" fillId="2" borderId="25" xfId="44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9" fillId="2" borderId="0" xfId="0" applyNumberFormat="1" applyFont="1" applyFill="1" applyAlignment="1">
      <alignment/>
    </xf>
    <xf numFmtId="0" fontId="5" fillId="2" borderId="26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left" vertical="top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38" fontId="0" fillId="2" borderId="0" xfId="0" applyNumberFormat="1" applyFill="1" applyAlignment="1">
      <alignment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38" fontId="14" fillId="2" borderId="30" xfId="44" applyFont="1" applyFill="1" applyBorder="1" applyAlignment="1">
      <alignment horizontal="right"/>
    </xf>
    <xf numFmtId="38" fontId="14" fillId="2" borderId="31" xfId="44" applyFont="1" applyFill="1" applyBorder="1" applyAlignment="1">
      <alignment horizontal="right"/>
    </xf>
    <xf numFmtId="0" fontId="0" fillId="2" borderId="3" xfId="0" applyFill="1" applyBorder="1" applyAlignment="1">
      <alignment vertical="center"/>
    </xf>
    <xf numFmtId="38" fontId="14" fillId="2" borderId="2" xfId="44" applyFont="1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15" xfId="0" applyFill="1" applyBorder="1" applyAlignment="1">
      <alignment/>
    </xf>
    <xf numFmtId="38" fontId="0" fillId="2" borderId="16" xfId="44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/>
    </xf>
    <xf numFmtId="38" fontId="0" fillId="2" borderId="35" xfId="44" applyFont="1" applyFill="1" applyBorder="1" applyAlignment="1">
      <alignment vertical="center"/>
    </xf>
    <xf numFmtId="0" fontId="0" fillId="2" borderId="32" xfId="0" applyFill="1" applyBorder="1" applyAlignment="1">
      <alignment/>
    </xf>
    <xf numFmtId="0" fontId="0" fillId="2" borderId="36" xfId="0" applyFill="1" applyBorder="1" applyAlignment="1">
      <alignment/>
    </xf>
    <xf numFmtId="38" fontId="14" fillId="2" borderId="0" xfId="44" applyFont="1" applyFill="1" applyBorder="1" applyAlignment="1">
      <alignment vertical="center"/>
    </xf>
    <xf numFmtId="38" fontId="14" fillId="2" borderId="7" xfId="44" applyFont="1" applyFill="1" applyBorder="1" applyAlignment="1">
      <alignment vertical="center"/>
    </xf>
    <xf numFmtId="0" fontId="0" fillId="2" borderId="33" xfId="0" applyFill="1" applyBorder="1" applyAlignment="1">
      <alignment/>
    </xf>
    <xf numFmtId="0" fontId="0" fillId="2" borderId="3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38" fontId="0" fillId="2" borderId="16" xfId="44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38" fontId="0" fillId="2" borderId="35" xfId="44" applyFill="1" applyBorder="1" applyAlignment="1">
      <alignment vertical="center"/>
    </xf>
    <xf numFmtId="0" fontId="0" fillId="2" borderId="37" xfId="0" applyFill="1" applyBorder="1" applyAlignment="1">
      <alignment/>
    </xf>
    <xf numFmtId="38" fontId="0" fillId="2" borderId="38" xfId="44" applyFont="1" applyFill="1" applyBorder="1" applyAlignment="1">
      <alignment vertical="center"/>
    </xf>
    <xf numFmtId="0" fontId="0" fillId="2" borderId="39" xfId="0" applyFill="1" applyBorder="1" applyAlignment="1">
      <alignment/>
    </xf>
    <xf numFmtId="38" fontId="14" fillId="2" borderId="40" xfId="44" applyFont="1" applyFill="1" applyBorder="1" applyAlignment="1">
      <alignment vertical="center"/>
    </xf>
    <xf numFmtId="38" fontId="14" fillId="2" borderId="41" xfId="44" applyFont="1" applyFill="1" applyBorder="1" applyAlignment="1">
      <alignment vertical="center"/>
    </xf>
    <xf numFmtId="0" fontId="0" fillId="2" borderId="42" xfId="0" applyFill="1" applyBorder="1" applyAlignment="1">
      <alignment/>
    </xf>
    <xf numFmtId="0" fontId="0" fillId="2" borderId="5" xfId="0" applyFill="1" applyBorder="1" applyAlignment="1">
      <alignment/>
    </xf>
    <xf numFmtId="38" fontId="0" fillId="2" borderId="43" xfId="44" applyFont="1" applyFill="1" applyBorder="1" applyAlignment="1">
      <alignment vertical="center"/>
    </xf>
    <xf numFmtId="38" fontId="0" fillId="2" borderId="44" xfId="44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38" fontId="14" fillId="2" borderId="47" xfId="44" applyFont="1" applyFill="1" applyBorder="1" applyAlignment="1">
      <alignment vertical="center"/>
    </xf>
    <xf numFmtId="38" fontId="14" fillId="2" borderId="48" xfId="44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32" xfId="0" applyFont="1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38" fontId="14" fillId="2" borderId="50" xfId="44" applyFont="1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38" fontId="14" fillId="2" borderId="51" xfId="44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15" fillId="2" borderId="0" xfId="0" applyFont="1" applyFill="1" applyAlignment="1">
      <alignment vertical="center"/>
    </xf>
    <xf numFmtId="176" fontId="14" fillId="2" borderId="41" xfId="44" applyNumberFormat="1" applyFont="1" applyFill="1" applyBorder="1" applyAlignment="1">
      <alignment vertical="center"/>
    </xf>
    <xf numFmtId="176" fontId="14" fillId="2" borderId="50" xfId="44" applyNumberFormat="1" applyFont="1" applyFill="1" applyBorder="1" applyAlignment="1">
      <alignment vertical="center"/>
    </xf>
    <xf numFmtId="176" fontId="14" fillId="2" borderId="51" xfId="44" applyNumberFormat="1" applyFont="1" applyFill="1" applyBorder="1" applyAlignment="1">
      <alignment vertical="center"/>
    </xf>
    <xf numFmtId="176" fontId="14" fillId="2" borderId="7" xfId="44" applyNumberFormat="1" applyFont="1" applyFill="1" applyBorder="1" applyAlignment="1">
      <alignment vertical="center"/>
    </xf>
    <xf numFmtId="176" fontId="14" fillId="2" borderId="48" xfId="44" applyNumberFormat="1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0" fillId="2" borderId="37" xfId="0" applyFill="1" applyBorder="1" applyAlignment="1">
      <alignment vertical="center"/>
    </xf>
    <xf numFmtId="0" fontId="0" fillId="2" borderId="54" xfId="0" applyFill="1" applyBorder="1" applyAlignment="1">
      <alignment/>
    </xf>
    <xf numFmtId="38" fontId="14" fillId="2" borderId="55" xfId="44" applyFont="1" applyFill="1" applyBorder="1" applyAlignment="1">
      <alignment vertical="center"/>
    </xf>
    <xf numFmtId="177" fontId="0" fillId="2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14" fillId="0" borderId="8" xfId="44" applyFont="1" applyBorder="1" applyAlignment="1">
      <alignment/>
    </xf>
    <xf numFmtId="0" fontId="0" fillId="0" borderId="0" xfId="0" applyAlignment="1">
      <alignment horizontal="righ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38" fontId="14" fillId="0" borderId="56" xfId="44" applyFont="1" applyBorder="1" applyAlignment="1">
      <alignment horizontal="right"/>
    </xf>
    <xf numFmtId="38" fontId="14" fillId="0" borderId="57" xfId="44" applyFont="1" applyBorder="1" applyAlignment="1">
      <alignment horizontal="right"/>
    </xf>
    <xf numFmtId="38" fontId="14" fillId="0" borderId="58" xfId="44" applyFont="1" applyBorder="1" applyAlignment="1">
      <alignment horizontal="right"/>
    </xf>
    <xf numFmtId="38" fontId="14" fillId="0" borderId="30" xfId="44" applyFont="1" applyBorder="1" applyAlignment="1">
      <alignment horizontal="right"/>
    </xf>
    <xf numFmtId="38" fontId="14" fillId="0" borderId="59" xfId="44" applyFont="1" applyBorder="1" applyAlignment="1">
      <alignment horizontal="right"/>
    </xf>
    <xf numFmtId="0" fontId="14" fillId="0" borderId="32" xfId="0" applyFont="1" applyBorder="1" applyAlignment="1">
      <alignment/>
    </xf>
    <xf numFmtId="38" fontId="14" fillId="0" borderId="60" xfId="44" applyFont="1" applyBorder="1" applyAlignment="1">
      <alignment horizontal="right"/>
    </xf>
    <xf numFmtId="38" fontId="14" fillId="0" borderId="61" xfId="44" applyFont="1" applyBorder="1" applyAlignment="1">
      <alignment horizontal="right"/>
    </xf>
    <xf numFmtId="38" fontId="14" fillId="0" borderId="8" xfId="44" applyFont="1" applyBorder="1" applyAlignment="1">
      <alignment horizontal="right"/>
    </xf>
    <xf numFmtId="38" fontId="14" fillId="0" borderId="0" xfId="44" applyFont="1" applyBorder="1" applyAlignment="1">
      <alignment horizontal="right"/>
    </xf>
    <xf numFmtId="38" fontId="14" fillId="0" borderId="62" xfId="44" applyFont="1" applyBorder="1" applyAlignment="1">
      <alignment horizontal="right"/>
    </xf>
    <xf numFmtId="0" fontId="0" fillId="0" borderId="63" xfId="0" applyBorder="1" applyAlignment="1">
      <alignment/>
    </xf>
    <xf numFmtId="38" fontId="0" fillId="0" borderId="64" xfId="44" applyBorder="1" applyAlignment="1">
      <alignment/>
    </xf>
    <xf numFmtId="38" fontId="0" fillId="0" borderId="63" xfId="44" applyBorder="1" applyAlignment="1">
      <alignment/>
    </xf>
    <xf numFmtId="38" fontId="0" fillId="0" borderId="14" xfId="44" applyBorder="1" applyAlignment="1">
      <alignment/>
    </xf>
    <xf numFmtId="38" fontId="0" fillId="0" borderId="16" xfId="44" applyBorder="1" applyAlignment="1">
      <alignment/>
    </xf>
    <xf numFmtId="38" fontId="0" fillId="0" borderId="65" xfId="44" applyBorder="1" applyAlignment="1">
      <alignment/>
    </xf>
    <xf numFmtId="0" fontId="14" fillId="0" borderId="33" xfId="0" applyFont="1" applyBorder="1" applyAlignment="1">
      <alignment/>
    </xf>
    <xf numFmtId="0" fontId="0" fillId="0" borderId="66" xfId="0" applyBorder="1" applyAlignment="1">
      <alignment/>
    </xf>
    <xf numFmtId="38" fontId="0" fillId="0" borderId="67" xfId="44" applyBorder="1" applyAlignment="1">
      <alignment/>
    </xf>
    <xf numFmtId="38" fontId="0" fillId="0" borderId="66" xfId="44" applyBorder="1" applyAlignment="1">
      <alignment/>
    </xf>
    <xf numFmtId="38" fontId="0" fillId="0" borderId="68" xfId="44" applyBorder="1" applyAlignment="1">
      <alignment/>
    </xf>
    <xf numFmtId="38" fontId="0" fillId="0" borderId="69" xfId="44" applyBorder="1" applyAlignment="1">
      <alignment/>
    </xf>
    <xf numFmtId="38" fontId="0" fillId="0" borderId="70" xfId="44" applyBorder="1" applyAlignment="1">
      <alignment/>
    </xf>
    <xf numFmtId="0" fontId="0" fillId="0" borderId="7" xfId="0" applyBorder="1" applyAlignment="1">
      <alignment/>
    </xf>
    <xf numFmtId="38" fontId="14" fillId="0" borderId="60" xfId="44" applyFont="1" applyBorder="1" applyAlignment="1">
      <alignment/>
    </xf>
    <xf numFmtId="38" fontId="14" fillId="0" borderId="61" xfId="44" applyFont="1" applyBorder="1" applyAlignment="1">
      <alignment/>
    </xf>
    <xf numFmtId="38" fontId="14" fillId="0" borderId="8" xfId="44" applyFont="1" applyBorder="1" applyAlignment="1">
      <alignment/>
    </xf>
    <xf numFmtId="38" fontId="14" fillId="0" borderId="68" xfId="44" applyFont="1" applyBorder="1" applyAlignment="1">
      <alignment/>
    </xf>
    <xf numFmtId="38" fontId="14" fillId="0" borderId="0" xfId="44" applyFont="1" applyBorder="1" applyAlignment="1">
      <alignment/>
    </xf>
    <xf numFmtId="38" fontId="14" fillId="0" borderId="62" xfId="44" applyFont="1" applyBorder="1" applyAlignment="1">
      <alignment/>
    </xf>
    <xf numFmtId="0" fontId="0" fillId="0" borderId="40" xfId="0" applyBorder="1" applyAlignment="1">
      <alignment/>
    </xf>
    <xf numFmtId="38" fontId="14" fillId="0" borderId="71" xfId="44" applyFont="1" applyBorder="1" applyAlignment="1">
      <alignment/>
    </xf>
    <xf numFmtId="38" fontId="14" fillId="0" borderId="72" xfId="44" applyFont="1" applyBorder="1" applyAlignment="1">
      <alignment/>
    </xf>
    <xf numFmtId="38" fontId="14" fillId="0" borderId="73" xfId="44" applyFont="1" applyBorder="1" applyAlignment="1">
      <alignment/>
    </xf>
    <xf numFmtId="38" fontId="14" fillId="0" borderId="40" xfId="44" applyFont="1" applyBorder="1" applyAlignment="1">
      <alignment/>
    </xf>
    <xf numFmtId="38" fontId="14" fillId="0" borderId="74" xfId="44" applyFont="1" applyBorder="1" applyAlignment="1">
      <alignment/>
    </xf>
    <xf numFmtId="0" fontId="0" fillId="0" borderId="75" xfId="0" applyBorder="1" applyAlignment="1">
      <alignment/>
    </xf>
    <xf numFmtId="38" fontId="0" fillId="0" borderId="76" xfId="44" applyBorder="1" applyAlignment="1">
      <alignment/>
    </xf>
    <xf numFmtId="38" fontId="0" fillId="0" borderId="75" xfId="44" applyBorder="1" applyAlignment="1">
      <alignment/>
    </xf>
    <xf numFmtId="38" fontId="0" fillId="0" borderId="77" xfId="44" applyBorder="1" applyAlignment="1">
      <alignment/>
    </xf>
    <xf numFmtId="38" fontId="0" fillId="0" borderId="38" xfId="44" applyBorder="1" applyAlignment="1">
      <alignment/>
    </xf>
    <xf numFmtId="38" fontId="0" fillId="0" borderId="78" xfId="44" applyBorder="1" applyAlignment="1">
      <alignment/>
    </xf>
    <xf numFmtId="0" fontId="0" fillId="0" borderId="79" xfId="0" applyBorder="1" applyAlignment="1">
      <alignment wrapText="1"/>
    </xf>
    <xf numFmtId="38" fontId="0" fillId="0" borderId="80" xfId="44" applyBorder="1" applyAlignment="1">
      <alignment/>
    </xf>
    <xf numFmtId="38" fontId="0" fillId="0" borderId="79" xfId="44" applyBorder="1" applyAlignment="1">
      <alignment/>
    </xf>
    <xf numFmtId="38" fontId="0" fillId="0" borderId="81" xfId="44" applyBorder="1" applyAlignment="1">
      <alignment/>
    </xf>
    <xf numFmtId="38" fontId="0" fillId="0" borderId="35" xfId="44" applyBorder="1" applyAlignment="1">
      <alignment/>
    </xf>
    <xf numFmtId="38" fontId="0" fillId="0" borderId="82" xfId="44" applyBorder="1" applyAlignment="1">
      <alignment/>
    </xf>
    <xf numFmtId="0" fontId="0" fillId="0" borderId="54" xfId="0" applyBorder="1" applyAlignment="1">
      <alignment wrapText="1"/>
    </xf>
    <xf numFmtId="38" fontId="14" fillId="0" borderId="83" xfId="44" applyFont="1" applyBorder="1" applyAlignment="1">
      <alignment/>
    </xf>
    <xf numFmtId="38" fontId="14" fillId="0" borderId="84" xfId="44" applyFont="1" applyBorder="1" applyAlignment="1">
      <alignment/>
    </xf>
    <xf numFmtId="38" fontId="14" fillId="0" borderId="85" xfId="44" applyFont="1" applyBorder="1" applyAlignment="1">
      <alignment/>
    </xf>
    <xf numFmtId="38" fontId="14" fillId="0" borderId="86" xfId="44" applyFont="1" applyBorder="1" applyAlignment="1">
      <alignment/>
    </xf>
    <xf numFmtId="38" fontId="14" fillId="0" borderId="87" xfId="44" applyFont="1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38" fontId="0" fillId="0" borderId="76" xfId="44" applyFill="1" applyBorder="1" applyAlignment="1">
      <alignment/>
    </xf>
    <xf numFmtId="38" fontId="14" fillId="0" borderId="72" xfId="44" applyFont="1" applyBorder="1" applyAlignment="1">
      <alignment wrapText="1"/>
    </xf>
    <xf numFmtId="38" fontId="14" fillId="0" borderId="73" xfId="44" applyFont="1" applyBorder="1" applyAlignment="1">
      <alignment wrapText="1"/>
    </xf>
    <xf numFmtId="38" fontId="14" fillId="0" borderId="40" xfId="44" applyFont="1" applyBorder="1" applyAlignment="1">
      <alignment wrapText="1"/>
    </xf>
    <xf numFmtId="38" fontId="14" fillId="0" borderId="74" xfId="44" applyFont="1" applyBorder="1" applyAlignment="1">
      <alignment wrapText="1"/>
    </xf>
    <xf numFmtId="38" fontId="0" fillId="0" borderId="64" xfId="44" applyFont="1" applyBorder="1" applyAlignment="1">
      <alignment/>
    </xf>
    <xf numFmtId="38" fontId="0" fillId="0" borderId="63" xfId="44" applyBorder="1" applyAlignment="1">
      <alignment wrapText="1"/>
    </xf>
    <xf numFmtId="38" fontId="0" fillId="0" borderId="14" xfId="44" applyBorder="1" applyAlignment="1">
      <alignment wrapText="1"/>
    </xf>
    <xf numFmtId="38" fontId="0" fillId="0" borderId="16" xfId="44" applyBorder="1" applyAlignment="1">
      <alignment wrapText="1"/>
    </xf>
    <xf numFmtId="38" fontId="0" fillId="0" borderId="65" xfId="44" applyBorder="1" applyAlignment="1">
      <alignment wrapText="1"/>
    </xf>
    <xf numFmtId="0" fontId="0" fillId="0" borderId="84" xfId="0" applyBorder="1" applyAlignment="1">
      <alignment/>
    </xf>
    <xf numFmtId="38" fontId="0" fillId="0" borderId="83" xfId="44" applyFont="1" applyBorder="1" applyAlignment="1">
      <alignment/>
    </xf>
    <xf numFmtId="38" fontId="0" fillId="0" borderId="84" xfId="44" applyBorder="1" applyAlignment="1">
      <alignment wrapText="1"/>
    </xf>
    <xf numFmtId="38" fontId="0" fillId="0" borderId="85" xfId="44" applyBorder="1" applyAlignment="1">
      <alignment wrapText="1"/>
    </xf>
    <xf numFmtId="38" fontId="0" fillId="0" borderId="86" xfId="44" applyBorder="1" applyAlignment="1">
      <alignment wrapText="1"/>
    </xf>
    <xf numFmtId="38" fontId="0" fillId="0" borderId="87" xfId="44" applyBorder="1" applyAlignment="1">
      <alignment wrapText="1"/>
    </xf>
    <xf numFmtId="0" fontId="0" fillId="0" borderId="0" xfId="0" applyBorder="1" applyAlignment="1">
      <alignment wrapText="1"/>
    </xf>
    <xf numFmtId="0" fontId="0" fillId="0" borderId="79" xfId="0" applyBorder="1" applyAlignment="1">
      <alignment/>
    </xf>
    <xf numFmtId="0" fontId="0" fillId="0" borderId="53" xfId="0" applyBorder="1" applyAlignment="1">
      <alignment/>
    </xf>
    <xf numFmtId="38" fontId="14" fillId="0" borderId="88" xfId="44" applyFont="1" applyBorder="1" applyAlignment="1">
      <alignment/>
    </xf>
    <xf numFmtId="38" fontId="14" fillId="0" borderId="89" xfId="44" applyFont="1" applyBorder="1" applyAlignment="1">
      <alignment/>
    </xf>
    <xf numFmtId="38" fontId="14" fillId="0" borderId="90" xfId="44" applyFont="1" applyBorder="1" applyAlignment="1">
      <alignment/>
    </xf>
    <xf numFmtId="38" fontId="14" fillId="0" borderId="53" xfId="44" applyFont="1" applyBorder="1" applyAlignment="1">
      <alignment/>
    </xf>
    <xf numFmtId="38" fontId="14" fillId="0" borderId="91" xfId="44" applyFont="1" applyBorder="1" applyAlignment="1">
      <alignment/>
    </xf>
    <xf numFmtId="0" fontId="0" fillId="0" borderId="92" xfId="0" applyBorder="1" applyAlignment="1">
      <alignment/>
    </xf>
    <xf numFmtId="38" fontId="14" fillId="0" borderId="93" xfId="44" applyFont="1" applyBorder="1" applyAlignment="1">
      <alignment/>
    </xf>
    <xf numFmtId="38" fontId="14" fillId="0" borderId="94" xfId="44" applyFont="1" applyBorder="1" applyAlignment="1">
      <alignment/>
    </xf>
    <xf numFmtId="38" fontId="14" fillId="0" borderId="95" xfId="44" applyFont="1" applyBorder="1" applyAlignment="1">
      <alignment/>
    </xf>
    <xf numFmtId="38" fontId="14" fillId="0" borderId="92" xfId="44" applyFont="1" applyBorder="1" applyAlignment="1">
      <alignment/>
    </xf>
    <xf numFmtId="38" fontId="14" fillId="0" borderId="96" xfId="44" applyFont="1" applyBorder="1" applyAlignment="1">
      <alignment/>
    </xf>
    <xf numFmtId="0" fontId="15" fillId="0" borderId="45" xfId="0" applyFont="1" applyBorder="1" applyAlignment="1">
      <alignment/>
    </xf>
    <xf numFmtId="0" fontId="0" fillId="0" borderId="47" xfId="0" applyBorder="1" applyAlignment="1">
      <alignment/>
    </xf>
    <xf numFmtId="38" fontId="14" fillId="0" borderId="97" xfId="44" applyFont="1" applyBorder="1" applyAlignment="1">
      <alignment/>
    </xf>
    <xf numFmtId="38" fontId="14" fillId="0" borderId="98" xfId="44" applyFont="1" applyBorder="1" applyAlignment="1">
      <alignment/>
    </xf>
    <xf numFmtId="38" fontId="14" fillId="0" borderId="47" xfId="44" applyFont="1" applyBorder="1" applyAlignment="1">
      <alignment/>
    </xf>
    <xf numFmtId="38" fontId="14" fillId="0" borderId="99" xfId="44" applyFont="1" applyBorder="1" applyAlignment="1">
      <alignment/>
    </xf>
    <xf numFmtId="38" fontId="14" fillId="0" borderId="0" xfId="44" applyFont="1" applyAlignment="1">
      <alignment/>
    </xf>
    <xf numFmtId="0" fontId="0" fillId="0" borderId="0" xfId="0" applyBorder="1" applyAlignment="1">
      <alignment horizontal="right"/>
    </xf>
    <xf numFmtId="38" fontId="14" fillId="0" borderId="100" xfId="44" applyFont="1" applyBorder="1" applyAlignment="1">
      <alignment horizontal="right"/>
    </xf>
    <xf numFmtId="0" fontId="14" fillId="0" borderId="101" xfId="0" applyFont="1" applyBorder="1" applyAlignment="1">
      <alignment/>
    </xf>
    <xf numFmtId="0" fontId="0" fillId="0" borderId="86" xfId="0" applyBorder="1" applyAlignment="1">
      <alignment/>
    </xf>
    <xf numFmtId="38" fontId="14" fillId="0" borderId="83" xfId="44" applyFont="1" applyBorder="1" applyAlignment="1">
      <alignment horizontal="right"/>
    </xf>
    <xf numFmtId="38" fontId="14" fillId="0" borderId="84" xfId="44" applyFont="1" applyBorder="1" applyAlignment="1">
      <alignment horizontal="right"/>
    </xf>
    <xf numFmtId="38" fontId="14" fillId="0" borderId="85" xfId="44" applyFont="1" applyBorder="1" applyAlignment="1">
      <alignment horizontal="right"/>
    </xf>
    <xf numFmtId="38" fontId="14" fillId="0" borderId="102" xfId="44" applyFont="1" applyBorder="1" applyAlignment="1">
      <alignment horizontal="right"/>
    </xf>
    <xf numFmtId="38" fontId="14" fillId="0" borderId="86" xfId="44" applyFont="1" applyBorder="1" applyAlignment="1">
      <alignment horizontal="right"/>
    </xf>
    <xf numFmtId="38" fontId="14" fillId="0" borderId="87" xfId="44" applyFont="1" applyBorder="1" applyAlignment="1">
      <alignment horizontal="right"/>
    </xf>
    <xf numFmtId="0" fontId="14" fillId="0" borderId="103" xfId="0" applyFont="1" applyBorder="1" applyAlignment="1">
      <alignment/>
    </xf>
    <xf numFmtId="0" fontId="0" fillId="0" borderId="16" xfId="0" applyBorder="1" applyAlignment="1">
      <alignment/>
    </xf>
    <xf numFmtId="38" fontId="14" fillId="0" borderId="64" xfId="44" applyFont="1" applyBorder="1" applyAlignment="1">
      <alignment horizontal="right"/>
    </xf>
    <xf numFmtId="38" fontId="14" fillId="0" borderId="63" xfId="44" applyFont="1" applyBorder="1" applyAlignment="1">
      <alignment horizontal="right"/>
    </xf>
    <xf numFmtId="38" fontId="14" fillId="0" borderId="14" xfId="44" applyFont="1" applyBorder="1" applyAlignment="1">
      <alignment horizontal="right"/>
    </xf>
    <xf numFmtId="38" fontId="14" fillId="0" borderId="104" xfId="44" applyFont="1" applyBorder="1" applyAlignment="1">
      <alignment horizontal="right"/>
    </xf>
    <xf numFmtId="38" fontId="14" fillId="0" borderId="16" xfId="44" applyFont="1" applyBorder="1" applyAlignment="1">
      <alignment horizontal="right"/>
    </xf>
    <xf numFmtId="38" fontId="14" fillId="0" borderId="65" xfId="44" applyFont="1" applyBorder="1" applyAlignment="1">
      <alignment horizontal="right"/>
    </xf>
    <xf numFmtId="0" fontId="15" fillId="0" borderId="103" xfId="0" applyFont="1" applyBorder="1" applyAlignment="1">
      <alignment/>
    </xf>
    <xf numFmtId="38" fontId="14" fillId="0" borderId="64" xfId="44" applyFont="1" applyBorder="1" applyAlignment="1">
      <alignment/>
    </xf>
    <xf numFmtId="38" fontId="14" fillId="0" borderId="14" xfId="44" applyFont="1" applyBorder="1" applyAlignment="1">
      <alignment/>
    </xf>
    <xf numFmtId="38" fontId="14" fillId="0" borderId="63" xfId="44" applyFont="1" applyBorder="1" applyAlignment="1">
      <alignment/>
    </xf>
    <xf numFmtId="38" fontId="14" fillId="0" borderId="104" xfId="44" applyFont="1" applyBorder="1" applyAlignment="1">
      <alignment/>
    </xf>
    <xf numFmtId="38" fontId="14" fillId="0" borderId="16" xfId="44" applyFont="1" applyBorder="1" applyAlignment="1">
      <alignment/>
    </xf>
    <xf numFmtId="38" fontId="14" fillId="0" borderId="65" xfId="44" applyFont="1" applyBorder="1" applyAlignment="1">
      <alignment/>
    </xf>
    <xf numFmtId="38" fontId="14" fillId="0" borderId="105" xfId="44" applyFont="1" applyBorder="1" applyAlignment="1">
      <alignment/>
    </xf>
    <xf numFmtId="38" fontId="14" fillId="0" borderId="106" xfId="44" applyFont="1" applyBorder="1" applyAlignment="1">
      <alignment/>
    </xf>
    <xf numFmtId="0" fontId="14" fillId="0" borderId="0" xfId="0" applyFont="1" applyAlignment="1">
      <alignment/>
    </xf>
    <xf numFmtId="176" fontId="14" fillId="0" borderId="8" xfId="44" applyNumberFormat="1" applyFont="1" applyBorder="1" applyAlignment="1">
      <alignment/>
    </xf>
    <xf numFmtId="176" fontId="14" fillId="0" borderId="61" xfId="44" applyNumberFormat="1" applyFont="1" applyBorder="1" applyAlignment="1">
      <alignment/>
    </xf>
    <xf numFmtId="176" fontId="14" fillId="0" borderId="107" xfId="44" applyNumberFormat="1" applyFont="1" applyBorder="1" applyAlignment="1">
      <alignment/>
    </xf>
    <xf numFmtId="176" fontId="14" fillId="0" borderId="0" xfId="44" applyNumberFormat="1" applyFont="1" applyBorder="1" applyAlignment="1">
      <alignment/>
    </xf>
    <xf numFmtId="176" fontId="14" fillId="0" borderId="62" xfId="44" applyNumberFormat="1" applyFont="1" applyBorder="1" applyAlignment="1">
      <alignment/>
    </xf>
    <xf numFmtId="176" fontId="14" fillId="0" borderId="14" xfId="44" applyNumberFormat="1" applyFont="1" applyBorder="1" applyAlignment="1">
      <alignment/>
    </xf>
    <xf numFmtId="176" fontId="14" fillId="0" borderId="63" xfId="44" applyNumberFormat="1" applyFont="1" applyBorder="1" applyAlignment="1">
      <alignment/>
    </xf>
    <xf numFmtId="176" fontId="14" fillId="0" borderId="104" xfId="44" applyNumberFormat="1" applyFont="1" applyBorder="1" applyAlignment="1">
      <alignment/>
    </xf>
    <xf numFmtId="176" fontId="14" fillId="0" borderId="16" xfId="44" applyNumberFormat="1" applyFont="1" applyBorder="1" applyAlignment="1">
      <alignment/>
    </xf>
    <xf numFmtId="176" fontId="14" fillId="0" borderId="65" xfId="44" applyNumberFormat="1" applyFont="1" applyBorder="1" applyAlignment="1">
      <alignment/>
    </xf>
    <xf numFmtId="176" fontId="14" fillId="0" borderId="98" xfId="44" applyNumberFormat="1" applyFont="1" applyBorder="1" applyAlignment="1">
      <alignment/>
    </xf>
    <xf numFmtId="176" fontId="14" fillId="0" borderId="105" xfId="44" applyNumberFormat="1" applyFont="1" applyBorder="1" applyAlignment="1">
      <alignment/>
    </xf>
    <xf numFmtId="176" fontId="14" fillId="0" borderId="106" xfId="44" applyNumberFormat="1" applyFont="1" applyBorder="1" applyAlignment="1">
      <alignment/>
    </xf>
    <xf numFmtId="176" fontId="14" fillId="0" borderId="47" xfId="44" applyNumberFormat="1" applyFont="1" applyBorder="1" applyAlignment="1">
      <alignment/>
    </xf>
    <xf numFmtId="176" fontId="14" fillId="0" borderId="99" xfId="44" applyNumberFormat="1" applyFont="1" applyBorder="1" applyAlignment="1">
      <alignment/>
    </xf>
    <xf numFmtId="0" fontId="23" fillId="2" borderId="0" xfId="0" applyFont="1" applyFill="1" applyAlignment="1">
      <alignment vertical="center"/>
    </xf>
    <xf numFmtId="0" fontId="14" fillId="0" borderId="0" xfId="0" applyFont="1" applyAlignment="1">
      <alignment/>
    </xf>
    <xf numFmtId="0" fontId="14" fillId="0" borderId="108" xfId="0" applyFont="1" applyBorder="1" applyAlignment="1">
      <alignment/>
    </xf>
    <xf numFmtId="0" fontId="14" fillId="0" borderId="109" xfId="0" applyFont="1" applyBorder="1" applyAlignment="1">
      <alignment horizontal="center"/>
    </xf>
    <xf numFmtId="0" fontId="14" fillId="0" borderId="110" xfId="0" applyFont="1" applyBorder="1" applyAlignment="1">
      <alignment horizontal="center"/>
    </xf>
    <xf numFmtId="0" fontId="14" fillId="0" borderId="32" xfId="0" applyFont="1" applyBorder="1" applyAlignment="1">
      <alignment/>
    </xf>
    <xf numFmtId="38" fontId="14" fillId="0" borderId="0" xfId="44" applyFont="1" applyBorder="1" applyAlignment="1">
      <alignment/>
    </xf>
    <xf numFmtId="38" fontId="14" fillId="0" borderId="7" xfId="44" applyFont="1" applyBorder="1" applyAlignment="1">
      <alignment/>
    </xf>
    <xf numFmtId="0" fontId="14" fillId="0" borderId="49" xfId="0" applyFont="1" applyBorder="1" applyAlignment="1">
      <alignment/>
    </xf>
    <xf numFmtId="38" fontId="14" fillId="0" borderId="53" xfId="44" applyFont="1" applyBorder="1" applyAlignment="1">
      <alignment/>
    </xf>
    <xf numFmtId="38" fontId="14" fillId="0" borderId="50" xfId="44" applyFont="1" applyBorder="1" applyAlignment="1">
      <alignment/>
    </xf>
    <xf numFmtId="0" fontId="14" fillId="0" borderId="111" xfId="0" applyFont="1" applyBorder="1" applyAlignment="1">
      <alignment/>
    </xf>
    <xf numFmtId="38" fontId="14" fillId="0" borderId="92" xfId="44" applyFont="1" applyBorder="1" applyAlignment="1">
      <alignment/>
    </xf>
    <xf numFmtId="38" fontId="14" fillId="0" borderId="112" xfId="44" applyFont="1" applyBorder="1" applyAlignment="1">
      <alignment/>
    </xf>
    <xf numFmtId="0" fontId="14" fillId="0" borderId="113" xfId="0" applyFont="1" applyBorder="1" applyAlignment="1">
      <alignment/>
    </xf>
    <xf numFmtId="38" fontId="14" fillId="0" borderId="23" xfId="44" applyFont="1" applyBorder="1" applyAlignment="1">
      <alignment/>
    </xf>
    <xf numFmtId="38" fontId="14" fillId="0" borderId="20" xfId="44" applyFont="1" applyBorder="1" applyAlignment="1">
      <alignment/>
    </xf>
    <xf numFmtId="38" fontId="0" fillId="0" borderId="0" xfId="44" applyAlignment="1">
      <alignment/>
    </xf>
    <xf numFmtId="40" fontId="14" fillId="0" borderId="0" xfId="44" applyNumberFormat="1" applyFont="1" applyBorder="1" applyAlignment="1">
      <alignment/>
    </xf>
    <xf numFmtId="0" fontId="14" fillId="0" borderId="114" xfId="0" applyFont="1" applyBorder="1" applyAlignment="1">
      <alignment horizontal="center"/>
    </xf>
    <xf numFmtId="176" fontId="14" fillId="0" borderId="7" xfId="44" applyNumberFormat="1" applyFont="1" applyBorder="1" applyAlignment="1">
      <alignment/>
    </xf>
    <xf numFmtId="176" fontId="14" fillId="0" borderId="50" xfId="44" applyNumberFormat="1" applyFont="1" applyBorder="1" applyAlignment="1">
      <alignment/>
    </xf>
    <xf numFmtId="176" fontId="14" fillId="0" borderId="112" xfId="44" applyNumberFormat="1" applyFont="1" applyBorder="1" applyAlignment="1">
      <alignment/>
    </xf>
    <xf numFmtId="0" fontId="14" fillId="0" borderId="0" xfId="0" applyFont="1" applyBorder="1" applyAlignment="1">
      <alignment/>
    </xf>
    <xf numFmtId="40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78" fontId="0" fillId="0" borderId="0" xfId="44" applyNumberFormat="1" applyAlignment="1">
      <alignment/>
    </xf>
    <xf numFmtId="178" fontId="0" fillId="0" borderId="0" xfId="44" applyNumberFormat="1" applyFont="1" applyAlignment="1">
      <alignment/>
    </xf>
    <xf numFmtId="38" fontId="14" fillId="0" borderId="0" xfId="44" applyNumberFormat="1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38" fontId="14" fillId="0" borderId="0" xfId="44" applyFont="1" applyAlignment="1">
      <alignment/>
    </xf>
    <xf numFmtId="178" fontId="0" fillId="0" borderId="0" xfId="0" applyNumberFormat="1" applyAlignment="1">
      <alignment/>
    </xf>
    <xf numFmtId="178" fontId="14" fillId="0" borderId="0" xfId="44" applyNumberFormat="1" applyFont="1" applyAlignment="1">
      <alignment/>
    </xf>
    <xf numFmtId="178" fontId="0" fillId="0" borderId="0" xfId="44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178" fontId="0" fillId="0" borderId="0" xfId="44" applyNumberFormat="1" applyAlignment="1">
      <alignment/>
    </xf>
    <xf numFmtId="0" fontId="0" fillId="0" borderId="0" xfId="0" applyFont="1" applyAlignment="1">
      <alignment/>
    </xf>
    <xf numFmtId="38" fontId="14" fillId="0" borderId="0" xfId="0" applyNumberFormat="1" applyFont="1" applyAlignment="1">
      <alignment/>
    </xf>
    <xf numFmtId="176" fontId="14" fillId="0" borderId="0" xfId="44" applyNumberFormat="1" applyFont="1" applyAlignment="1">
      <alignment/>
    </xf>
    <xf numFmtId="40" fontId="0" fillId="0" borderId="0" xfId="44" applyNumberFormat="1" applyAlignment="1">
      <alignment/>
    </xf>
    <xf numFmtId="0" fontId="14" fillId="2" borderId="108" xfId="0" applyFont="1" applyFill="1" applyBorder="1" applyAlignment="1">
      <alignment/>
    </xf>
    <xf numFmtId="0" fontId="14" fillId="2" borderId="110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vertical="center" wrapText="1"/>
    </xf>
    <xf numFmtId="0" fontId="14" fillId="2" borderId="111" xfId="0" applyFont="1" applyFill="1" applyBorder="1" applyAlignment="1">
      <alignment vertical="center"/>
    </xf>
    <xf numFmtId="38" fontId="14" fillId="2" borderId="112" xfId="44" applyFont="1" applyFill="1" applyBorder="1" applyAlignment="1">
      <alignment vertical="center"/>
    </xf>
    <xf numFmtId="0" fontId="14" fillId="2" borderId="113" xfId="0" applyFont="1" applyFill="1" applyBorder="1" applyAlignment="1">
      <alignment vertical="center"/>
    </xf>
    <xf numFmtId="38" fontId="14" fillId="2" borderId="20" xfId="44" applyFont="1" applyFill="1" applyBorder="1" applyAlignment="1">
      <alignment vertical="center"/>
    </xf>
    <xf numFmtId="38" fontId="0" fillId="2" borderId="0" xfId="44" applyFill="1" applyAlignment="1">
      <alignment/>
    </xf>
    <xf numFmtId="0" fontId="14" fillId="2" borderId="32" xfId="0" applyFont="1" applyFill="1" applyBorder="1" applyAlignment="1">
      <alignment/>
    </xf>
    <xf numFmtId="176" fontId="14" fillId="2" borderId="7" xfId="44" applyNumberFormat="1" applyFont="1" applyFill="1" applyBorder="1" applyAlignment="1">
      <alignment/>
    </xf>
    <xf numFmtId="0" fontId="14" fillId="2" borderId="49" xfId="0" applyFont="1" applyFill="1" applyBorder="1" applyAlignment="1">
      <alignment/>
    </xf>
    <xf numFmtId="176" fontId="14" fillId="2" borderId="50" xfId="44" applyNumberFormat="1" applyFont="1" applyFill="1" applyBorder="1" applyAlignment="1">
      <alignment/>
    </xf>
    <xf numFmtId="0" fontId="14" fillId="2" borderId="111" xfId="0" applyFont="1" applyFill="1" applyBorder="1" applyAlignment="1">
      <alignment/>
    </xf>
    <xf numFmtId="176" fontId="14" fillId="2" borderId="112" xfId="44" applyNumberFormat="1" applyFont="1" applyFill="1" applyBorder="1" applyAlignment="1">
      <alignment/>
    </xf>
    <xf numFmtId="0" fontId="14" fillId="2" borderId="113" xfId="0" applyFont="1" applyFill="1" applyBorder="1" applyAlignment="1">
      <alignment/>
    </xf>
    <xf numFmtId="176" fontId="14" fillId="2" borderId="20" xfId="44" applyNumberFormat="1" applyFont="1" applyFill="1" applyBorder="1" applyAlignment="1">
      <alignment/>
    </xf>
    <xf numFmtId="0" fontId="14" fillId="2" borderId="114" xfId="0" applyFont="1" applyFill="1" applyBorder="1" applyAlignment="1">
      <alignment horizontal="center" vertical="center" wrapText="1"/>
    </xf>
    <xf numFmtId="185" fontId="14" fillId="2" borderId="7" xfId="44" applyNumberFormat="1" applyFont="1" applyFill="1" applyBorder="1" applyAlignment="1">
      <alignment vertical="center"/>
    </xf>
    <xf numFmtId="185" fontId="14" fillId="2" borderId="115" xfId="44" applyNumberFormat="1" applyFont="1" applyFill="1" applyBorder="1" applyAlignment="1">
      <alignment vertical="center"/>
    </xf>
    <xf numFmtId="185" fontId="14" fillId="2" borderId="50" xfId="44" applyNumberFormat="1" applyFont="1" applyFill="1" applyBorder="1" applyAlignment="1">
      <alignment vertical="center"/>
    </xf>
    <xf numFmtId="185" fontId="14" fillId="2" borderId="116" xfId="44" applyNumberFormat="1" applyFont="1" applyFill="1" applyBorder="1" applyAlignment="1">
      <alignment vertical="center"/>
    </xf>
    <xf numFmtId="185" fontId="14" fillId="2" borderId="112" xfId="44" applyNumberFormat="1" applyFont="1" applyFill="1" applyBorder="1" applyAlignment="1">
      <alignment vertical="center"/>
    </xf>
    <xf numFmtId="185" fontId="14" fillId="2" borderId="117" xfId="44" applyNumberFormat="1" applyFont="1" applyFill="1" applyBorder="1" applyAlignment="1">
      <alignment vertical="center"/>
    </xf>
    <xf numFmtId="185" fontId="14" fillId="2" borderId="20" xfId="44" applyNumberFormat="1" applyFont="1" applyFill="1" applyBorder="1" applyAlignment="1">
      <alignment vertical="center"/>
    </xf>
    <xf numFmtId="185" fontId="14" fillId="2" borderId="118" xfId="44" applyNumberFormat="1" applyFont="1" applyFill="1" applyBorder="1" applyAlignment="1">
      <alignment vertical="center"/>
    </xf>
    <xf numFmtId="0" fontId="14" fillId="2" borderId="0" xfId="0" applyFont="1" applyFill="1" applyAlignment="1">
      <alignment/>
    </xf>
    <xf numFmtId="0" fontId="14" fillId="0" borderId="110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 wrapText="1"/>
    </xf>
    <xf numFmtId="176" fontId="14" fillId="0" borderId="0" xfId="0" applyNumberFormat="1" applyFont="1" applyAlignment="1">
      <alignment/>
    </xf>
    <xf numFmtId="176" fontId="0" fillId="0" borderId="0" xfId="44" applyNumberFormat="1" applyAlignment="1">
      <alignment/>
    </xf>
    <xf numFmtId="176" fontId="0" fillId="0" borderId="0" xfId="0" applyNumberFormat="1" applyAlignment="1">
      <alignment/>
    </xf>
    <xf numFmtId="176" fontId="14" fillId="0" borderId="0" xfId="44" applyNumberFormat="1" applyFont="1" applyAlignment="1">
      <alignment/>
    </xf>
    <xf numFmtId="0" fontId="14" fillId="0" borderId="119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38" fontId="14" fillId="0" borderId="7" xfId="44" applyFont="1" applyBorder="1" applyAlignment="1">
      <alignment vertical="center"/>
    </xf>
    <xf numFmtId="38" fontId="14" fillId="0" borderId="8" xfId="44" applyFont="1" applyBorder="1" applyAlignment="1">
      <alignment vertical="center"/>
    </xf>
    <xf numFmtId="0" fontId="14" fillId="0" borderId="103" xfId="0" applyFont="1" applyBorder="1" applyAlignment="1">
      <alignment vertical="center"/>
    </xf>
    <xf numFmtId="38" fontId="14" fillId="0" borderId="13" xfId="44" applyFont="1" applyBorder="1" applyAlignment="1">
      <alignment vertical="center"/>
    </xf>
    <xf numFmtId="38" fontId="14" fillId="0" borderId="14" xfId="44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38" fontId="14" fillId="0" borderId="120" xfId="44" applyFont="1" applyBorder="1" applyAlignment="1">
      <alignment vertical="center"/>
    </xf>
    <xf numFmtId="38" fontId="14" fillId="0" borderId="121" xfId="44" applyFont="1" applyBorder="1" applyAlignment="1">
      <alignment vertical="center"/>
    </xf>
    <xf numFmtId="0" fontId="14" fillId="0" borderId="113" xfId="0" applyFont="1" applyBorder="1" applyAlignment="1">
      <alignment vertical="center"/>
    </xf>
    <xf numFmtId="38" fontId="14" fillId="0" borderId="20" xfId="44" applyFont="1" applyBorder="1" applyAlignment="1">
      <alignment vertical="center"/>
    </xf>
    <xf numFmtId="38" fontId="14" fillId="0" borderId="21" xfId="44" applyFont="1" applyBorder="1" applyAlignment="1">
      <alignment vertical="center"/>
    </xf>
    <xf numFmtId="0" fontId="14" fillId="0" borderId="119" xfId="0" applyFont="1" applyBorder="1" applyAlignment="1">
      <alignment horizontal="center"/>
    </xf>
    <xf numFmtId="176" fontId="14" fillId="0" borderId="8" xfId="44" applyNumberFormat="1" applyFont="1" applyBorder="1" applyAlignment="1">
      <alignment/>
    </xf>
    <xf numFmtId="0" fontId="14" fillId="0" borderId="103" xfId="0" applyFont="1" applyBorder="1" applyAlignment="1">
      <alignment/>
    </xf>
    <xf numFmtId="176" fontId="14" fillId="0" borderId="13" xfId="44" applyNumberFormat="1" applyFont="1" applyBorder="1" applyAlignment="1">
      <alignment/>
    </xf>
    <xf numFmtId="176" fontId="14" fillId="0" borderId="14" xfId="44" applyNumberFormat="1" applyFont="1" applyBorder="1" applyAlignment="1">
      <alignment/>
    </xf>
    <xf numFmtId="0" fontId="14" fillId="0" borderId="42" xfId="0" applyFont="1" applyBorder="1" applyAlignment="1">
      <alignment/>
    </xf>
    <xf numFmtId="176" fontId="14" fillId="0" borderId="120" xfId="44" applyNumberFormat="1" applyFont="1" applyBorder="1" applyAlignment="1">
      <alignment/>
    </xf>
    <xf numFmtId="176" fontId="14" fillId="0" borderId="121" xfId="44" applyNumberFormat="1" applyFont="1" applyBorder="1" applyAlignment="1">
      <alignment/>
    </xf>
    <xf numFmtId="176" fontId="14" fillId="0" borderId="20" xfId="44" applyNumberFormat="1" applyFont="1" applyBorder="1" applyAlignment="1">
      <alignment/>
    </xf>
    <xf numFmtId="176" fontId="14" fillId="0" borderId="21" xfId="44" applyNumberFormat="1" applyFont="1" applyBorder="1" applyAlignment="1">
      <alignment/>
    </xf>
    <xf numFmtId="176" fontId="14" fillId="0" borderId="7" xfId="44" applyNumberFormat="1" applyFont="1" applyBorder="1" applyAlignment="1">
      <alignment vertical="center"/>
    </xf>
    <xf numFmtId="176" fontId="14" fillId="0" borderId="8" xfId="44" applyNumberFormat="1" applyFont="1" applyBorder="1" applyAlignment="1">
      <alignment vertical="center"/>
    </xf>
    <xf numFmtId="176" fontId="14" fillId="0" borderId="73" xfId="44" applyNumberFormat="1" applyFont="1" applyBorder="1" applyAlignment="1">
      <alignment vertical="center"/>
    </xf>
    <xf numFmtId="176" fontId="14" fillId="0" borderId="13" xfId="44" applyNumberFormat="1" applyFont="1" applyBorder="1" applyAlignment="1">
      <alignment vertical="center"/>
    </xf>
    <xf numFmtId="176" fontId="14" fillId="0" borderId="14" xfId="44" applyNumberFormat="1" applyFont="1" applyBorder="1" applyAlignment="1">
      <alignment vertical="center"/>
    </xf>
    <xf numFmtId="176" fontId="14" fillId="0" borderId="120" xfId="44" applyNumberFormat="1" applyFont="1" applyBorder="1" applyAlignment="1">
      <alignment vertical="center"/>
    </xf>
    <xf numFmtId="176" fontId="14" fillId="0" borderId="121" xfId="44" applyNumberFormat="1" applyFont="1" applyBorder="1" applyAlignment="1">
      <alignment vertical="center"/>
    </xf>
    <xf numFmtId="176" fontId="14" fillId="0" borderId="20" xfId="44" applyNumberFormat="1" applyFont="1" applyBorder="1" applyAlignment="1">
      <alignment vertical="center"/>
    </xf>
    <xf numFmtId="176" fontId="14" fillId="0" borderId="21" xfId="44" applyNumberFormat="1" applyFont="1" applyBorder="1" applyAlignment="1">
      <alignment vertical="center"/>
    </xf>
    <xf numFmtId="0" fontId="14" fillId="2" borderId="119" xfId="0" applyFont="1" applyFill="1" applyBorder="1" applyAlignment="1">
      <alignment horizontal="center" vertical="center"/>
    </xf>
    <xf numFmtId="0" fontId="14" fillId="2" borderId="119" xfId="0" applyFont="1" applyFill="1" applyBorder="1" applyAlignment="1" quotePrefix="1">
      <alignment horizontal="center" vertical="center"/>
    </xf>
    <xf numFmtId="185" fontId="14" fillId="0" borderId="7" xfId="44" applyNumberFormat="1" applyFont="1" applyBorder="1" applyAlignment="1">
      <alignment vertical="center"/>
    </xf>
    <xf numFmtId="185" fontId="14" fillId="0" borderId="8" xfId="44" applyNumberFormat="1" applyFont="1" applyBorder="1" applyAlignment="1">
      <alignment vertical="center"/>
    </xf>
    <xf numFmtId="185" fontId="14" fillId="0" borderId="115" xfId="44" applyNumberFormat="1" applyFont="1" applyBorder="1" applyAlignment="1">
      <alignment vertical="center"/>
    </xf>
    <xf numFmtId="185" fontId="14" fillId="0" borderId="13" xfId="44" applyNumberFormat="1" applyFont="1" applyBorder="1" applyAlignment="1">
      <alignment vertical="center"/>
    </xf>
    <xf numFmtId="185" fontId="14" fillId="0" borderId="14" xfId="44" applyNumberFormat="1" applyFont="1" applyBorder="1" applyAlignment="1">
      <alignment vertical="center"/>
    </xf>
    <xf numFmtId="185" fontId="14" fillId="0" borderId="122" xfId="44" applyNumberFormat="1" applyFont="1" applyBorder="1" applyAlignment="1">
      <alignment vertical="center"/>
    </xf>
    <xf numFmtId="185" fontId="14" fillId="0" borderId="120" xfId="44" applyNumberFormat="1" applyFont="1" applyBorder="1" applyAlignment="1">
      <alignment vertical="center"/>
    </xf>
    <xf numFmtId="185" fontId="14" fillId="0" borderId="121" xfId="44" applyNumberFormat="1" applyFont="1" applyBorder="1" applyAlignment="1">
      <alignment vertical="center"/>
    </xf>
    <xf numFmtId="185" fontId="14" fillId="0" borderId="123" xfId="44" applyNumberFormat="1" applyFont="1" applyBorder="1" applyAlignment="1">
      <alignment vertical="center"/>
    </xf>
    <xf numFmtId="185" fontId="14" fillId="0" borderId="20" xfId="44" applyNumberFormat="1" applyFont="1" applyBorder="1" applyAlignment="1">
      <alignment vertical="center"/>
    </xf>
    <xf numFmtId="185" fontId="14" fillId="0" borderId="21" xfId="44" applyNumberFormat="1" applyFont="1" applyBorder="1" applyAlignment="1">
      <alignment vertical="center"/>
    </xf>
    <xf numFmtId="185" fontId="14" fillId="0" borderId="118" xfId="44" applyNumberFormat="1" applyFont="1" applyBorder="1" applyAlignment="1">
      <alignment vertical="center"/>
    </xf>
    <xf numFmtId="185" fontId="14" fillId="0" borderId="73" xfId="44" applyNumberFormat="1" applyFont="1" applyBorder="1" applyAlignment="1">
      <alignment vertical="center"/>
    </xf>
    <xf numFmtId="0" fontId="14" fillId="0" borderId="119" xfId="0" applyFont="1" applyBorder="1" applyAlignment="1" quotePrefix="1">
      <alignment horizontal="center" vertical="center"/>
    </xf>
    <xf numFmtId="0" fontId="14" fillId="0" borderId="109" xfId="0" applyFont="1" applyBorder="1" applyAlignment="1" quotePrefix="1">
      <alignment horizontal="center" vertical="center"/>
    </xf>
    <xf numFmtId="185" fontId="14" fillId="0" borderId="0" xfId="44" applyNumberFormat="1" applyFont="1" applyBorder="1" applyAlignment="1">
      <alignment vertical="center"/>
    </xf>
    <xf numFmtId="185" fontId="14" fillId="0" borderId="16" xfId="44" applyNumberFormat="1" applyFont="1" applyBorder="1" applyAlignment="1">
      <alignment vertical="center"/>
    </xf>
    <xf numFmtId="185" fontId="14" fillId="0" borderId="124" xfId="44" applyNumberFormat="1" applyFont="1" applyBorder="1" applyAlignment="1">
      <alignment vertical="center"/>
    </xf>
    <xf numFmtId="185" fontId="14" fillId="0" borderId="23" xfId="44" applyNumberFormat="1" applyFont="1" applyBorder="1" applyAlignment="1">
      <alignment vertical="center"/>
    </xf>
    <xf numFmtId="177" fontId="14" fillId="0" borderId="7" xfId="44" applyNumberFormat="1" applyFont="1" applyBorder="1" applyAlignment="1">
      <alignment/>
    </xf>
    <xf numFmtId="177" fontId="14" fillId="0" borderId="8" xfId="44" applyNumberFormat="1" applyFont="1" applyBorder="1" applyAlignment="1">
      <alignment/>
    </xf>
    <xf numFmtId="177" fontId="14" fillId="0" borderId="73" xfId="44" applyNumberFormat="1" applyFont="1" applyBorder="1" applyAlignment="1">
      <alignment/>
    </xf>
    <xf numFmtId="185" fontId="14" fillId="0" borderId="115" xfId="44" applyNumberFormat="1" applyFont="1" applyBorder="1" applyAlignment="1">
      <alignment/>
    </xf>
    <xf numFmtId="177" fontId="14" fillId="0" borderId="13" xfId="44" applyNumberFormat="1" applyFont="1" applyBorder="1" applyAlignment="1">
      <alignment/>
    </xf>
    <xf numFmtId="177" fontId="14" fillId="0" borderId="14" xfId="44" applyNumberFormat="1" applyFont="1" applyBorder="1" applyAlignment="1">
      <alignment/>
    </xf>
    <xf numFmtId="185" fontId="14" fillId="0" borderId="122" xfId="44" applyNumberFormat="1" applyFont="1" applyBorder="1" applyAlignment="1">
      <alignment/>
    </xf>
    <xf numFmtId="177" fontId="14" fillId="0" borderId="120" xfId="44" applyNumberFormat="1" applyFont="1" applyBorder="1" applyAlignment="1">
      <alignment/>
    </xf>
    <xf numFmtId="177" fontId="14" fillId="0" borderId="121" xfId="44" applyNumberFormat="1" applyFont="1" applyBorder="1" applyAlignment="1">
      <alignment/>
    </xf>
    <xf numFmtId="185" fontId="14" fillId="0" borderId="123" xfId="44" applyNumberFormat="1" applyFont="1" applyBorder="1" applyAlignment="1">
      <alignment/>
    </xf>
    <xf numFmtId="185" fontId="14" fillId="0" borderId="20" xfId="44" applyNumberFormat="1" applyFont="1" applyBorder="1" applyAlignment="1">
      <alignment/>
    </xf>
    <xf numFmtId="185" fontId="14" fillId="0" borderId="21" xfId="44" applyNumberFormat="1" applyFont="1" applyBorder="1" applyAlignment="1">
      <alignment/>
    </xf>
    <xf numFmtId="185" fontId="14" fillId="0" borderId="118" xfId="44" applyNumberFormat="1" applyFont="1" applyBorder="1" applyAlignment="1">
      <alignment/>
    </xf>
    <xf numFmtId="0" fontId="14" fillId="0" borderId="103" xfId="0" applyFont="1" applyBorder="1" applyAlignment="1">
      <alignment vertical="center" wrapText="1"/>
    </xf>
    <xf numFmtId="0" fontId="24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right"/>
    </xf>
    <xf numFmtId="0" fontId="14" fillId="0" borderId="0" xfId="0" applyFont="1" applyBorder="1" applyAlignment="1">
      <alignment horizontal="right"/>
    </xf>
    <xf numFmtId="176" fontId="14" fillId="0" borderId="0" xfId="44" applyNumberFormat="1" applyFont="1" applyBorder="1" applyAlignment="1">
      <alignment/>
    </xf>
    <xf numFmtId="176" fontId="14" fillId="0" borderId="53" xfId="44" applyNumberFormat="1" applyFont="1" applyBorder="1" applyAlignment="1">
      <alignment/>
    </xf>
    <xf numFmtId="176" fontId="14" fillId="0" borderId="92" xfId="44" applyNumberFormat="1" applyFont="1" applyBorder="1" applyAlignment="1">
      <alignment/>
    </xf>
    <xf numFmtId="176" fontId="14" fillId="0" borderId="23" xfId="44" applyNumberFormat="1" applyFont="1" applyBorder="1" applyAlignment="1">
      <alignment/>
    </xf>
    <xf numFmtId="185" fontId="14" fillId="0" borderId="7" xfId="44" applyNumberFormat="1" applyFont="1" applyBorder="1" applyAlignment="1">
      <alignment/>
    </xf>
    <xf numFmtId="185" fontId="14" fillId="0" borderId="50" xfId="44" applyNumberFormat="1" applyFont="1" applyBorder="1" applyAlignment="1">
      <alignment/>
    </xf>
    <xf numFmtId="185" fontId="14" fillId="0" borderId="116" xfId="44" applyNumberFormat="1" applyFont="1" applyBorder="1" applyAlignment="1">
      <alignment/>
    </xf>
    <xf numFmtId="185" fontId="14" fillId="0" borderId="112" xfId="44" applyNumberFormat="1" applyFont="1" applyBorder="1" applyAlignment="1">
      <alignment/>
    </xf>
    <xf numFmtId="185" fontId="14" fillId="0" borderId="117" xfId="44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4" fillId="0" borderId="0" xfId="0" applyFont="1" applyAlignment="1">
      <alignment/>
    </xf>
    <xf numFmtId="0" fontId="14" fillId="0" borderId="0" xfId="0" applyFont="1" applyBorder="1" applyAlignment="1">
      <alignment/>
    </xf>
    <xf numFmtId="9" fontId="14" fillId="0" borderId="0" xfId="42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7" xfId="0" applyFont="1" applyBorder="1" applyAlignment="1">
      <alignment/>
    </xf>
    <xf numFmtId="0" fontId="14" fillId="0" borderId="5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79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79" xfId="0" applyFont="1" applyBorder="1" applyAlignment="1">
      <alignment/>
    </xf>
    <xf numFmtId="0" fontId="14" fillId="0" borderId="49" xfId="0" applyFont="1" applyBorder="1" applyAlignment="1">
      <alignment/>
    </xf>
    <xf numFmtId="0" fontId="0" fillId="0" borderId="53" xfId="0" applyFont="1" applyBorder="1" applyAlignment="1">
      <alignment/>
    </xf>
    <xf numFmtId="0" fontId="14" fillId="0" borderId="111" xfId="0" applyFont="1" applyBorder="1" applyAlignment="1">
      <alignment/>
    </xf>
    <xf numFmtId="0" fontId="0" fillId="0" borderId="92" xfId="0" applyFont="1" applyBorder="1" applyAlignment="1">
      <alignment/>
    </xf>
    <xf numFmtId="0" fontId="14" fillId="0" borderId="45" xfId="0" applyFont="1" applyBorder="1" applyAlignment="1">
      <alignment/>
    </xf>
    <xf numFmtId="0" fontId="0" fillId="0" borderId="47" xfId="0" applyFont="1" applyBorder="1" applyAlignment="1">
      <alignment/>
    </xf>
    <xf numFmtId="0" fontId="14" fillId="2" borderId="127" xfId="0" applyFont="1" applyFill="1" applyBorder="1" applyAlignment="1">
      <alignment vertical="center"/>
    </xf>
    <xf numFmtId="0" fontId="14" fillId="2" borderId="52" xfId="0" applyFont="1" applyFill="1" applyBorder="1" applyAlignment="1">
      <alignment/>
    </xf>
    <xf numFmtId="38" fontId="14" fillId="0" borderId="90" xfId="44" applyFont="1" applyBorder="1" applyAlignment="1">
      <alignment/>
    </xf>
    <xf numFmtId="38" fontId="14" fillId="0" borderId="95" xfId="44" applyFont="1" applyBorder="1" applyAlignment="1">
      <alignment/>
    </xf>
    <xf numFmtId="38" fontId="14" fillId="0" borderId="21" xfId="44" applyFont="1" applyBorder="1" applyAlignment="1">
      <alignment/>
    </xf>
    <xf numFmtId="0" fontId="0" fillId="0" borderId="8" xfId="0" applyBorder="1" applyAlignment="1">
      <alignment/>
    </xf>
    <xf numFmtId="176" fontId="14" fillId="0" borderId="90" xfId="44" applyNumberFormat="1" applyFont="1" applyBorder="1" applyAlignment="1">
      <alignment/>
    </xf>
    <xf numFmtId="176" fontId="14" fillId="0" borderId="95" xfId="44" applyNumberFormat="1" applyFont="1" applyBorder="1" applyAlignment="1">
      <alignment/>
    </xf>
    <xf numFmtId="185" fontId="14" fillId="0" borderId="0" xfId="44" applyNumberFormat="1" applyFont="1" applyBorder="1" applyAlignment="1">
      <alignment/>
    </xf>
    <xf numFmtId="185" fontId="14" fillId="0" borderId="53" xfId="44" applyNumberFormat="1" applyFont="1" applyBorder="1" applyAlignment="1">
      <alignment/>
    </xf>
    <xf numFmtId="185" fontId="14" fillId="0" borderId="92" xfId="44" applyNumberFormat="1" applyFont="1" applyBorder="1" applyAlignment="1">
      <alignment/>
    </xf>
    <xf numFmtId="185" fontId="14" fillId="0" borderId="23" xfId="44" applyNumberFormat="1" applyFont="1" applyBorder="1" applyAlignment="1">
      <alignment/>
    </xf>
    <xf numFmtId="185" fontId="14" fillId="0" borderId="8" xfId="44" applyNumberFormat="1" applyFont="1" applyBorder="1" applyAlignment="1">
      <alignment/>
    </xf>
    <xf numFmtId="185" fontId="14" fillId="0" borderId="90" xfId="44" applyNumberFormat="1" applyFont="1" applyBorder="1" applyAlignment="1">
      <alignment/>
    </xf>
    <xf numFmtId="185" fontId="14" fillId="0" borderId="95" xfId="44" applyNumberFormat="1" applyFont="1" applyBorder="1" applyAlignment="1">
      <alignment/>
    </xf>
    <xf numFmtId="38" fontId="14" fillId="2" borderId="8" xfId="44" applyFont="1" applyFill="1" applyBorder="1" applyAlignment="1">
      <alignment vertical="center"/>
    </xf>
    <xf numFmtId="38" fontId="14" fillId="2" borderId="90" xfId="44" applyFont="1" applyFill="1" applyBorder="1" applyAlignment="1">
      <alignment vertical="center"/>
    </xf>
    <xf numFmtId="38" fontId="14" fillId="2" borderId="95" xfId="44" applyFont="1" applyFill="1" applyBorder="1" applyAlignment="1">
      <alignment vertical="center"/>
    </xf>
    <xf numFmtId="38" fontId="14" fillId="2" borderId="21" xfId="44" applyFont="1" applyFill="1" applyBorder="1" applyAlignment="1">
      <alignment vertical="center"/>
    </xf>
    <xf numFmtId="176" fontId="14" fillId="2" borderId="8" xfId="44" applyNumberFormat="1" applyFont="1" applyFill="1" applyBorder="1" applyAlignment="1">
      <alignment/>
    </xf>
    <xf numFmtId="176" fontId="14" fillId="2" borderId="90" xfId="44" applyNumberFormat="1" applyFont="1" applyFill="1" applyBorder="1" applyAlignment="1">
      <alignment/>
    </xf>
    <xf numFmtId="176" fontId="14" fillId="2" borderId="95" xfId="44" applyNumberFormat="1" applyFont="1" applyFill="1" applyBorder="1" applyAlignment="1">
      <alignment/>
    </xf>
    <xf numFmtId="176" fontId="14" fillId="2" borderId="21" xfId="44" applyNumberFormat="1" applyFont="1" applyFill="1" applyBorder="1" applyAlignment="1">
      <alignment/>
    </xf>
    <xf numFmtId="185" fontId="14" fillId="2" borderId="0" xfId="44" applyNumberFormat="1" applyFont="1" applyFill="1" applyBorder="1" applyAlignment="1">
      <alignment vertical="center"/>
    </xf>
    <xf numFmtId="185" fontId="14" fillId="2" borderId="53" xfId="44" applyNumberFormat="1" applyFont="1" applyFill="1" applyBorder="1" applyAlignment="1">
      <alignment vertical="center"/>
    </xf>
    <xf numFmtId="185" fontId="14" fillId="2" borderId="92" xfId="44" applyNumberFormat="1" applyFont="1" applyFill="1" applyBorder="1" applyAlignment="1">
      <alignment vertical="center"/>
    </xf>
    <xf numFmtId="185" fontId="14" fillId="2" borderId="23" xfId="44" applyNumberFormat="1" applyFont="1" applyFill="1" applyBorder="1" applyAlignment="1">
      <alignment vertical="center"/>
    </xf>
    <xf numFmtId="185" fontId="14" fillId="2" borderId="8" xfId="44" applyNumberFormat="1" applyFont="1" applyFill="1" applyBorder="1" applyAlignment="1">
      <alignment vertical="center"/>
    </xf>
    <xf numFmtId="185" fontId="14" fillId="2" borderId="90" xfId="44" applyNumberFormat="1" applyFont="1" applyFill="1" applyBorder="1" applyAlignment="1">
      <alignment vertical="center"/>
    </xf>
    <xf numFmtId="185" fontId="14" fillId="2" borderId="95" xfId="44" applyNumberFormat="1" applyFont="1" applyFill="1" applyBorder="1" applyAlignment="1">
      <alignment vertical="center"/>
    </xf>
    <xf numFmtId="185" fontId="14" fillId="2" borderId="21" xfId="44" applyNumberFormat="1" applyFont="1" applyFill="1" applyBorder="1" applyAlignment="1">
      <alignment vertical="center"/>
    </xf>
    <xf numFmtId="0" fontId="14" fillId="0" borderId="109" xfId="0" applyFont="1" applyBorder="1" applyAlignment="1" quotePrefix="1">
      <alignment horizontal="center"/>
    </xf>
    <xf numFmtId="0" fontId="14" fillId="0" borderId="119" xfId="0" applyFont="1" applyBorder="1" applyAlignment="1" quotePrefix="1">
      <alignment horizontal="center"/>
    </xf>
    <xf numFmtId="40" fontId="14" fillId="0" borderId="8" xfId="44" applyNumberFormat="1" applyFont="1" applyBorder="1" applyAlignment="1">
      <alignment/>
    </xf>
    <xf numFmtId="0" fontId="14" fillId="0" borderId="128" xfId="0" applyFont="1" applyBorder="1" applyAlignment="1">
      <alignment horizontal="center"/>
    </xf>
    <xf numFmtId="38" fontId="14" fillId="0" borderId="62" xfId="44" applyFont="1" applyBorder="1" applyAlignment="1">
      <alignment/>
    </xf>
    <xf numFmtId="38" fontId="14" fillId="0" borderId="91" xfId="44" applyFont="1" applyBorder="1" applyAlignment="1">
      <alignment/>
    </xf>
    <xf numFmtId="38" fontId="14" fillId="0" borderId="96" xfId="44" applyFont="1" applyBorder="1" applyAlignment="1">
      <alignment/>
    </xf>
    <xf numFmtId="38" fontId="14" fillId="0" borderId="129" xfId="44" applyFont="1" applyBorder="1" applyAlignment="1">
      <alignment/>
    </xf>
    <xf numFmtId="0" fontId="0" fillId="0" borderId="61" xfId="0" applyBorder="1" applyAlignment="1">
      <alignment/>
    </xf>
    <xf numFmtId="176" fontId="14" fillId="0" borderId="62" xfId="44" applyNumberFormat="1" applyFont="1" applyBorder="1" applyAlignment="1">
      <alignment/>
    </xf>
    <xf numFmtId="176" fontId="14" fillId="0" borderId="91" xfId="44" applyNumberFormat="1" applyFont="1" applyBorder="1" applyAlignment="1">
      <alignment/>
    </xf>
    <xf numFmtId="176" fontId="14" fillId="0" borderId="96" xfId="44" applyNumberFormat="1" applyFont="1" applyBorder="1" applyAlignment="1">
      <alignment/>
    </xf>
    <xf numFmtId="176" fontId="14" fillId="0" borderId="129" xfId="44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2" xfId="44" applyBorder="1" applyAlignment="1">
      <alignment/>
    </xf>
    <xf numFmtId="0" fontId="0" fillId="0" borderId="23" xfId="0" applyBorder="1" applyAlignment="1">
      <alignment/>
    </xf>
    <xf numFmtId="38" fontId="14" fillId="2" borderId="58" xfId="44" applyFont="1" applyFill="1" applyBorder="1" applyAlignment="1">
      <alignment horizontal="right"/>
    </xf>
    <xf numFmtId="38" fontId="14" fillId="2" borderId="130" xfId="44" applyFont="1" applyFill="1" applyBorder="1" applyAlignment="1">
      <alignment vertical="center"/>
    </xf>
    <xf numFmtId="38" fontId="0" fillId="2" borderId="14" xfId="44" applyFont="1" applyFill="1" applyBorder="1" applyAlignment="1">
      <alignment vertical="center"/>
    </xf>
    <xf numFmtId="38" fontId="0" fillId="2" borderId="81" xfId="44" applyFont="1" applyFill="1" applyBorder="1" applyAlignment="1">
      <alignment vertical="center"/>
    </xf>
    <xf numFmtId="38" fontId="14" fillId="2" borderId="8" xfId="44" applyFont="1" applyFill="1" applyBorder="1" applyAlignment="1">
      <alignment vertical="center" wrapText="1"/>
    </xf>
    <xf numFmtId="38" fontId="0" fillId="2" borderId="14" xfId="44" applyFill="1" applyBorder="1" applyAlignment="1">
      <alignment vertical="center"/>
    </xf>
    <xf numFmtId="38" fontId="0" fillId="2" borderId="81" xfId="44" applyFill="1" applyBorder="1" applyAlignment="1">
      <alignment vertical="center"/>
    </xf>
    <xf numFmtId="38" fontId="0" fillId="2" borderId="77" xfId="44" applyFont="1" applyFill="1" applyBorder="1" applyAlignment="1">
      <alignment vertical="center"/>
    </xf>
    <xf numFmtId="38" fontId="14" fillId="2" borderId="131" xfId="44" applyFont="1" applyFill="1" applyBorder="1" applyAlignment="1">
      <alignment vertical="center"/>
    </xf>
    <xf numFmtId="38" fontId="0" fillId="2" borderId="4" xfId="44" applyFont="1" applyFill="1" applyBorder="1" applyAlignment="1">
      <alignment vertical="center"/>
    </xf>
    <xf numFmtId="38" fontId="14" fillId="2" borderId="98" xfId="44" applyFont="1" applyFill="1" applyBorder="1" applyAlignment="1">
      <alignment vertical="center"/>
    </xf>
    <xf numFmtId="38" fontId="14" fillId="2" borderId="73" xfId="44" applyFont="1" applyFill="1" applyBorder="1" applyAlignment="1">
      <alignment vertical="center"/>
    </xf>
    <xf numFmtId="38" fontId="14" fillId="2" borderId="68" xfId="44" applyFont="1" applyFill="1" applyBorder="1" applyAlignment="1">
      <alignment vertical="center"/>
    </xf>
    <xf numFmtId="176" fontId="14" fillId="2" borderId="73" xfId="44" applyNumberFormat="1" applyFont="1" applyFill="1" applyBorder="1" applyAlignment="1">
      <alignment vertical="center"/>
    </xf>
    <xf numFmtId="176" fontId="14" fillId="2" borderId="90" xfId="44" applyNumberFormat="1" applyFont="1" applyFill="1" applyBorder="1" applyAlignment="1">
      <alignment vertical="center"/>
    </xf>
    <xf numFmtId="176" fontId="14" fillId="2" borderId="68" xfId="44" applyNumberFormat="1" applyFont="1" applyFill="1" applyBorder="1" applyAlignment="1">
      <alignment vertical="center"/>
    </xf>
    <xf numFmtId="176" fontId="14" fillId="2" borderId="8" xfId="44" applyNumberFormat="1" applyFont="1" applyFill="1" applyBorder="1" applyAlignment="1">
      <alignment vertical="center"/>
    </xf>
    <xf numFmtId="176" fontId="14" fillId="2" borderId="98" xfId="44" applyNumberFormat="1" applyFont="1" applyFill="1" applyBorder="1" applyAlignment="1">
      <alignment vertical="center"/>
    </xf>
    <xf numFmtId="38" fontId="7" fillId="2" borderId="10" xfId="44" applyFont="1" applyFill="1" applyBorder="1" applyAlignment="1">
      <alignment/>
    </xf>
    <xf numFmtId="38" fontId="7" fillId="2" borderId="17" xfId="44" applyFont="1" applyFill="1" applyBorder="1" applyAlignment="1">
      <alignment/>
    </xf>
    <xf numFmtId="38" fontId="7" fillId="2" borderId="24" xfId="44" applyFont="1" applyFill="1" applyBorder="1" applyAlignment="1">
      <alignment/>
    </xf>
    <xf numFmtId="0" fontId="6" fillId="2" borderId="132" xfId="0" applyFont="1" applyFill="1" applyBorder="1" applyAlignment="1">
      <alignment horizontal="centerContinuous"/>
    </xf>
    <xf numFmtId="0" fontId="6" fillId="2" borderId="133" xfId="0" applyFont="1" applyFill="1" applyBorder="1" applyAlignment="1">
      <alignment horizontal="center" vertical="top" wrapText="1"/>
    </xf>
    <xf numFmtId="38" fontId="7" fillId="2" borderId="10" xfId="44" applyNumberFormat="1" applyFont="1" applyFill="1" applyBorder="1" applyAlignment="1">
      <alignment/>
    </xf>
    <xf numFmtId="38" fontId="7" fillId="2" borderId="17" xfId="44" applyNumberFormat="1" applyFont="1" applyFill="1" applyBorder="1" applyAlignment="1">
      <alignment/>
    </xf>
    <xf numFmtId="38" fontId="7" fillId="2" borderId="24" xfId="44" applyNumberFormat="1" applyFont="1" applyFill="1" applyBorder="1" applyAlignment="1">
      <alignment/>
    </xf>
    <xf numFmtId="38" fontId="7" fillId="2" borderId="134" xfId="44" applyFont="1" applyFill="1" applyBorder="1" applyAlignment="1">
      <alignment/>
    </xf>
    <xf numFmtId="38" fontId="14" fillId="2" borderId="0" xfId="44" applyFont="1" applyFill="1" applyBorder="1" applyAlignment="1">
      <alignment vertical="center" wrapText="1"/>
    </xf>
    <xf numFmtId="38" fontId="14" fillId="2" borderId="59" xfId="44" applyFont="1" applyFill="1" applyBorder="1" applyAlignment="1">
      <alignment horizontal="right"/>
    </xf>
    <xf numFmtId="38" fontId="14" fillId="2" borderId="135" xfId="44" applyFont="1" applyFill="1" applyBorder="1" applyAlignment="1">
      <alignment vertical="center"/>
    </xf>
    <xf numFmtId="38" fontId="0" fillId="2" borderId="65" xfId="44" applyFont="1" applyFill="1" applyBorder="1" applyAlignment="1">
      <alignment vertical="center"/>
    </xf>
    <xf numFmtId="38" fontId="0" fillId="2" borderId="82" xfId="44" applyFont="1" applyFill="1" applyBorder="1" applyAlignment="1">
      <alignment vertical="center"/>
    </xf>
    <xf numFmtId="38" fontId="14" fillId="2" borderId="62" xfId="44" applyFont="1" applyFill="1" applyBorder="1" applyAlignment="1">
      <alignment vertical="center"/>
    </xf>
    <xf numFmtId="38" fontId="14" fillId="2" borderId="62" xfId="44" applyFont="1" applyFill="1" applyBorder="1" applyAlignment="1">
      <alignment vertical="center" wrapText="1"/>
    </xf>
    <xf numFmtId="38" fontId="0" fillId="2" borderId="65" xfId="44" applyFill="1" applyBorder="1" applyAlignment="1">
      <alignment vertical="center"/>
    </xf>
    <xf numFmtId="38" fontId="0" fillId="2" borderId="82" xfId="44" applyFill="1" applyBorder="1" applyAlignment="1">
      <alignment vertical="center"/>
    </xf>
    <xf numFmtId="38" fontId="0" fillId="2" borderId="78" xfId="44" applyFont="1" applyFill="1" applyBorder="1" applyAlignment="1">
      <alignment vertical="center"/>
    </xf>
    <xf numFmtId="38" fontId="14" fillId="2" borderId="74" xfId="44" applyFont="1" applyFill="1" applyBorder="1" applyAlignment="1">
      <alignment vertical="center"/>
    </xf>
    <xf numFmtId="38" fontId="0" fillId="2" borderId="136" xfId="44" applyFont="1" applyFill="1" applyBorder="1" applyAlignment="1">
      <alignment vertical="center"/>
    </xf>
    <xf numFmtId="38" fontId="14" fillId="2" borderId="99" xfId="44" applyFont="1" applyFill="1" applyBorder="1" applyAlignment="1">
      <alignment vertical="center"/>
    </xf>
    <xf numFmtId="38" fontId="14" fillId="2" borderId="53" xfId="44" applyFont="1" applyFill="1" applyBorder="1" applyAlignment="1">
      <alignment vertical="center"/>
    </xf>
    <xf numFmtId="38" fontId="14" fillId="2" borderId="69" xfId="44" applyFont="1" applyFill="1" applyBorder="1" applyAlignment="1">
      <alignment vertical="center"/>
    </xf>
    <xf numFmtId="38" fontId="14" fillId="2" borderId="91" xfId="44" applyFont="1" applyFill="1" applyBorder="1" applyAlignment="1">
      <alignment vertical="center"/>
    </xf>
    <xf numFmtId="38" fontId="14" fillId="2" borderId="70" xfId="44" applyFont="1" applyFill="1" applyBorder="1" applyAlignment="1">
      <alignment vertical="center"/>
    </xf>
    <xf numFmtId="176" fontId="14" fillId="2" borderId="40" xfId="44" applyNumberFormat="1" applyFont="1" applyFill="1" applyBorder="1" applyAlignment="1">
      <alignment vertical="center"/>
    </xf>
    <xf numFmtId="176" fontId="14" fillId="2" borderId="53" xfId="44" applyNumberFormat="1" applyFont="1" applyFill="1" applyBorder="1" applyAlignment="1">
      <alignment vertical="center"/>
    </xf>
    <xf numFmtId="176" fontId="14" fillId="2" borderId="69" xfId="44" applyNumberFormat="1" applyFont="1" applyFill="1" applyBorder="1" applyAlignment="1">
      <alignment vertical="center"/>
    </xf>
    <xf numFmtId="176" fontId="14" fillId="2" borderId="0" xfId="44" applyNumberFormat="1" applyFont="1" applyFill="1" applyBorder="1" applyAlignment="1">
      <alignment vertical="center"/>
    </xf>
    <xf numFmtId="176" fontId="14" fillId="2" borderId="47" xfId="44" applyNumberFormat="1" applyFont="1" applyFill="1" applyBorder="1" applyAlignment="1">
      <alignment vertical="center"/>
    </xf>
    <xf numFmtId="176" fontId="14" fillId="2" borderId="74" xfId="44" applyNumberFormat="1" applyFont="1" applyFill="1" applyBorder="1" applyAlignment="1">
      <alignment vertical="center"/>
    </xf>
    <xf numFmtId="176" fontId="14" fillId="2" borderId="91" xfId="44" applyNumberFormat="1" applyFont="1" applyFill="1" applyBorder="1" applyAlignment="1">
      <alignment vertical="center"/>
    </xf>
    <xf numFmtId="176" fontId="14" fillId="2" borderId="70" xfId="44" applyNumberFormat="1" applyFont="1" applyFill="1" applyBorder="1" applyAlignment="1">
      <alignment vertical="center"/>
    </xf>
    <xf numFmtId="176" fontId="14" fillId="2" borderId="62" xfId="44" applyNumberFormat="1" applyFont="1" applyFill="1" applyBorder="1" applyAlignment="1">
      <alignment vertical="center"/>
    </xf>
    <xf numFmtId="176" fontId="14" fillId="2" borderId="99" xfId="44" applyNumberFormat="1" applyFont="1" applyFill="1" applyBorder="1" applyAlignment="1">
      <alignment vertical="center"/>
    </xf>
    <xf numFmtId="38" fontId="14" fillId="2" borderId="137" xfId="44" applyFont="1" applyFill="1" applyBorder="1" applyAlignment="1">
      <alignment vertical="center"/>
    </xf>
    <xf numFmtId="0" fontId="14" fillId="0" borderId="138" xfId="0" applyFont="1" applyBorder="1" applyAlignment="1">
      <alignment horizontal="center"/>
    </xf>
    <xf numFmtId="38" fontId="14" fillId="0" borderId="61" xfId="44" applyFont="1" applyBorder="1" applyAlignment="1">
      <alignment/>
    </xf>
    <xf numFmtId="38" fontId="14" fillId="0" borderId="89" xfId="44" applyFont="1" applyBorder="1" applyAlignment="1">
      <alignment/>
    </xf>
    <xf numFmtId="38" fontId="14" fillId="0" borderId="94" xfId="44" applyFont="1" applyBorder="1" applyAlignment="1">
      <alignment/>
    </xf>
    <xf numFmtId="38" fontId="14" fillId="0" borderId="139" xfId="44" applyFont="1" applyBorder="1" applyAlignment="1">
      <alignment/>
    </xf>
    <xf numFmtId="176" fontId="14" fillId="0" borderId="61" xfId="44" applyNumberFormat="1" applyFont="1" applyBorder="1" applyAlignment="1">
      <alignment/>
    </xf>
    <xf numFmtId="176" fontId="14" fillId="0" borderId="89" xfId="44" applyNumberFormat="1" applyFont="1" applyBorder="1" applyAlignment="1">
      <alignment/>
    </xf>
    <xf numFmtId="176" fontId="14" fillId="0" borderId="94" xfId="44" applyNumberFormat="1" applyFont="1" applyBorder="1" applyAlignment="1">
      <alignment/>
    </xf>
    <xf numFmtId="176" fontId="14" fillId="0" borderId="139" xfId="44" applyNumberFormat="1" applyFont="1" applyBorder="1" applyAlignment="1">
      <alignment/>
    </xf>
    <xf numFmtId="0" fontId="14" fillId="2" borderId="109" xfId="0" applyFont="1" applyFill="1" applyBorder="1" applyAlignment="1">
      <alignment horizontal="center" vertical="center"/>
    </xf>
    <xf numFmtId="38" fontId="14" fillId="2" borderId="92" xfId="44" applyFont="1" applyFill="1" applyBorder="1" applyAlignment="1">
      <alignment vertical="center"/>
    </xf>
    <xf numFmtId="38" fontId="14" fillId="2" borderId="23" xfId="44" applyFont="1" applyFill="1" applyBorder="1" applyAlignment="1">
      <alignment vertical="center"/>
    </xf>
    <xf numFmtId="0" fontId="14" fillId="2" borderId="128" xfId="0" applyFont="1" applyFill="1" applyBorder="1" applyAlignment="1">
      <alignment horizontal="center" vertical="center"/>
    </xf>
    <xf numFmtId="38" fontId="14" fillId="2" borderId="96" xfId="44" applyFont="1" applyFill="1" applyBorder="1" applyAlignment="1">
      <alignment vertical="center"/>
    </xf>
    <xf numFmtId="38" fontId="14" fillId="2" borderId="129" xfId="44" applyFont="1" applyFill="1" applyBorder="1" applyAlignment="1">
      <alignment vertical="center"/>
    </xf>
    <xf numFmtId="176" fontId="14" fillId="2" borderId="0" xfId="44" applyNumberFormat="1" applyFont="1" applyFill="1" applyBorder="1" applyAlignment="1">
      <alignment/>
    </xf>
    <xf numFmtId="176" fontId="14" fillId="2" borderId="53" xfId="44" applyNumberFormat="1" applyFont="1" applyFill="1" applyBorder="1" applyAlignment="1">
      <alignment/>
    </xf>
    <xf numFmtId="176" fontId="14" fillId="2" borderId="92" xfId="44" applyNumberFormat="1" applyFont="1" applyFill="1" applyBorder="1" applyAlignment="1">
      <alignment/>
    </xf>
    <xf numFmtId="176" fontId="14" fillId="2" borderId="23" xfId="44" applyNumberFormat="1" applyFont="1" applyFill="1" applyBorder="1" applyAlignment="1">
      <alignment/>
    </xf>
    <xf numFmtId="176" fontId="14" fillId="2" borderId="62" xfId="44" applyNumberFormat="1" applyFont="1" applyFill="1" applyBorder="1" applyAlignment="1">
      <alignment/>
    </xf>
    <xf numFmtId="176" fontId="14" fillId="2" borderId="91" xfId="44" applyNumberFormat="1" applyFont="1" applyFill="1" applyBorder="1" applyAlignment="1">
      <alignment/>
    </xf>
    <xf numFmtId="176" fontId="14" fillId="2" borderId="96" xfId="44" applyNumberFormat="1" applyFont="1" applyFill="1" applyBorder="1" applyAlignment="1">
      <alignment/>
    </xf>
    <xf numFmtId="176" fontId="14" fillId="2" borderId="129" xfId="44" applyNumberFormat="1" applyFont="1" applyFill="1" applyBorder="1" applyAlignment="1">
      <alignment/>
    </xf>
    <xf numFmtId="0" fontId="14" fillId="2" borderId="109" xfId="0" applyFont="1" applyFill="1" applyBorder="1" applyAlignment="1" quotePrefix="1">
      <alignment horizontal="center" vertical="center"/>
    </xf>
    <xf numFmtId="0" fontId="14" fillId="0" borderId="109" xfId="0" applyFont="1" applyBorder="1" applyAlignment="1">
      <alignment horizontal="center" vertical="center"/>
    </xf>
    <xf numFmtId="38" fontId="14" fillId="0" borderId="0" xfId="44" applyFont="1" applyBorder="1" applyAlignment="1">
      <alignment vertical="center"/>
    </xf>
    <xf numFmtId="38" fontId="14" fillId="0" borderId="16" xfId="44" applyFont="1" applyBorder="1" applyAlignment="1">
      <alignment vertical="center"/>
    </xf>
    <xf numFmtId="38" fontId="14" fillId="0" borderId="124" xfId="44" applyFont="1" applyBorder="1" applyAlignment="1">
      <alignment vertical="center"/>
    </xf>
    <xf numFmtId="38" fontId="14" fillId="0" borderId="23" xfId="44" applyFont="1" applyBorder="1" applyAlignment="1">
      <alignment vertical="center"/>
    </xf>
    <xf numFmtId="0" fontId="14" fillId="0" borderId="128" xfId="0" applyFont="1" applyBorder="1" applyAlignment="1">
      <alignment horizontal="center" vertical="center"/>
    </xf>
    <xf numFmtId="38" fontId="14" fillId="0" borderId="62" xfId="44" applyFont="1" applyBorder="1" applyAlignment="1">
      <alignment vertical="center"/>
    </xf>
    <xf numFmtId="38" fontId="14" fillId="0" borderId="65" xfId="44" applyFont="1" applyBorder="1" applyAlignment="1">
      <alignment vertical="center"/>
    </xf>
    <xf numFmtId="38" fontId="14" fillId="0" borderId="140" xfId="44" applyFont="1" applyBorder="1" applyAlignment="1">
      <alignment vertical="center"/>
    </xf>
    <xf numFmtId="38" fontId="14" fillId="0" borderId="129" xfId="44" applyFont="1" applyBorder="1" applyAlignment="1">
      <alignment vertical="center"/>
    </xf>
    <xf numFmtId="176" fontId="14" fillId="0" borderId="16" xfId="44" applyNumberFormat="1" applyFont="1" applyBorder="1" applyAlignment="1">
      <alignment/>
    </xf>
    <xf numFmtId="176" fontId="14" fillId="0" borderId="124" xfId="44" applyNumberFormat="1" applyFont="1" applyBorder="1" applyAlignment="1">
      <alignment/>
    </xf>
    <xf numFmtId="176" fontId="14" fillId="0" borderId="65" xfId="44" applyNumberFormat="1" applyFont="1" applyBorder="1" applyAlignment="1">
      <alignment/>
    </xf>
    <xf numFmtId="176" fontId="14" fillId="0" borderId="140" xfId="44" applyNumberFormat="1" applyFont="1" applyBorder="1" applyAlignment="1">
      <alignment/>
    </xf>
    <xf numFmtId="176" fontId="14" fillId="0" borderId="40" xfId="44" applyNumberFormat="1" applyFont="1" applyBorder="1" applyAlignment="1">
      <alignment vertical="center"/>
    </xf>
    <xf numFmtId="176" fontId="14" fillId="0" borderId="16" xfId="44" applyNumberFormat="1" applyFont="1" applyBorder="1" applyAlignment="1">
      <alignment vertical="center"/>
    </xf>
    <xf numFmtId="176" fontId="14" fillId="0" borderId="124" xfId="44" applyNumberFormat="1" applyFont="1" applyBorder="1" applyAlignment="1">
      <alignment vertical="center"/>
    </xf>
    <xf numFmtId="176" fontId="14" fillId="0" borderId="23" xfId="44" applyNumberFormat="1" applyFont="1" applyBorder="1" applyAlignment="1">
      <alignment vertical="center"/>
    </xf>
    <xf numFmtId="176" fontId="14" fillId="0" borderId="74" xfId="44" applyNumberFormat="1" applyFont="1" applyBorder="1" applyAlignment="1">
      <alignment vertical="center"/>
    </xf>
    <xf numFmtId="176" fontId="14" fillId="0" borderId="65" xfId="44" applyNumberFormat="1" applyFont="1" applyBorder="1" applyAlignment="1">
      <alignment vertical="center"/>
    </xf>
    <xf numFmtId="176" fontId="14" fillId="0" borderId="140" xfId="44" applyNumberFormat="1" applyFont="1" applyBorder="1" applyAlignment="1">
      <alignment vertical="center"/>
    </xf>
    <xf numFmtId="176" fontId="14" fillId="0" borderId="129" xfId="44" applyNumberFormat="1" applyFont="1" applyBorder="1" applyAlignment="1">
      <alignment vertical="center"/>
    </xf>
    <xf numFmtId="185" fontId="14" fillId="0" borderId="40" xfId="44" applyNumberFormat="1" applyFont="1" applyBorder="1" applyAlignment="1">
      <alignment vertical="center"/>
    </xf>
    <xf numFmtId="177" fontId="14" fillId="0" borderId="40" xfId="44" applyNumberFormat="1" applyFont="1" applyBorder="1" applyAlignment="1">
      <alignment/>
    </xf>
    <xf numFmtId="177" fontId="14" fillId="0" borderId="16" xfId="44" applyNumberFormat="1" applyFont="1" applyBorder="1" applyAlignment="1">
      <alignment/>
    </xf>
    <xf numFmtId="177" fontId="14" fillId="0" borderId="124" xfId="44" applyNumberFormat="1" applyFont="1" applyBorder="1" applyAlignment="1">
      <alignment/>
    </xf>
    <xf numFmtId="38" fontId="14" fillId="2" borderId="141" xfId="44" applyFont="1" applyFill="1" applyBorder="1" applyAlignment="1">
      <alignment horizontal="right"/>
    </xf>
    <xf numFmtId="38" fontId="14" fillId="2" borderId="142" xfId="44" applyFont="1" applyFill="1" applyBorder="1" applyAlignment="1">
      <alignment vertical="center"/>
    </xf>
    <xf numFmtId="38" fontId="0" fillId="2" borderId="143" xfId="44" applyFont="1" applyFill="1" applyBorder="1" applyAlignment="1">
      <alignment vertical="center"/>
    </xf>
    <xf numFmtId="38" fontId="0" fillId="2" borderId="144" xfId="44" applyFont="1" applyFill="1" applyBorder="1" applyAlignment="1">
      <alignment vertical="center"/>
    </xf>
    <xf numFmtId="38" fontId="14" fillId="2" borderId="145" xfId="44" applyFont="1" applyFill="1" applyBorder="1" applyAlignment="1">
      <alignment vertical="center"/>
    </xf>
    <xf numFmtId="38" fontId="14" fillId="2" borderId="145" xfId="44" applyFont="1" applyFill="1" applyBorder="1" applyAlignment="1">
      <alignment vertical="center" wrapText="1"/>
    </xf>
    <xf numFmtId="38" fontId="0" fillId="2" borderId="143" xfId="44" applyFill="1" applyBorder="1" applyAlignment="1">
      <alignment vertical="center"/>
    </xf>
    <xf numFmtId="38" fontId="0" fillId="2" borderId="144" xfId="44" applyFill="1" applyBorder="1" applyAlignment="1">
      <alignment vertical="center"/>
    </xf>
    <xf numFmtId="38" fontId="0" fillId="2" borderId="146" xfId="44" applyFont="1" applyFill="1" applyBorder="1" applyAlignment="1">
      <alignment vertical="center"/>
    </xf>
    <xf numFmtId="38" fontId="14" fillId="2" borderId="147" xfId="44" applyFont="1" applyFill="1" applyBorder="1" applyAlignment="1">
      <alignment vertical="center"/>
    </xf>
    <xf numFmtId="38" fontId="0" fillId="2" borderId="148" xfId="44" applyFont="1" applyFill="1" applyBorder="1" applyAlignment="1">
      <alignment vertical="center"/>
    </xf>
    <xf numFmtId="38" fontId="14" fillId="2" borderId="149" xfId="44" applyFont="1" applyFill="1" applyBorder="1" applyAlignment="1">
      <alignment vertical="center"/>
    </xf>
    <xf numFmtId="38" fontId="14" fillId="2" borderId="150" xfId="44" applyFont="1" applyFill="1" applyBorder="1" applyAlignment="1">
      <alignment vertical="center"/>
    </xf>
    <xf numFmtId="38" fontId="14" fillId="2" borderId="151" xfId="44" applyFont="1" applyFill="1" applyBorder="1" applyAlignment="1">
      <alignment vertical="center"/>
    </xf>
    <xf numFmtId="176" fontId="14" fillId="2" borderId="147" xfId="44" applyNumberFormat="1" applyFont="1" applyFill="1" applyBorder="1" applyAlignment="1">
      <alignment vertical="center"/>
    </xf>
    <xf numFmtId="176" fontId="14" fillId="2" borderId="150" xfId="44" applyNumberFormat="1" applyFont="1" applyFill="1" applyBorder="1" applyAlignment="1">
      <alignment vertical="center"/>
    </xf>
    <xf numFmtId="176" fontId="14" fillId="2" borderId="151" xfId="44" applyNumberFormat="1" applyFont="1" applyFill="1" applyBorder="1" applyAlignment="1">
      <alignment vertical="center"/>
    </xf>
    <xf numFmtId="176" fontId="14" fillId="2" borderId="145" xfId="44" applyNumberFormat="1" applyFont="1" applyFill="1" applyBorder="1" applyAlignment="1">
      <alignment vertical="center"/>
    </xf>
    <xf numFmtId="176" fontId="14" fillId="2" borderId="149" xfId="44" applyNumberFormat="1" applyFont="1" applyFill="1" applyBorder="1" applyAlignment="1">
      <alignment vertical="center"/>
    </xf>
    <xf numFmtId="38" fontId="14" fillId="2" borderId="152" xfId="44" applyFont="1" applyFill="1" applyBorder="1" applyAlignment="1">
      <alignment vertical="center"/>
    </xf>
    <xf numFmtId="38" fontId="23" fillId="2" borderId="47" xfId="44" applyFont="1" applyFill="1" applyBorder="1" applyAlignment="1">
      <alignment vertical="center"/>
    </xf>
    <xf numFmtId="38" fontId="23" fillId="2" borderId="98" xfId="44" applyFont="1" applyFill="1" applyBorder="1" applyAlignment="1">
      <alignment vertical="center"/>
    </xf>
    <xf numFmtId="38" fontId="23" fillId="2" borderId="149" xfId="44" applyFont="1" applyFill="1" applyBorder="1" applyAlignment="1">
      <alignment vertical="center"/>
    </xf>
    <xf numFmtId="38" fontId="23" fillId="2" borderId="48" xfId="44" applyFont="1" applyFill="1" applyBorder="1" applyAlignment="1">
      <alignment vertical="center"/>
    </xf>
    <xf numFmtId="38" fontId="14" fillId="2" borderId="153" xfId="44" applyFont="1" applyFill="1" applyBorder="1" applyAlignment="1">
      <alignment vertical="center"/>
    </xf>
    <xf numFmtId="38" fontId="0" fillId="2" borderId="63" xfId="44" applyFont="1" applyFill="1" applyBorder="1" applyAlignment="1">
      <alignment vertical="center"/>
    </xf>
    <xf numFmtId="38" fontId="0" fillId="2" borderId="79" xfId="44" applyFont="1" applyFill="1" applyBorder="1" applyAlignment="1">
      <alignment vertical="center"/>
    </xf>
    <xf numFmtId="38" fontId="14" fillId="2" borderId="61" xfId="44" applyFont="1" applyFill="1" applyBorder="1" applyAlignment="1">
      <alignment vertical="center"/>
    </xf>
    <xf numFmtId="38" fontId="14" fillId="2" borderId="61" xfId="44" applyFont="1" applyFill="1" applyBorder="1" applyAlignment="1">
      <alignment vertical="center" wrapText="1"/>
    </xf>
    <xf numFmtId="38" fontId="0" fillId="2" borderId="63" xfId="44" applyFill="1" applyBorder="1" applyAlignment="1">
      <alignment vertical="center"/>
    </xf>
    <xf numFmtId="38" fontId="0" fillId="2" borderId="79" xfId="44" applyFill="1" applyBorder="1" applyAlignment="1">
      <alignment vertical="center"/>
    </xf>
    <xf numFmtId="38" fontId="0" fillId="2" borderId="75" xfId="44" applyFont="1" applyFill="1" applyBorder="1" applyAlignment="1">
      <alignment vertical="center"/>
    </xf>
    <xf numFmtId="38" fontId="14" fillId="2" borderId="154" xfId="44" applyFont="1" applyFill="1" applyBorder="1" applyAlignment="1">
      <alignment vertical="center"/>
    </xf>
    <xf numFmtId="38" fontId="0" fillId="2" borderId="155" xfId="44" applyFont="1" applyFill="1" applyBorder="1" applyAlignment="1">
      <alignment vertical="center"/>
    </xf>
    <xf numFmtId="38" fontId="14" fillId="2" borderId="105" xfId="44" applyFont="1" applyFill="1" applyBorder="1" applyAlignment="1">
      <alignment vertical="center"/>
    </xf>
    <xf numFmtId="38" fontId="14" fillId="2" borderId="72" xfId="44" applyFont="1" applyFill="1" applyBorder="1" applyAlignment="1">
      <alignment vertical="center"/>
    </xf>
    <xf numFmtId="38" fontId="14" fillId="2" borderId="89" xfId="44" applyFont="1" applyFill="1" applyBorder="1" applyAlignment="1">
      <alignment vertical="center"/>
    </xf>
    <xf numFmtId="38" fontId="14" fillId="2" borderId="66" xfId="44" applyFont="1" applyFill="1" applyBorder="1" applyAlignment="1">
      <alignment vertical="center"/>
    </xf>
    <xf numFmtId="176" fontId="14" fillId="2" borderId="72" xfId="44" applyNumberFormat="1" applyFont="1" applyFill="1" applyBorder="1" applyAlignment="1">
      <alignment vertical="center"/>
    </xf>
    <xf numFmtId="176" fontId="14" fillId="2" borderId="89" xfId="44" applyNumberFormat="1" applyFont="1" applyFill="1" applyBorder="1" applyAlignment="1">
      <alignment vertical="center"/>
    </xf>
    <xf numFmtId="176" fontId="14" fillId="2" borderId="66" xfId="44" applyNumberFormat="1" applyFont="1" applyFill="1" applyBorder="1" applyAlignment="1">
      <alignment vertical="center"/>
    </xf>
    <xf numFmtId="176" fontId="14" fillId="2" borderId="61" xfId="44" applyNumberFormat="1" applyFont="1" applyFill="1" applyBorder="1" applyAlignment="1">
      <alignment vertical="center"/>
    </xf>
    <xf numFmtId="176" fontId="14" fillId="2" borderId="105" xfId="44" applyNumberFormat="1" applyFont="1" applyFill="1" applyBorder="1" applyAlignment="1">
      <alignment vertical="center"/>
    </xf>
    <xf numFmtId="0" fontId="14" fillId="0" borderId="61" xfId="0" applyFont="1" applyBorder="1" applyAlignment="1">
      <alignment horizontal="right"/>
    </xf>
    <xf numFmtId="185" fontId="14" fillId="0" borderId="156" xfId="44" applyNumberFormat="1" applyFont="1" applyBorder="1" applyAlignment="1">
      <alignment/>
    </xf>
    <xf numFmtId="185" fontId="14" fillId="0" borderId="157" xfId="44" applyNumberFormat="1" applyFont="1" applyBorder="1" applyAlignment="1">
      <alignment/>
    </xf>
    <xf numFmtId="185" fontId="14" fillId="0" borderId="158" xfId="44" applyNumberFormat="1" applyFont="1" applyBorder="1" applyAlignment="1">
      <alignment/>
    </xf>
    <xf numFmtId="185" fontId="14" fillId="0" borderId="159" xfId="44" applyNumberFormat="1" applyFont="1" applyBorder="1" applyAlignment="1">
      <alignment/>
    </xf>
    <xf numFmtId="0" fontId="14" fillId="2" borderId="109" xfId="0" applyFont="1" applyFill="1" applyBorder="1" applyAlignment="1">
      <alignment horizontal="center" vertical="center" wrapText="1"/>
    </xf>
    <xf numFmtId="38" fontId="14" fillId="2" borderId="94" xfId="44" applyFont="1" applyFill="1" applyBorder="1" applyAlignment="1">
      <alignment vertical="center"/>
    </xf>
    <xf numFmtId="38" fontId="14" fillId="2" borderId="139" xfId="44" applyFont="1" applyFill="1" applyBorder="1" applyAlignment="1">
      <alignment vertical="center"/>
    </xf>
    <xf numFmtId="176" fontId="14" fillId="2" borderId="61" xfId="44" applyNumberFormat="1" applyFont="1" applyFill="1" applyBorder="1" applyAlignment="1">
      <alignment/>
    </xf>
    <xf numFmtId="176" fontId="14" fillId="2" borderId="89" xfId="44" applyNumberFormat="1" applyFont="1" applyFill="1" applyBorder="1" applyAlignment="1">
      <alignment/>
    </xf>
    <xf numFmtId="176" fontId="14" fillId="2" borderId="94" xfId="44" applyNumberFormat="1" applyFont="1" applyFill="1" applyBorder="1" applyAlignment="1">
      <alignment/>
    </xf>
    <xf numFmtId="176" fontId="14" fillId="2" borderId="139" xfId="44" applyNumberFormat="1" applyFont="1" applyFill="1" applyBorder="1" applyAlignment="1">
      <alignment/>
    </xf>
    <xf numFmtId="0" fontId="14" fillId="2" borderId="160" xfId="0" applyFont="1" applyFill="1" applyBorder="1" applyAlignment="1">
      <alignment horizontal="center" vertical="center" wrapText="1"/>
    </xf>
    <xf numFmtId="185" fontId="14" fillId="2" borderId="156" xfId="44" applyNumberFormat="1" applyFont="1" applyFill="1" applyBorder="1" applyAlignment="1">
      <alignment vertical="center"/>
    </xf>
    <xf numFmtId="185" fontId="14" fillId="2" borderId="157" xfId="44" applyNumberFormat="1" applyFont="1" applyFill="1" applyBorder="1" applyAlignment="1">
      <alignment vertical="center"/>
    </xf>
    <xf numFmtId="185" fontId="14" fillId="2" borderId="158" xfId="44" applyNumberFormat="1" applyFont="1" applyFill="1" applyBorder="1" applyAlignment="1">
      <alignment vertical="center"/>
    </xf>
    <xf numFmtId="185" fontId="14" fillId="2" borderId="159" xfId="44" applyNumberFormat="1" applyFont="1" applyFill="1" applyBorder="1" applyAlignment="1">
      <alignment vertical="center"/>
    </xf>
    <xf numFmtId="0" fontId="14" fillId="2" borderId="119" xfId="0" applyFont="1" applyFill="1" applyBorder="1" applyAlignment="1">
      <alignment horizontal="center" vertical="center" wrapText="1"/>
    </xf>
    <xf numFmtId="0" fontId="14" fillId="0" borderId="109" xfId="0" applyFont="1" applyBorder="1" applyAlignment="1">
      <alignment horizontal="center" vertical="center" wrapText="1"/>
    </xf>
    <xf numFmtId="0" fontId="0" fillId="0" borderId="61" xfId="0" applyBorder="1" applyAlignment="1">
      <alignment horizontal="right"/>
    </xf>
    <xf numFmtId="0" fontId="14" fillId="0" borderId="161" xfId="0" applyFont="1" applyBorder="1" applyAlignment="1">
      <alignment horizontal="center" vertical="center" wrapText="1"/>
    </xf>
    <xf numFmtId="185" fontId="14" fillId="0" borderId="162" xfId="44" applyNumberFormat="1" applyFont="1" applyBorder="1" applyAlignment="1">
      <alignment/>
    </xf>
    <xf numFmtId="185" fontId="14" fillId="0" borderId="163" xfId="44" applyNumberFormat="1" applyFont="1" applyBorder="1" applyAlignment="1">
      <alignment/>
    </xf>
    <xf numFmtId="185" fontId="14" fillId="0" borderId="164" xfId="44" applyNumberFormat="1" applyFont="1" applyBorder="1" applyAlignment="1">
      <alignment/>
    </xf>
    <xf numFmtId="185" fontId="14" fillId="0" borderId="165" xfId="44" applyNumberFormat="1" applyFont="1" applyBorder="1" applyAlignment="1">
      <alignment/>
    </xf>
    <xf numFmtId="0" fontId="14" fillId="0" borderId="119" xfId="0" applyFont="1" applyBorder="1" applyAlignment="1">
      <alignment horizontal="center" vertical="center" wrapText="1"/>
    </xf>
    <xf numFmtId="0" fontId="14" fillId="0" borderId="138" xfId="0" applyFont="1" applyBorder="1" applyAlignment="1">
      <alignment horizontal="center" vertical="center"/>
    </xf>
    <xf numFmtId="38" fontId="14" fillId="0" borderId="61" xfId="44" applyFont="1" applyBorder="1" applyAlignment="1">
      <alignment vertical="center"/>
    </xf>
    <xf numFmtId="38" fontId="14" fillId="0" borderId="63" xfId="44" applyFont="1" applyBorder="1" applyAlignment="1">
      <alignment vertical="center"/>
    </xf>
    <xf numFmtId="38" fontId="14" fillId="0" borderId="166" xfId="44" applyFont="1" applyBorder="1" applyAlignment="1">
      <alignment vertical="center"/>
    </xf>
    <xf numFmtId="38" fontId="14" fillId="0" borderId="139" xfId="44" applyFont="1" applyBorder="1" applyAlignment="1">
      <alignment vertical="center"/>
    </xf>
    <xf numFmtId="176" fontId="14" fillId="0" borderId="63" xfId="44" applyNumberFormat="1" applyFont="1" applyBorder="1" applyAlignment="1">
      <alignment/>
    </xf>
    <xf numFmtId="176" fontId="14" fillId="0" borderId="166" xfId="44" applyNumberFormat="1" applyFont="1" applyBorder="1" applyAlignment="1">
      <alignment/>
    </xf>
    <xf numFmtId="176" fontId="14" fillId="0" borderId="72" xfId="44" applyNumberFormat="1" applyFont="1" applyBorder="1" applyAlignment="1">
      <alignment vertical="center"/>
    </xf>
    <xf numFmtId="176" fontId="14" fillId="0" borderId="63" xfId="44" applyNumberFormat="1" applyFont="1" applyBorder="1" applyAlignment="1">
      <alignment vertical="center"/>
    </xf>
    <xf numFmtId="176" fontId="14" fillId="0" borderId="166" xfId="44" applyNumberFormat="1" applyFont="1" applyBorder="1" applyAlignment="1">
      <alignment vertical="center"/>
    </xf>
    <xf numFmtId="176" fontId="14" fillId="0" borderId="139" xfId="44" applyNumberFormat="1" applyFont="1" applyBorder="1" applyAlignment="1">
      <alignment vertical="center"/>
    </xf>
    <xf numFmtId="185" fontId="14" fillId="0" borderId="16" xfId="44" applyNumberFormat="1" applyFont="1" applyBorder="1" applyAlignment="1">
      <alignment/>
    </xf>
    <xf numFmtId="185" fontId="14" fillId="0" borderId="124" xfId="44" applyNumberFormat="1" applyFont="1" applyBorder="1" applyAlignment="1">
      <alignment/>
    </xf>
    <xf numFmtId="185" fontId="14" fillId="0" borderId="14" xfId="44" applyNumberFormat="1" applyFont="1" applyBorder="1" applyAlignment="1">
      <alignment/>
    </xf>
    <xf numFmtId="185" fontId="14" fillId="0" borderId="121" xfId="44" applyNumberFormat="1" applyFont="1" applyBorder="1" applyAlignment="1">
      <alignment/>
    </xf>
    <xf numFmtId="176" fontId="14" fillId="0" borderId="0" xfId="44" applyNumberFormat="1" applyFont="1" applyBorder="1" applyAlignment="1">
      <alignment vertical="center"/>
    </xf>
    <xf numFmtId="176" fontId="14" fillId="0" borderId="61" xfId="44" applyNumberFormat="1" applyFont="1" applyBorder="1" applyAlignment="1">
      <alignment vertical="center"/>
    </xf>
    <xf numFmtId="176" fontId="14" fillId="0" borderId="62" xfId="44" applyNumberFormat="1" applyFont="1" applyBorder="1" applyAlignment="1">
      <alignment vertical="center"/>
    </xf>
    <xf numFmtId="0" fontId="0" fillId="2" borderId="167" xfId="0" applyFill="1" applyBorder="1" applyAlignment="1">
      <alignment horizontal="center"/>
    </xf>
    <xf numFmtId="0" fontId="0" fillId="2" borderId="168" xfId="0" applyFill="1" applyBorder="1" applyAlignment="1">
      <alignment horizontal="center"/>
    </xf>
    <xf numFmtId="0" fontId="6" fillId="2" borderId="132" xfId="0" applyFont="1" applyFill="1" applyBorder="1" applyAlignment="1">
      <alignment horizontal="center" vertical="center" wrapText="1"/>
    </xf>
    <xf numFmtId="0" fontId="0" fillId="2" borderId="133" xfId="0" applyFont="1" applyFill="1" applyBorder="1" applyAlignment="1">
      <alignment horizontal="center" vertical="center" wrapText="1"/>
    </xf>
    <xf numFmtId="0" fontId="6" fillId="2" borderId="169" xfId="0" applyFont="1" applyFill="1" applyBorder="1" applyAlignment="1">
      <alignment horizontal="center" vertical="center" wrapText="1"/>
    </xf>
    <xf numFmtId="0" fontId="0" fillId="2" borderId="17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171" xfId="0" applyFont="1" applyFill="1" applyBorder="1" applyAlignment="1">
      <alignment horizontal="center" vertical="center"/>
    </xf>
    <xf numFmtId="0" fontId="6" fillId="2" borderId="132" xfId="0" applyFont="1" applyFill="1" applyBorder="1" applyAlignment="1">
      <alignment horizontal="center" vertical="center"/>
    </xf>
    <xf numFmtId="0" fontId="0" fillId="2" borderId="13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top"/>
    </xf>
  </cellXfs>
  <cellStyles count="34">
    <cellStyle name="Normal" xfId="0"/>
    <cellStyle name="_29b" xfId="16"/>
    <cellStyle name="_29c" xfId="17"/>
    <cellStyle name="_29e" xfId="18"/>
    <cellStyle name="_29g" xfId="19"/>
    <cellStyle name="_29i" xfId="20"/>
    <cellStyle name="_Appendix-29 tables -- May 19" xfId="21"/>
    <cellStyle name="_Data Generation for 1998, August 17" xfId="22"/>
    <cellStyle name="_hist7" xfId="23"/>
    <cellStyle name="_SEI Tables, May 19" xfId="24"/>
    <cellStyle name="_SEI Tables, May 3" xfId="25"/>
    <cellStyle name="_Sept. 19, Tables and Database for NP98.xls Chart 12" xfId="26"/>
    <cellStyle name="_Sept. 19, Tables and Database for NP98.xls Chart 4" xfId="27"/>
    <cellStyle name="_Sept. 19, Tables and Database for NP98.xls Chart 6" xfId="28"/>
    <cellStyle name="_Sept. 19, Tables and Database for NP98.xls Chart 8" xfId="29"/>
    <cellStyle name="Comma_Data Generation for 1998, August 17" xfId="30"/>
    <cellStyle name="Comma0" xfId="31"/>
    <cellStyle name="Currency_Data Generation for 1998, August 17" xfId="32"/>
    <cellStyle name="Currency0" xfId="33"/>
    <cellStyle name="Date" xfId="34"/>
    <cellStyle name="Fixed" xfId="35"/>
    <cellStyle name="Followed Hyperlink" xfId="36"/>
    <cellStyle name="Heading 1" xfId="37"/>
    <cellStyle name="Heading 2" xfId="38"/>
    <cellStyle name="Hyperlink" xfId="39"/>
    <cellStyle name="Normal_1a" xfId="40"/>
    <cellStyle name="Total" xfId="41"/>
    <cellStyle name="Percent" xfId="42"/>
    <cellStyle name="Hyperlink" xfId="43"/>
    <cellStyle name="Comma [0]" xfId="44"/>
    <cellStyle name="Comma" xfId="45"/>
    <cellStyle name="Currency [0]" xfId="46"/>
    <cellStyle name="Currency" xfId="47"/>
    <cellStyle name="Followed Hyperlink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\R\99%20Indicators\Indicators%20Appendix%20Tables\SEI%20Tables--%20Sep%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"/>
  <sheetViews>
    <sheetView tabSelected="1" view="pageBreakPreview" zoomScaleSheetLayoutView="100" workbookViewId="0" topLeftCell="A1">
      <selection activeCell="N1" sqref="N1"/>
    </sheetView>
  </sheetViews>
  <sheetFormatPr defaultColWidth="9.00390625" defaultRowHeight="13.5"/>
  <cols>
    <col min="1" max="1" width="3.375" style="1" customWidth="1"/>
    <col min="2" max="2" width="9.25390625" style="1" customWidth="1"/>
    <col min="3" max="3" width="9.125" style="1" customWidth="1"/>
    <col min="4" max="6" width="13.75390625" style="1" customWidth="1"/>
    <col min="7" max="7" width="11.50390625" style="1" customWidth="1"/>
    <col min="8" max="8" width="11.875" style="1" customWidth="1"/>
    <col min="9" max="9" width="11.50390625" style="1" customWidth="1"/>
    <col min="10" max="11" width="13.75390625" style="1" customWidth="1"/>
    <col min="12" max="16384" width="9.00390625" style="1" customWidth="1"/>
  </cols>
  <sheetData>
    <row r="1" ht="12.75" customHeight="1"/>
    <row r="2" ht="13.5">
      <c r="B2" s="2" t="s">
        <v>26</v>
      </c>
    </row>
    <row r="3" ht="14.25" thickBot="1">
      <c r="K3" s="3" t="s">
        <v>27</v>
      </c>
    </row>
    <row r="4" spans="2:11" ht="12.75" customHeight="1">
      <c r="B4" s="682"/>
      <c r="C4" s="692" t="s">
        <v>0</v>
      </c>
      <c r="D4" s="4"/>
      <c r="E4" s="5"/>
      <c r="F4" s="6"/>
      <c r="G4" s="511" t="s">
        <v>0</v>
      </c>
      <c r="H4" s="688" t="s">
        <v>211</v>
      </c>
      <c r="I4" s="690" t="s">
        <v>28</v>
      </c>
      <c r="J4" s="684" t="s">
        <v>29</v>
      </c>
      <c r="K4" s="686" t="s">
        <v>30</v>
      </c>
    </row>
    <row r="5" spans="2:11" ht="24.75" thickBot="1">
      <c r="B5" s="683"/>
      <c r="C5" s="693"/>
      <c r="D5" s="7" t="s">
        <v>31</v>
      </c>
      <c r="E5" s="7" t="s">
        <v>32</v>
      </c>
      <c r="F5" s="8" t="s">
        <v>1</v>
      </c>
      <c r="G5" s="512" t="s">
        <v>212</v>
      </c>
      <c r="H5" s="689"/>
      <c r="I5" s="691"/>
      <c r="J5" s="685"/>
      <c r="K5" s="687"/>
    </row>
    <row r="6" spans="2:12" ht="16.5" customHeight="1" thickTop="1">
      <c r="B6" s="9" t="s">
        <v>2</v>
      </c>
      <c r="C6" s="10">
        <v>1036.816231271158</v>
      </c>
      <c r="D6" s="11">
        <v>264.0928088461608</v>
      </c>
      <c r="E6" s="11">
        <v>617.5807119335196</v>
      </c>
      <c r="F6" s="12">
        <v>155.14271049147743</v>
      </c>
      <c r="G6" s="516">
        <f>100*C6/C$26</f>
        <v>7.42622422642494</v>
      </c>
      <c r="H6" s="13">
        <v>37900.94558389109</v>
      </c>
      <c r="I6" s="14">
        <v>301921.01932934223</v>
      </c>
      <c r="J6" s="15">
        <v>2.7355946277810874</v>
      </c>
      <c r="K6" s="16">
        <v>0.34340644237828816</v>
      </c>
      <c r="L6" s="17"/>
    </row>
    <row r="7" spans="2:12" ht="16.5" customHeight="1">
      <c r="B7" s="18" t="s">
        <v>3</v>
      </c>
      <c r="C7" s="19">
        <v>1267.0508614157995</v>
      </c>
      <c r="D7" s="20">
        <v>313.6418606678303</v>
      </c>
      <c r="E7" s="20">
        <v>723.1124932764974</v>
      </c>
      <c r="F7" s="21">
        <v>230.29650747147187</v>
      </c>
      <c r="G7" s="509">
        <f aca="true" t="shared" si="0" ref="G7:G20">100*C7/C$26</f>
        <v>9.075285975820881</v>
      </c>
      <c r="H7" s="22">
        <v>38930.88544255888</v>
      </c>
      <c r="I7" s="23">
        <v>311678.7974419898</v>
      </c>
      <c r="J7" s="24">
        <v>3.2546160895448617</v>
      </c>
      <c r="K7" s="25">
        <v>0.40652456048173286</v>
      </c>
      <c r="L7" s="17"/>
    </row>
    <row r="8" spans="2:12" ht="16.5" customHeight="1">
      <c r="B8" s="18" t="s">
        <v>4</v>
      </c>
      <c r="C8" s="19">
        <v>1925.2438954209547</v>
      </c>
      <c r="D8" s="20">
        <v>520.8120311694082</v>
      </c>
      <c r="E8" s="20">
        <v>1110.978938681557</v>
      </c>
      <c r="F8" s="21">
        <v>293.4529255699895</v>
      </c>
      <c r="G8" s="509">
        <f t="shared" si="0"/>
        <v>13.789611337799991</v>
      </c>
      <c r="H8" s="22">
        <v>39354.23607693671</v>
      </c>
      <c r="I8" s="23">
        <v>318456.97953282465</v>
      </c>
      <c r="J8" s="24">
        <v>4.89208808845163</v>
      </c>
      <c r="K8" s="25">
        <v>0.6045538390288324</v>
      </c>
      <c r="L8" s="17"/>
    </row>
    <row r="9" spans="2:12" ht="16.5" customHeight="1">
      <c r="B9" s="18" t="s">
        <v>5</v>
      </c>
      <c r="C9" s="19">
        <v>2648.6270736899837</v>
      </c>
      <c r="D9" s="20">
        <v>1324.313536844992</v>
      </c>
      <c r="E9" s="20">
        <v>963.1498692764437</v>
      </c>
      <c r="F9" s="21">
        <v>361.1636675685483</v>
      </c>
      <c r="G9" s="509">
        <f t="shared" si="0"/>
        <v>18.97086286668814</v>
      </c>
      <c r="H9" s="22">
        <v>38519.5129794777</v>
      </c>
      <c r="I9" s="23">
        <v>324597.18094697857</v>
      </c>
      <c r="J9" s="24">
        <v>6.876065839931855</v>
      </c>
      <c r="K9" s="25">
        <v>0.8159735293950764</v>
      </c>
      <c r="L9" s="17"/>
    </row>
    <row r="10" spans="2:12" ht="16.5" customHeight="1">
      <c r="B10" s="18" t="s">
        <v>6</v>
      </c>
      <c r="C10" s="19">
        <v>2299.454048203644</v>
      </c>
      <c r="D10" s="20">
        <v>671.9112036370568</v>
      </c>
      <c r="E10" s="20">
        <v>1119.3992138237948</v>
      </c>
      <c r="F10" s="21">
        <v>508.1436307427924</v>
      </c>
      <c r="G10" s="509">
        <f t="shared" si="0"/>
        <v>16.469901652084435</v>
      </c>
      <c r="H10" s="22">
        <v>41795.679983744994</v>
      </c>
      <c r="I10" s="23">
        <v>334753.62446277187</v>
      </c>
      <c r="J10" s="24">
        <v>5.501654833939628</v>
      </c>
      <c r="K10" s="25">
        <v>0.6869093805612754</v>
      </c>
      <c r="L10" s="17"/>
    </row>
    <row r="11" spans="2:12" ht="16.5" customHeight="1">
      <c r="B11" s="18" t="s">
        <v>7</v>
      </c>
      <c r="C11" s="19">
        <v>3382.193202297258</v>
      </c>
      <c r="D11" s="20">
        <v>805.0252671000883</v>
      </c>
      <c r="E11" s="20">
        <v>1641.4317580429542</v>
      </c>
      <c r="F11" s="21">
        <v>935.7361771542157</v>
      </c>
      <c r="G11" s="509">
        <f t="shared" si="0"/>
        <v>24.225050052077002</v>
      </c>
      <c r="H11" s="22">
        <v>48629.546735961936</v>
      </c>
      <c r="I11" s="23">
        <v>352360.2666960947</v>
      </c>
      <c r="J11" s="24">
        <v>6.95501691730986</v>
      </c>
      <c r="K11" s="25">
        <v>0.9598679311973467</v>
      </c>
      <c r="L11" s="17"/>
    </row>
    <row r="12" spans="2:12" ht="16.5" customHeight="1">
      <c r="B12" s="18" t="s">
        <v>8</v>
      </c>
      <c r="C12" s="19">
        <v>4028.810619403175</v>
      </c>
      <c r="D12" s="20">
        <v>942.8930776959569</v>
      </c>
      <c r="E12" s="20">
        <v>1989.4383385775234</v>
      </c>
      <c r="F12" s="21">
        <v>1096.4792031296947</v>
      </c>
      <c r="G12" s="509">
        <f t="shared" si="0"/>
        <v>28.85646474574265</v>
      </c>
      <c r="H12" s="22">
        <v>51656.092307863895</v>
      </c>
      <c r="I12" s="23">
        <v>360900.67943750677</v>
      </c>
      <c r="J12" s="24">
        <v>7.7992942156599145</v>
      </c>
      <c r="K12" s="25">
        <v>1.116321151204926</v>
      </c>
      <c r="L12" s="17"/>
    </row>
    <row r="13" spans="2:12" ht="16.5" customHeight="1">
      <c r="B13" s="18" t="s">
        <v>9</v>
      </c>
      <c r="C13" s="19">
        <v>5317.7071317374575</v>
      </c>
      <c r="D13" s="20">
        <v>1116.8794528444862</v>
      </c>
      <c r="E13" s="20">
        <v>2453.061864253401</v>
      </c>
      <c r="F13" s="21">
        <v>1747.7658146395709</v>
      </c>
      <c r="G13" s="509">
        <f t="shared" si="0"/>
        <v>38.08822078559211</v>
      </c>
      <c r="H13" s="22">
        <v>53676.56292726926</v>
      </c>
      <c r="I13" s="23">
        <v>374992.6263666961</v>
      </c>
      <c r="J13" s="24">
        <v>9.906944188924413</v>
      </c>
      <c r="K13" s="25">
        <v>1.4180831189297578</v>
      </c>
      <c r="L13" s="17"/>
    </row>
    <row r="14" spans="2:12" ht="16.5" customHeight="1">
      <c r="B14" s="18" t="s">
        <v>10</v>
      </c>
      <c r="C14" s="19">
        <v>6539.4961458048565</v>
      </c>
      <c r="D14" s="20">
        <v>1326.6252687624283</v>
      </c>
      <c r="E14" s="20">
        <v>2795.28511020364</v>
      </c>
      <c r="F14" s="21">
        <v>2417.585766838788</v>
      </c>
      <c r="G14" s="509">
        <f t="shared" si="0"/>
        <v>46.839317558761955</v>
      </c>
      <c r="H14" s="22">
        <v>62842.69849829296</v>
      </c>
      <c r="I14" s="23">
        <v>398657.571009452</v>
      </c>
      <c r="J14" s="24">
        <v>10.406135162993507</v>
      </c>
      <c r="K14" s="25">
        <v>1.640379268163907</v>
      </c>
      <c r="L14" s="17"/>
    </row>
    <row r="15" spans="2:12" ht="16.5" customHeight="1">
      <c r="B15" s="18" t="s">
        <v>11</v>
      </c>
      <c r="C15" s="19">
        <v>7686.046318217293</v>
      </c>
      <c r="D15" s="20">
        <v>1318.2397476858587</v>
      </c>
      <c r="E15" s="20">
        <v>3119.454891131819</v>
      </c>
      <c r="F15" s="21">
        <v>3248.3516793996155</v>
      </c>
      <c r="G15" s="509">
        <f t="shared" si="0"/>
        <v>55.05151409887778</v>
      </c>
      <c r="H15" s="22">
        <v>72725.7870550956</v>
      </c>
      <c r="I15" s="23">
        <v>418828.99612379324</v>
      </c>
      <c r="J15" s="24">
        <v>10.568529581391122</v>
      </c>
      <c r="K15" s="25">
        <v>1.8351275554822208</v>
      </c>
      <c r="L15" s="17"/>
    </row>
    <row r="16" spans="2:12" ht="16.5" customHeight="1">
      <c r="B16" s="18" t="s">
        <v>12</v>
      </c>
      <c r="C16" s="19">
        <v>8789.13808812484</v>
      </c>
      <c r="D16" s="20">
        <v>1636.5444970297071</v>
      </c>
      <c r="E16" s="20">
        <v>3396.5776374867196</v>
      </c>
      <c r="F16" s="21">
        <v>3756.015953608414</v>
      </c>
      <c r="G16" s="509">
        <f t="shared" si="0"/>
        <v>62.952438658685324</v>
      </c>
      <c r="H16" s="22">
        <v>80481.23547497133</v>
      </c>
      <c r="I16" s="23">
        <v>445071.43136757583</v>
      </c>
      <c r="J16" s="24">
        <v>10.92072957908077</v>
      </c>
      <c r="K16" s="25">
        <v>1.9747702208426094</v>
      </c>
      <c r="L16" s="17"/>
    </row>
    <row r="17" spans="2:15" ht="16.5" customHeight="1">
      <c r="B17" s="18"/>
      <c r="C17" s="19">
        <v>9056.74668288029</v>
      </c>
      <c r="D17" s="20">
        <v>1689.7920065338474</v>
      </c>
      <c r="E17" s="20">
        <v>3549.7916357407075</v>
      </c>
      <c r="F17" s="21">
        <v>3817.1630406057357</v>
      </c>
      <c r="G17" s="509">
        <f t="shared" si="0"/>
        <v>64.86919243783476</v>
      </c>
      <c r="H17" s="22">
        <v>83902.63352130231</v>
      </c>
      <c r="I17" s="23">
        <v>462420.2010887405</v>
      </c>
      <c r="J17" s="24">
        <v>10.794353291164386</v>
      </c>
      <c r="K17" s="25">
        <v>1.9585534242571423</v>
      </c>
      <c r="L17" s="17"/>
      <c r="M17" s="26"/>
      <c r="N17" s="27"/>
      <c r="O17" s="28"/>
    </row>
    <row r="18" spans="2:15" ht="16.5" customHeight="1">
      <c r="B18" s="18" t="s">
        <v>13</v>
      </c>
      <c r="C18" s="19">
        <v>7549.659822092377</v>
      </c>
      <c r="D18" s="20">
        <v>1590.4476669677604</v>
      </c>
      <c r="E18" s="20">
        <v>2934.544119575251</v>
      </c>
      <c r="F18" s="21">
        <v>3024.668035549365</v>
      </c>
      <c r="G18" s="509">
        <f t="shared" si="0"/>
        <v>54.07464214111695</v>
      </c>
      <c r="H18" s="22">
        <v>77978.63635073476</v>
      </c>
      <c r="I18" s="23">
        <v>466062.7622037971</v>
      </c>
      <c r="J18" s="24">
        <v>9.681702804002985</v>
      </c>
      <c r="K18" s="25">
        <v>1.6198805041607482</v>
      </c>
      <c r="L18" s="17"/>
      <c r="M18" s="26"/>
      <c r="N18" s="27"/>
      <c r="O18" s="28"/>
    </row>
    <row r="19" spans="2:15" ht="16.5" customHeight="1">
      <c r="B19" s="18" t="s">
        <v>14</v>
      </c>
      <c r="C19" s="19">
        <v>7726.044392256572</v>
      </c>
      <c r="D19" s="20">
        <v>1527.7238022031363</v>
      </c>
      <c r="E19" s="20">
        <v>3314.1884592001725</v>
      </c>
      <c r="F19" s="21">
        <v>2884.132130853264</v>
      </c>
      <c r="G19" s="509">
        <f t="shared" si="0"/>
        <v>55.33800138320265</v>
      </c>
      <c r="H19" s="22">
        <v>69909.76424872129</v>
      </c>
      <c r="I19" s="23">
        <v>466876.87340124877</v>
      </c>
      <c r="J19" s="24">
        <v>11.051452504930866</v>
      </c>
      <c r="K19" s="25">
        <v>1.6548355321118176</v>
      </c>
      <c r="L19" s="17"/>
      <c r="M19" s="26"/>
      <c r="N19" s="27"/>
      <c r="O19" s="28"/>
    </row>
    <row r="20" spans="2:15" ht="16.5" customHeight="1">
      <c r="B20" s="18" t="s">
        <v>15</v>
      </c>
      <c r="C20" s="19">
        <v>7993.09976037145</v>
      </c>
      <c r="D20" s="20">
        <v>1621.8056320731314</v>
      </c>
      <c r="E20" s="20">
        <v>3296.642451407655</v>
      </c>
      <c r="F20" s="21">
        <v>3074.651676890664</v>
      </c>
      <c r="G20" s="509">
        <f t="shared" si="0"/>
        <v>57.250792661614724</v>
      </c>
      <c r="H20" s="22">
        <v>65913.6</v>
      </c>
      <c r="I20" s="23">
        <v>469969.1</v>
      </c>
      <c r="J20" s="24">
        <v>12.126632076493243</v>
      </c>
      <c r="K20" s="25">
        <v>1.7007713401522466</v>
      </c>
      <c r="L20" s="17"/>
      <c r="M20" s="26"/>
      <c r="N20" s="27"/>
      <c r="O20" s="28"/>
    </row>
    <row r="21" spans="2:15" ht="16.5" customHeight="1">
      <c r="B21" s="18" t="s">
        <v>16</v>
      </c>
      <c r="C21" s="19">
        <v>10191.796</v>
      </c>
      <c r="D21" s="20">
        <v>2382.369</v>
      </c>
      <c r="E21" s="20">
        <v>4042.559</v>
      </c>
      <c r="F21" s="21">
        <v>3766.868</v>
      </c>
      <c r="G21" s="509">
        <f>100*C21/C$26</f>
        <v>72.99901379166057</v>
      </c>
      <c r="H21" s="22">
        <v>67919.6</v>
      </c>
      <c r="I21" s="23">
        <v>479181.4</v>
      </c>
      <c r="J21" s="24">
        <v>15.005677300808602</v>
      </c>
      <c r="K21" s="25">
        <v>2.126918114935179</v>
      </c>
      <c r="L21" s="17"/>
      <c r="M21" s="26"/>
      <c r="N21" s="27"/>
      <c r="O21" s="28"/>
    </row>
    <row r="22" spans="2:15" ht="16.5" customHeight="1">
      <c r="B22" s="18" t="s">
        <v>17</v>
      </c>
      <c r="C22" s="19">
        <v>12503.478000000001</v>
      </c>
      <c r="D22" s="20">
        <v>2981.485</v>
      </c>
      <c r="E22" s="20">
        <v>5233.162</v>
      </c>
      <c r="F22" s="21">
        <v>4288.831</v>
      </c>
      <c r="G22" s="509">
        <f aca="true" t="shared" si="1" ref="G22:G31">100*C22/C$26</f>
        <v>89.55649847835696</v>
      </c>
      <c r="H22" s="22">
        <v>69023.4</v>
      </c>
      <c r="I22" s="23">
        <v>492340.1</v>
      </c>
      <c r="J22" s="24">
        <v>18.11483931536262</v>
      </c>
      <c r="K22" s="25">
        <v>2.5396017915258176</v>
      </c>
      <c r="L22" s="17"/>
      <c r="M22" s="26"/>
      <c r="N22" s="27"/>
      <c r="O22" s="28"/>
    </row>
    <row r="23" spans="2:15" ht="16.5" customHeight="1">
      <c r="B23" s="18" t="s">
        <v>18</v>
      </c>
      <c r="C23" s="19">
        <v>14247.276000000002</v>
      </c>
      <c r="D23" s="20">
        <v>3257.206</v>
      </c>
      <c r="E23" s="20">
        <v>5905.212</v>
      </c>
      <c r="F23" s="21">
        <v>5084.858</v>
      </c>
      <c r="G23" s="509">
        <f t="shared" si="1"/>
        <v>102.04649869538153</v>
      </c>
      <c r="H23" s="22">
        <v>74795</v>
      </c>
      <c r="I23" s="23">
        <v>500072.3</v>
      </c>
      <c r="J23" s="24">
        <v>19.048433718831475</v>
      </c>
      <c r="K23" s="25">
        <v>2.849043228349181</v>
      </c>
      <c r="L23" s="17"/>
      <c r="M23" s="26"/>
      <c r="N23" s="27"/>
      <c r="O23" s="28"/>
    </row>
    <row r="24" spans="2:15" ht="16.5" customHeight="1">
      <c r="B24" s="18" t="s">
        <v>19</v>
      </c>
      <c r="C24" s="19">
        <v>13312.75</v>
      </c>
      <c r="D24" s="20">
        <v>2751.112</v>
      </c>
      <c r="E24" s="20">
        <v>5127.965</v>
      </c>
      <c r="F24" s="21">
        <v>5433.673</v>
      </c>
      <c r="G24" s="509">
        <f t="shared" si="1"/>
        <v>95.35293100989553</v>
      </c>
      <c r="H24" s="22">
        <v>69911.7</v>
      </c>
      <c r="I24" s="23">
        <v>489824.1</v>
      </c>
      <c r="J24" s="24">
        <v>19.042234704634563</v>
      </c>
      <c r="K24" s="25">
        <v>2.7178634126005643</v>
      </c>
      <c r="L24" s="17"/>
      <c r="M24" s="26"/>
      <c r="N24" s="27"/>
      <c r="O24" s="28"/>
    </row>
    <row r="25" spans="2:15" ht="16.5" customHeight="1">
      <c r="B25" s="18" t="s">
        <v>20</v>
      </c>
      <c r="C25" s="19">
        <v>13051.131000000001</v>
      </c>
      <c r="D25" s="20">
        <v>2755.505</v>
      </c>
      <c r="E25" s="20">
        <v>4752.131</v>
      </c>
      <c r="F25" s="21">
        <v>5543.495</v>
      </c>
      <c r="G25" s="509">
        <f t="shared" si="1"/>
        <v>93.4790778647619</v>
      </c>
      <c r="H25" s="22">
        <v>66877.7</v>
      </c>
      <c r="I25" s="23">
        <v>489130</v>
      </c>
      <c r="J25" s="24">
        <v>19.514922014363535</v>
      </c>
      <c r="K25" s="25">
        <v>2.6682335984298655</v>
      </c>
      <c r="L25" s="17"/>
      <c r="M25" s="26"/>
      <c r="N25" s="27"/>
      <c r="O25" s="28"/>
    </row>
    <row r="26" spans="2:15" s="29" customFormat="1" ht="16.5" customHeight="1">
      <c r="B26" s="30" t="s">
        <v>21</v>
      </c>
      <c r="C26" s="19">
        <v>13961.553</v>
      </c>
      <c r="D26" s="20">
        <v>2792.934</v>
      </c>
      <c r="E26" s="20">
        <v>5153.608</v>
      </c>
      <c r="F26" s="21">
        <v>6015.011</v>
      </c>
      <c r="G26" s="509">
        <f>100*C26/C$26</f>
        <v>100</v>
      </c>
      <c r="H26" s="22">
        <v>71900.1</v>
      </c>
      <c r="I26" s="23">
        <v>503119.8</v>
      </c>
      <c r="J26" s="24">
        <v>19.4179882920886</v>
      </c>
      <c r="K26" s="25">
        <v>2.7749957366018987</v>
      </c>
      <c r="L26" s="17"/>
      <c r="M26" s="31"/>
      <c r="N26" s="32"/>
      <c r="O26" s="33"/>
    </row>
    <row r="27" spans="2:15" s="29" customFormat="1" ht="16.5" customHeight="1">
      <c r="B27" s="34" t="s">
        <v>22</v>
      </c>
      <c r="C27" s="10">
        <v>14971.509</v>
      </c>
      <c r="D27" s="11">
        <v>2293.045</v>
      </c>
      <c r="E27" s="11">
        <v>5693.483</v>
      </c>
      <c r="F27" s="12">
        <v>6984.981</v>
      </c>
      <c r="G27" s="508">
        <f t="shared" si="1"/>
        <v>107.23383709534319</v>
      </c>
      <c r="H27" s="13">
        <v>72853.8</v>
      </c>
      <c r="I27" s="14">
        <v>504047.5</v>
      </c>
      <c r="J27" s="15">
        <v>20.55007288569711</v>
      </c>
      <c r="K27" s="16">
        <v>2.970257565011234</v>
      </c>
      <c r="L27" s="17"/>
      <c r="M27" s="31"/>
      <c r="N27" s="32"/>
      <c r="O27" s="33"/>
    </row>
    <row r="28" spans="2:15" ht="16.5" customHeight="1">
      <c r="B28" s="30" t="s">
        <v>23</v>
      </c>
      <c r="C28" s="19">
        <v>13492.012</v>
      </c>
      <c r="D28" s="20">
        <v>1722.387</v>
      </c>
      <c r="E28" s="20">
        <v>4781.195</v>
      </c>
      <c r="F28" s="21">
        <v>6988.43</v>
      </c>
      <c r="G28" s="509">
        <f t="shared" si="1"/>
        <v>96.63689992080394</v>
      </c>
      <c r="H28" s="22">
        <v>69033.6</v>
      </c>
      <c r="I28" s="23">
        <v>505369.4</v>
      </c>
      <c r="J28" s="24">
        <v>19.54412344133871</v>
      </c>
      <c r="K28" s="25">
        <v>2.6697326747523693</v>
      </c>
      <c r="L28" s="17"/>
      <c r="M28" s="36"/>
      <c r="N28" s="37"/>
      <c r="O28" s="38"/>
    </row>
    <row r="29" spans="2:15" ht="16.5" customHeight="1">
      <c r="B29" s="30" t="s">
        <v>24</v>
      </c>
      <c r="C29" s="19">
        <v>15578.712000000001</v>
      </c>
      <c r="D29" s="20">
        <v>1798.313</v>
      </c>
      <c r="E29" s="20">
        <v>6261.024</v>
      </c>
      <c r="F29" s="21">
        <v>7519.375</v>
      </c>
      <c r="G29" s="509">
        <f t="shared" si="1"/>
        <v>111.58294496321435</v>
      </c>
      <c r="H29" s="22">
        <v>72073.1</v>
      </c>
      <c r="I29" s="23">
        <v>512513</v>
      </c>
      <c r="J29" s="24">
        <v>21.61515461385732</v>
      </c>
      <c r="K29" s="25">
        <v>3.039671579062385</v>
      </c>
      <c r="L29" s="17"/>
      <c r="M29" s="36"/>
      <c r="N29" s="37"/>
      <c r="O29" s="38"/>
    </row>
    <row r="30" spans="2:15" ht="16.5" customHeight="1">
      <c r="B30" s="30" t="s">
        <v>249</v>
      </c>
      <c r="C30" s="19">
        <v>16568.66</v>
      </c>
      <c r="D30" s="20">
        <v>1630.729</v>
      </c>
      <c r="E30" s="20">
        <v>6855.142</v>
      </c>
      <c r="F30" s="21">
        <v>8082.789</v>
      </c>
      <c r="G30" s="509">
        <f t="shared" si="1"/>
        <v>118.67347421880646</v>
      </c>
      <c r="H30" s="22">
        <v>76108.5</v>
      </c>
      <c r="I30" s="23">
        <v>526577.7</v>
      </c>
      <c r="J30" s="24">
        <v>21.7697891825486</v>
      </c>
      <c r="K30" s="25">
        <v>3.146479617348019</v>
      </c>
      <c r="L30" s="17"/>
      <c r="M30" s="36"/>
      <c r="N30" s="37"/>
      <c r="O30" s="38"/>
    </row>
    <row r="31" spans="2:12" ht="16.5" customHeight="1" thickBot="1">
      <c r="B31" s="39" t="s">
        <v>250</v>
      </c>
      <c r="C31" s="40">
        <v>17101.518</v>
      </c>
      <c r="D31" s="41">
        <v>1783.427</v>
      </c>
      <c r="E31" s="41">
        <v>7187.452</v>
      </c>
      <c r="F31" s="42">
        <v>8130.639</v>
      </c>
      <c r="G31" s="510">
        <f t="shared" si="1"/>
        <v>122.4900840185902</v>
      </c>
      <c r="H31" s="43">
        <v>81111.4</v>
      </c>
      <c r="I31" s="44">
        <v>536621.5</v>
      </c>
      <c r="J31" s="45">
        <v>21.08398819401465</v>
      </c>
      <c r="K31" s="46">
        <v>3.186886473985854</v>
      </c>
      <c r="L31" s="17"/>
    </row>
  </sheetData>
  <mergeCells count="6">
    <mergeCell ref="B4:B5"/>
    <mergeCell ref="J4:J5"/>
    <mergeCell ref="K4:K5"/>
    <mergeCell ref="H4:H5"/>
    <mergeCell ref="I4:I5"/>
    <mergeCell ref="C4:C5"/>
  </mergeCells>
  <printOptions/>
  <pageMargins left="1.26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2:P87"/>
  <sheetViews>
    <sheetView tabSelected="1" view="pageBreakPreview" zoomScaleSheetLayoutView="100" workbookViewId="0" topLeftCell="C1">
      <selection activeCell="N1" sqref="N1"/>
    </sheetView>
  </sheetViews>
  <sheetFormatPr defaultColWidth="9.00390625" defaultRowHeight="13.5"/>
  <cols>
    <col min="1" max="2" width="9.00390625" style="51" customWidth="1"/>
    <col min="3" max="3" width="1.625" style="51" customWidth="1"/>
    <col min="4" max="4" width="5.50390625" style="52" customWidth="1"/>
    <col min="5" max="5" width="33.50390625" style="52" customWidth="1"/>
    <col min="6" max="16" width="9.75390625" style="51" customWidth="1"/>
    <col min="17" max="16384" width="9.00390625" style="51" customWidth="1"/>
  </cols>
  <sheetData>
    <row r="1" ht="13.5"/>
    <row r="2" spans="4:6" ht="14.25">
      <c r="D2" s="400" t="s">
        <v>227</v>
      </c>
      <c r="F2" s="53"/>
    </row>
    <row r="3" spans="11:16" ht="14.25" thickBot="1">
      <c r="K3" s="3"/>
      <c r="L3" s="3"/>
      <c r="M3" s="3"/>
      <c r="N3" s="402"/>
      <c r="O3" s="402"/>
      <c r="P3" s="402" t="s">
        <v>208</v>
      </c>
    </row>
    <row r="4" spans="4:16" ht="14.25" thickBot="1">
      <c r="D4" s="54"/>
      <c r="E4" s="55"/>
      <c r="F4" s="56" t="s">
        <v>74</v>
      </c>
      <c r="G4" s="490" t="s">
        <v>75</v>
      </c>
      <c r="H4" s="490" t="s">
        <v>76</v>
      </c>
      <c r="I4" s="490" t="s">
        <v>77</v>
      </c>
      <c r="J4" s="490" t="s">
        <v>78</v>
      </c>
      <c r="K4" s="490" t="s">
        <v>79</v>
      </c>
      <c r="L4" s="490" t="s">
        <v>80</v>
      </c>
      <c r="M4" s="490" t="s">
        <v>81</v>
      </c>
      <c r="N4" s="56" t="s">
        <v>82</v>
      </c>
      <c r="O4" s="490" t="s">
        <v>249</v>
      </c>
      <c r="P4" s="518" t="s">
        <v>253</v>
      </c>
    </row>
    <row r="5" spans="4:16" ht="13.5">
      <c r="D5" s="443" t="s">
        <v>38</v>
      </c>
      <c r="E5" s="58"/>
      <c r="F5" s="59">
        <v>1231.451316245299</v>
      </c>
      <c r="G5" s="491">
        <v>1322.1234572740873</v>
      </c>
      <c r="H5" s="491">
        <v>1495.4322776291144</v>
      </c>
      <c r="I5" s="491">
        <v>1632.4108015640275</v>
      </c>
      <c r="J5" s="491">
        <v>1491.5631398300984</v>
      </c>
      <c r="K5" s="491">
        <v>1502.9789950148245</v>
      </c>
      <c r="L5" s="491">
        <v>1700.0220643203972</v>
      </c>
      <c r="M5" s="491">
        <v>1848.01234423008</v>
      </c>
      <c r="N5" s="59">
        <v>1933.6366055634696</v>
      </c>
      <c r="O5" s="619">
        <v>1938.279310790736</v>
      </c>
      <c r="P5" s="519">
        <v>1952.3783772406323</v>
      </c>
    </row>
    <row r="6" spans="4:16" ht="13.5">
      <c r="D6" s="60"/>
      <c r="E6" s="61" t="s">
        <v>92</v>
      </c>
      <c r="F6" s="62">
        <v>817.2750016696035</v>
      </c>
      <c r="G6" s="492">
        <v>814.3366588633049</v>
      </c>
      <c r="H6" s="492">
        <v>784.1682449073951</v>
      </c>
      <c r="I6" s="492">
        <v>755.4503167687483</v>
      </c>
      <c r="J6" s="492">
        <v>643.9421015010722</v>
      </c>
      <c r="K6" s="492">
        <v>607.1756627711336</v>
      </c>
      <c r="L6" s="492">
        <v>619.7827496633042</v>
      </c>
      <c r="M6" s="492">
        <v>631.0686398805645</v>
      </c>
      <c r="N6" s="62">
        <v>695.909367811389</v>
      </c>
      <c r="O6" s="620">
        <v>689.1982445377755</v>
      </c>
      <c r="P6" s="520">
        <v>753.6369241006771</v>
      </c>
    </row>
    <row r="7" spans="4:16" ht="13.5">
      <c r="D7" s="60"/>
      <c r="E7" s="61" t="s">
        <v>93</v>
      </c>
      <c r="F7" s="62">
        <v>1714.4931418214962</v>
      </c>
      <c r="G7" s="492">
        <v>1845.3265456183467</v>
      </c>
      <c r="H7" s="492">
        <v>2051.285462234296</v>
      </c>
      <c r="I7" s="492">
        <v>2169.2347075777375</v>
      </c>
      <c r="J7" s="492">
        <v>1949.7956450538472</v>
      </c>
      <c r="K7" s="492">
        <v>2015.7945631946013</v>
      </c>
      <c r="L7" s="492">
        <v>2390.82311670464</v>
      </c>
      <c r="M7" s="492">
        <v>2774.848701584507</v>
      </c>
      <c r="N7" s="62">
        <v>2684.475508800136</v>
      </c>
      <c r="O7" s="620">
        <v>2678.636960383041</v>
      </c>
      <c r="P7" s="520">
        <v>2510.6718116394995</v>
      </c>
    </row>
    <row r="8" spans="4:16" ht="13.5">
      <c r="D8" s="60"/>
      <c r="E8" s="61" t="s">
        <v>94</v>
      </c>
      <c r="F8" s="62">
        <v>475.04251823239457</v>
      </c>
      <c r="G8" s="492">
        <v>831.9932447251831</v>
      </c>
      <c r="H8" s="492">
        <v>1580.584772749204</v>
      </c>
      <c r="I8" s="492">
        <v>2225.2576681693627</v>
      </c>
      <c r="J8" s="492">
        <v>2207.6193783362537</v>
      </c>
      <c r="K8" s="492">
        <v>2178.401065022422</v>
      </c>
      <c r="L8" s="492">
        <v>2378.266599507345</v>
      </c>
      <c r="M8" s="492">
        <v>2390.7566221961197</v>
      </c>
      <c r="N8" s="62">
        <v>2496.3410431310836</v>
      </c>
      <c r="O8" s="620">
        <v>2455.376303027989</v>
      </c>
      <c r="P8" s="520">
        <v>2669.904608782069</v>
      </c>
    </row>
    <row r="9" spans="4:16" ht="13.5">
      <c r="D9" s="63"/>
      <c r="E9" s="64" t="s">
        <v>95</v>
      </c>
      <c r="F9" s="65">
        <v>554.0607344632768</v>
      </c>
      <c r="G9" s="493">
        <v>579.4700433814046</v>
      </c>
      <c r="H9" s="493">
        <v>584.6402103753287</v>
      </c>
      <c r="I9" s="493">
        <v>594.3793350872996</v>
      </c>
      <c r="J9" s="493">
        <v>543.278731149246</v>
      </c>
      <c r="K9" s="493">
        <v>548.7538540596095</v>
      </c>
      <c r="L9" s="493">
        <v>562.1068032187272</v>
      </c>
      <c r="M9" s="493">
        <v>575.0914205344585</v>
      </c>
      <c r="N9" s="65">
        <v>578.0225003961338</v>
      </c>
      <c r="O9" s="621">
        <v>576.5178864456843</v>
      </c>
      <c r="P9" s="521">
        <v>604.4164037854889</v>
      </c>
    </row>
    <row r="10" spans="4:16" ht="13.5">
      <c r="D10" s="309" t="s">
        <v>43</v>
      </c>
      <c r="E10" s="67"/>
      <c r="F10" s="68">
        <v>2239.6776014007264</v>
      </c>
      <c r="G10" s="458">
        <v>2127.971497660576</v>
      </c>
      <c r="H10" s="458">
        <v>2060.2776739774067</v>
      </c>
      <c r="I10" s="458">
        <v>2123.65652338187</v>
      </c>
      <c r="J10" s="458">
        <v>2175.079815537424</v>
      </c>
      <c r="K10" s="458">
        <v>2113.247347935587</v>
      </c>
      <c r="L10" s="458">
        <v>2070.5404991578625</v>
      </c>
      <c r="M10" s="458">
        <v>2123.440765913908</v>
      </c>
      <c r="N10" s="68">
        <v>2241.6165156967363</v>
      </c>
      <c r="O10" s="622">
        <v>2273.284645059184</v>
      </c>
      <c r="P10" s="522">
        <v>2201.9258514760004</v>
      </c>
    </row>
    <row r="11" spans="4:16" ht="13.5">
      <c r="D11" s="66"/>
      <c r="E11" s="61" t="s">
        <v>96</v>
      </c>
      <c r="F11" s="62">
        <v>1659.0006443676411</v>
      </c>
      <c r="G11" s="492">
        <v>1732.5839398919934</v>
      </c>
      <c r="H11" s="492">
        <v>1877.0815503117742</v>
      </c>
      <c r="I11" s="492">
        <v>2067.7883065815768</v>
      </c>
      <c r="J11" s="492">
        <v>2261.5171388006215</v>
      </c>
      <c r="K11" s="492">
        <v>2482.943239567676</v>
      </c>
      <c r="L11" s="492">
        <v>2532.3834769162804</v>
      </c>
      <c r="M11" s="492">
        <v>2565.4876083787312</v>
      </c>
      <c r="N11" s="62">
        <v>2532.8441649196366</v>
      </c>
      <c r="O11" s="620">
        <v>2469.537847382159</v>
      </c>
      <c r="P11" s="520">
        <v>2368.9089924998066</v>
      </c>
    </row>
    <row r="12" spans="4:16" ht="13.5">
      <c r="D12" s="66"/>
      <c r="E12" s="61" t="s">
        <v>97</v>
      </c>
      <c r="F12" s="62">
        <v>3232.1678524756794</v>
      </c>
      <c r="G12" s="492">
        <v>3096.94459890544</v>
      </c>
      <c r="H12" s="492">
        <v>2833.627596655304</v>
      </c>
      <c r="I12" s="492">
        <v>2894.1974243821196</v>
      </c>
      <c r="J12" s="492">
        <v>2908.7914431984395</v>
      </c>
      <c r="K12" s="492">
        <v>2621.3154726997745</v>
      </c>
      <c r="L12" s="492">
        <v>2543.5461170362496</v>
      </c>
      <c r="M12" s="492">
        <v>2625.8494760241347</v>
      </c>
      <c r="N12" s="62">
        <v>2660.353115727003</v>
      </c>
      <c r="O12" s="620">
        <v>2480.1479654747227</v>
      </c>
      <c r="P12" s="520">
        <v>2498.9300642585313</v>
      </c>
    </row>
    <row r="13" spans="4:16" ht="17.25" customHeight="1">
      <c r="D13" s="70"/>
      <c r="E13" s="64" t="s">
        <v>98</v>
      </c>
      <c r="F13" s="65">
        <v>861.138571672064</v>
      </c>
      <c r="G13" s="493">
        <v>716.4418754014131</v>
      </c>
      <c r="H13" s="493">
        <v>814.2086045404031</v>
      </c>
      <c r="I13" s="493">
        <v>851.1078361622116</v>
      </c>
      <c r="J13" s="493">
        <v>910.3795700533691</v>
      </c>
      <c r="K13" s="493">
        <v>983.6615304256986</v>
      </c>
      <c r="L13" s="493">
        <v>987.5430249038267</v>
      </c>
      <c r="M13" s="493">
        <v>1006.720339391602</v>
      </c>
      <c r="N13" s="65">
        <v>1243.3409713295703</v>
      </c>
      <c r="O13" s="621">
        <v>1617.2241151519368</v>
      </c>
      <c r="P13" s="521">
        <v>1502.2999520843316</v>
      </c>
    </row>
    <row r="14" spans="4:16" ht="15" customHeight="1">
      <c r="D14" s="92" t="s">
        <v>47</v>
      </c>
      <c r="E14" s="71"/>
      <c r="F14" s="68">
        <v>742.5712819030438</v>
      </c>
      <c r="G14" s="458">
        <v>820.3020196348243</v>
      </c>
      <c r="H14" s="458">
        <v>723.3494520647532</v>
      </c>
      <c r="I14" s="458">
        <v>799.5258014820811</v>
      </c>
      <c r="J14" s="458">
        <v>858.161853893133</v>
      </c>
      <c r="K14" s="494">
        <v>905.6437937809669</v>
      </c>
      <c r="L14" s="494">
        <v>998.2746065525401</v>
      </c>
      <c r="M14" s="494">
        <v>1022.6192997630541</v>
      </c>
      <c r="N14" s="517">
        <v>1064.717757630717</v>
      </c>
      <c r="O14" s="623">
        <v>1019.1029910257279</v>
      </c>
      <c r="P14" s="523">
        <v>1034.7424447965245</v>
      </c>
    </row>
    <row r="15" spans="4:16" ht="13.5">
      <c r="D15" s="60"/>
      <c r="E15" s="72" t="s">
        <v>1</v>
      </c>
      <c r="F15" s="73">
        <v>792.32981183972</v>
      </c>
      <c r="G15" s="495">
        <v>861.9679715481255</v>
      </c>
      <c r="H15" s="495">
        <v>706.5029746991136</v>
      </c>
      <c r="I15" s="495">
        <v>763.3100744724145</v>
      </c>
      <c r="J15" s="495">
        <v>790.074263460664</v>
      </c>
      <c r="K15" s="495">
        <v>864.9081004731444</v>
      </c>
      <c r="L15" s="495">
        <v>928.524781715656</v>
      </c>
      <c r="M15" s="495">
        <v>892.9745074097718</v>
      </c>
      <c r="N15" s="73">
        <v>909.7136921113675</v>
      </c>
      <c r="O15" s="624">
        <v>865.0894484615106</v>
      </c>
      <c r="P15" s="524">
        <v>880.4706534539447</v>
      </c>
    </row>
    <row r="16" spans="4:16" ht="13.5">
      <c r="D16" s="63"/>
      <c r="E16" s="74" t="s">
        <v>48</v>
      </c>
      <c r="F16" s="75">
        <v>672.5263692616606</v>
      </c>
      <c r="G16" s="496">
        <v>753.9693710264305</v>
      </c>
      <c r="H16" s="496">
        <v>753.7571988172725</v>
      </c>
      <c r="I16" s="496">
        <v>865.7760441853953</v>
      </c>
      <c r="J16" s="496">
        <v>1002.7574963528419</v>
      </c>
      <c r="K16" s="496">
        <v>984.449472143795</v>
      </c>
      <c r="L16" s="496">
        <v>1149.3208758234443</v>
      </c>
      <c r="M16" s="496">
        <v>1289.8585997962202</v>
      </c>
      <c r="N16" s="75">
        <v>1378.569201102279</v>
      </c>
      <c r="O16" s="625">
        <v>1318.0085862549638</v>
      </c>
      <c r="P16" s="525">
        <v>1339.6888196031543</v>
      </c>
    </row>
    <row r="17" spans="4:16" ht="13.5">
      <c r="D17" s="309" t="s">
        <v>49</v>
      </c>
      <c r="E17" s="67"/>
      <c r="F17" s="68">
        <v>1239.6302758704376</v>
      </c>
      <c r="G17" s="458">
        <v>1322.1152317769988</v>
      </c>
      <c r="H17" s="458">
        <v>1321.32153608196</v>
      </c>
      <c r="I17" s="458">
        <v>1254.7719711528525</v>
      </c>
      <c r="J17" s="458">
        <v>1311.6689145311955</v>
      </c>
      <c r="K17" s="458">
        <v>1306.1011252685541</v>
      </c>
      <c r="L17" s="458">
        <v>1258.8508497088171</v>
      </c>
      <c r="M17" s="458">
        <v>1176.7600151444894</v>
      </c>
      <c r="N17" s="68">
        <v>1165.6857997682584</v>
      </c>
      <c r="O17" s="622">
        <v>1157.5002460219323</v>
      </c>
      <c r="P17" s="522">
        <v>1185.4088826224886</v>
      </c>
    </row>
    <row r="18" spans="4:16" ht="13.5">
      <c r="D18" s="66"/>
      <c r="E18" s="61" t="s">
        <v>50</v>
      </c>
      <c r="F18" s="62">
        <v>970.2723036091201</v>
      </c>
      <c r="G18" s="492">
        <v>1055.699648085859</v>
      </c>
      <c r="H18" s="492">
        <v>1093.6125673510994</v>
      </c>
      <c r="I18" s="492">
        <v>1120.7883397139865</v>
      </c>
      <c r="J18" s="492">
        <v>1162.5632513617174</v>
      </c>
      <c r="K18" s="492">
        <v>1230.8076353115518</v>
      </c>
      <c r="L18" s="492">
        <v>1239.3424357115066</v>
      </c>
      <c r="M18" s="492">
        <v>1220.691757364939</v>
      </c>
      <c r="N18" s="62">
        <v>1273.3907450809395</v>
      </c>
      <c r="O18" s="620">
        <v>1249.3573480737243</v>
      </c>
      <c r="P18" s="520">
        <v>1274.2692754217032</v>
      </c>
    </row>
    <row r="19" spans="4:16" ht="13.5">
      <c r="D19" s="66"/>
      <c r="E19" s="61" t="s">
        <v>51</v>
      </c>
      <c r="F19" s="62">
        <v>1463.6412788811592</v>
      </c>
      <c r="G19" s="492">
        <v>1570.966945921603</v>
      </c>
      <c r="H19" s="492">
        <v>1542.5220887521095</v>
      </c>
      <c r="I19" s="492">
        <v>1394.5538846807085</v>
      </c>
      <c r="J19" s="492">
        <v>1487.4461376773513</v>
      </c>
      <c r="K19" s="492">
        <v>1557.497862406862</v>
      </c>
      <c r="L19" s="492">
        <v>1498.5278152884794</v>
      </c>
      <c r="M19" s="492">
        <v>1393.5103480401942</v>
      </c>
      <c r="N19" s="62">
        <v>1413.0815027715048</v>
      </c>
      <c r="O19" s="620">
        <v>1438.6245142375087</v>
      </c>
      <c r="P19" s="520">
        <v>1495.1575865434297</v>
      </c>
    </row>
    <row r="20" spans="4:16" ht="13.5">
      <c r="D20" s="66"/>
      <c r="E20" s="61" t="s">
        <v>52</v>
      </c>
      <c r="F20" s="62">
        <v>1173.3815431092926</v>
      </c>
      <c r="G20" s="492">
        <v>1265.7593600711032</v>
      </c>
      <c r="H20" s="492">
        <v>1274.783414646705</v>
      </c>
      <c r="I20" s="492">
        <v>1186.9620389869863</v>
      </c>
      <c r="J20" s="492">
        <v>1236.8085046544984</v>
      </c>
      <c r="K20" s="492">
        <v>1077.7562611283677</v>
      </c>
      <c r="L20" s="492">
        <v>998.3209192363423</v>
      </c>
      <c r="M20" s="492">
        <v>932.3625361091742</v>
      </c>
      <c r="N20" s="62">
        <v>889.1684698608965</v>
      </c>
      <c r="O20" s="620">
        <v>882.2497546614329</v>
      </c>
      <c r="P20" s="520">
        <v>884.2685687546635</v>
      </c>
    </row>
    <row r="21" spans="4:16" ht="13.5">
      <c r="D21" s="70"/>
      <c r="E21" s="64" t="s">
        <v>53</v>
      </c>
      <c r="F21" s="65">
        <v>1231.8605236656597</v>
      </c>
      <c r="G21" s="493">
        <v>1247.7732160312805</v>
      </c>
      <c r="H21" s="493">
        <v>1259.040468778612</v>
      </c>
      <c r="I21" s="493">
        <v>1308.3410981122959</v>
      </c>
      <c r="J21" s="493">
        <v>1350.3264382676148</v>
      </c>
      <c r="K21" s="493">
        <v>1425.5487079684292</v>
      </c>
      <c r="L21" s="493">
        <v>1403.5977477850458</v>
      </c>
      <c r="M21" s="493">
        <v>1214.175506268081</v>
      </c>
      <c r="N21" s="65">
        <v>1092.1428891578146</v>
      </c>
      <c r="O21" s="621">
        <v>992.724952137843</v>
      </c>
      <c r="P21" s="521">
        <v>1033.9239346265465</v>
      </c>
    </row>
    <row r="22" spans="4:16" ht="13.5">
      <c r="D22" s="309" t="s">
        <v>54</v>
      </c>
      <c r="E22" s="67"/>
      <c r="F22" s="68">
        <v>377.4645182320345</v>
      </c>
      <c r="G22" s="458">
        <v>552.776658157553</v>
      </c>
      <c r="H22" s="458">
        <v>661.0606456170527</v>
      </c>
      <c r="I22" s="458">
        <v>624.6372904665069</v>
      </c>
      <c r="J22" s="458">
        <v>855.6386552561243</v>
      </c>
      <c r="K22" s="458">
        <v>975.774843733155</v>
      </c>
      <c r="L22" s="458">
        <v>1214.6207984527168</v>
      </c>
      <c r="M22" s="458">
        <v>1432.3967630008774</v>
      </c>
      <c r="N22" s="68">
        <v>2124.415479709756</v>
      </c>
      <c r="O22" s="622">
        <v>2995.0808367835375</v>
      </c>
      <c r="P22" s="522">
        <v>3608.130158260612</v>
      </c>
    </row>
    <row r="23" spans="4:16" ht="13.5">
      <c r="D23" s="66"/>
      <c r="E23" s="61" t="s">
        <v>55</v>
      </c>
      <c r="F23" s="62">
        <v>558.5559427022841</v>
      </c>
      <c r="G23" s="495">
        <v>952.5641025641025</v>
      </c>
      <c r="H23" s="495">
        <v>1101.9241221871941</v>
      </c>
      <c r="I23" s="495">
        <v>1227.7378318584072</v>
      </c>
      <c r="J23" s="495">
        <v>1766.869688385269</v>
      </c>
      <c r="K23" s="495">
        <v>1873.6891679748821</v>
      </c>
      <c r="L23" s="495">
        <v>2679.1090629800306</v>
      </c>
      <c r="M23" s="495">
        <v>1582.7250608272507</v>
      </c>
      <c r="N23" s="73">
        <v>1613.2902443950718</v>
      </c>
      <c r="O23" s="624">
        <v>1655.9831181727905</v>
      </c>
      <c r="P23" s="524">
        <v>1345.6030754444978</v>
      </c>
    </row>
    <row r="24" spans="4:16" ht="13.5">
      <c r="D24" s="66"/>
      <c r="E24" s="61" t="s">
        <v>56</v>
      </c>
      <c r="F24" s="62">
        <v>599.7112090063632</v>
      </c>
      <c r="G24" s="495">
        <v>661.0236706477795</v>
      </c>
      <c r="H24" s="495">
        <v>702.2519133904625</v>
      </c>
      <c r="I24" s="495">
        <v>519.3330299681467</v>
      </c>
      <c r="J24" s="495">
        <v>772.1394479429431</v>
      </c>
      <c r="K24" s="495">
        <v>932.273592777219</v>
      </c>
      <c r="L24" s="495">
        <v>829.3535568656989</v>
      </c>
      <c r="M24" s="495">
        <v>656.3035936374943</v>
      </c>
      <c r="N24" s="73">
        <v>654.1512617107578</v>
      </c>
      <c r="O24" s="624">
        <v>909.2528068137824</v>
      </c>
      <c r="P24" s="524">
        <v>1129.0456819563285</v>
      </c>
    </row>
    <row r="25" spans="4:16" ht="13.5">
      <c r="D25" s="66"/>
      <c r="E25" s="61" t="s">
        <v>57</v>
      </c>
      <c r="F25" s="62">
        <v>-20.428718486970915</v>
      </c>
      <c r="G25" s="495">
        <v>31.139851365698295</v>
      </c>
      <c r="H25" s="495">
        <v>226.42900424156738</v>
      </c>
      <c r="I25" s="495">
        <v>371.51930101507</v>
      </c>
      <c r="J25" s="495">
        <v>656.296480331263</v>
      </c>
      <c r="K25" s="495">
        <v>1090.6972030806648</v>
      </c>
      <c r="L25" s="495">
        <v>990.154978416248</v>
      </c>
      <c r="M25" s="495">
        <v>1109.6244262845628</v>
      </c>
      <c r="N25" s="73">
        <v>1746.9473149472615</v>
      </c>
      <c r="O25" s="624">
        <v>2412.258492415941</v>
      </c>
      <c r="P25" s="524">
        <v>2903.2014663204523</v>
      </c>
    </row>
    <row r="26" spans="4:16" ht="13.5">
      <c r="D26" s="66"/>
      <c r="E26" s="61" t="s">
        <v>99</v>
      </c>
      <c r="F26" s="62">
        <v>224.00849306529528</v>
      </c>
      <c r="G26" s="495">
        <v>262.1105562979112</v>
      </c>
      <c r="H26" s="495">
        <v>327.38591826189963</v>
      </c>
      <c r="I26" s="495">
        <v>364.8546778261866</v>
      </c>
      <c r="J26" s="495">
        <v>688.3331799638048</v>
      </c>
      <c r="K26" s="495">
        <v>869.2153683235157</v>
      </c>
      <c r="L26" s="495">
        <v>929.3883489260239</v>
      </c>
      <c r="M26" s="495">
        <v>1122.9295382307776</v>
      </c>
      <c r="N26" s="73">
        <v>1899.8572757304596</v>
      </c>
      <c r="O26" s="624">
        <v>2876.6504891764885</v>
      </c>
      <c r="P26" s="524">
        <v>5440.874361745741</v>
      </c>
    </row>
    <row r="27" spans="4:16" ht="13.5">
      <c r="D27" s="66"/>
      <c r="E27" s="61" t="s">
        <v>59</v>
      </c>
      <c r="F27" s="62">
        <v>306.84843211189536</v>
      </c>
      <c r="G27" s="495">
        <v>313.0598269314574</v>
      </c>
      <c r="H27" s="495">
        <v>462.03164029975017</v>
      </c>
      <c r="I27" s="495">
        <v>515.7644665524111</v>
      </c>
      <c r="J27" s="495">
        <v>672.483182723677</v>
      </c>
      <c r="K27" s="495">
        <v>767.5688279675555</v>
      </c>
      <c r="L27" s="495">
        <v>810.6086424607856</v>
      </c>
      <c r="M27" s="495">
        <v>914.0451148954112</v>
      </c>
      <c r="N27" s="73">
        <v>1182.6064608979466</v>
      </c>
      <c r="O27" s="624">
        <v>1286.6176143798916</v>
      </c>
      <c r="P27" s="524">
        <v>1241.8497685592076</v>
      </c>
    </row>
    <row r="28" spans="4:16" ht="13.5">
      <c r="D28" s="66"/>
      <c r="E28" s="61" t="s">
        <v>60</v>
      </c>
      <c r="F28" s="62">
        <v>382.3892299638302</v>
      </c>
      <c r="G28" s="495">
        <v>808.5488510171779</v>
      </c>
      <c r="H28" s="495">
        <v>932.0466635678133</v>
      </c>
      <c r="I28" s="495">
        <v>784.8989007647716</v>
      </c>
      <c r="J28" s="495">
        <v>935.6778195012869</v>
      </c>
      <c r="K28" s="495">
        <v>1021.4008137886891</v>
      </c>
      <c r="L28" s="495">
        <v>1817.5050696113012</v>
      </c>
      <c r="M28" s="495">
        <v>2851.386804513368</v>
      </c>
      <c r="N28" s="73">
        <v>4537.540762591751</v>
      </c>
      <c r="O28" s="624">
        <v>7333.296841871873</v>
      </c>
      <c r="P28" s="524">
        <v>6605.059959384183</v>
      </c>
    </row>
    <row r="29" spans="4:16" ht="13.5">
      <c r="D29" s="66"/>
      <c r="E29" s="61" t="s">
        <v>61</v>
      </c>
      <c r="F29" s="62">
        <v>454.4744549300358</v>
      </c>
      <c r="G29" s="495">
        <v>560.7276880404634</v>
      </c>
      <c r="H29" s="495">
        <v>538.5272023674027</v>
      </c>
      <c r="I29" s="495">
        <v>525.477243172952</v>
      </c>
      <c r="J29" s="495">
        <v>1060.4957181647287</v>
      </c>
      <c r="K29" s="495">
        <v>1364.8994368463395</v>
      </c>
      <c r="L29" s="495">
        <v>1710.828583954406</v>
      </c>
      <c r="M29" s="495">
        <v>2144.954282358862</v>
      </c>
      <c r="N29" s="73">
        <v>2768.863848174193</v>
      </c>
      <c r="O29" s="624">
        <v>2877.726681127983</v>
      </c>
      <c r="P29" s="524">
        <v>3039.221531385742</v>
      </c>
    </row>
    <row r="30" spans="4:16" ht="13.5">
      <c r="D30" s="66"/>
      <c r="E30" s="61" t="s">
        <v>62</v>
      </c>
      <c r="F30" s="62">
        <v>600.0467704971703</v>
      </c>
      <c r="G30" s="492">
        <v>709.0776364132266</v>
      </c>
      <c r="H30" s="492">
        <v>795.2258026229897</v>
      </c>
      <c r="I30" s="492">
        <v>805.4234271040038</v>
      </c>
      <c r="J30" s="492">
        <v>1070.36907008382</v>
      </c>
      <c r="K30" s="492">
        <v>894.143439732622</v>
      </c>
      <c r="L30" s="492">
        <v>881.4149677254425</v>
      </c>
      <c r="M30" s="492">
        <v>650.9773197208581</v>
      </c>
      <c r="N30" s="62">
        <v>595.5979608707632</v>
      </c>
      <c r="O30" s="620">
        <v>664.2034694341338</v>
      </c>
      <c r="P30" s="520">
        <v>759.572433838152</v>
      </c>
    </row>
    <row r="31" spans="4:16" ht="13.5">
      <c r="D31" s="70"/>
      <c r="E31" s="64" t="s">
        <v>63</v>
      </c>
      <c r="F31" s="65">
        <v>2101.247947454844</v>
      </c>
      <c r="G31" s="496">
        <v>1846.7430101130278</v>
      </c>
      <c r="H31" s="496">
        <v>1659.8564852423503</v>
      </c>
      <c r="I31" s="496">
        <v>1506.1671826625388</v>
      </c>
      <c r="J31" s="496">
        <v>1501.3058696822832</v>
      </c>
      <c r="K31" s="496">
        <v>1277.9130214276659</v>
      </c>
      <c r="L31" s="496">
        <v>1107.602190245766</v>
      </c>
      <c r="M31" s="496">
        <v>1091.479053861499</v>
      </c>
      <c r="N31" s="75">
        <v>1229.2783191230208</v>
      </c>
      <c r="O31" s="625">
        <v>1257.1881759192502</v>
      </c>
      <c r="P31" s="525">
        <v>1127.583274273565</v>
      </c>
    </row>
    <row r="32" spans="4:16" ht="13.5">
      <c r="D32" s="92" t="s">
        <v>64</v>
      </c>
      <c r="E32" s="71"/>
      <c r="F32" s="68">
        <v>1006.0569187686813</v>
      </c>
      <c r="G32" s="458">
        <v>1157.8712054417374</v>
      </c>
      <c r="H32" s="458">
        <v>1186.1915328850612</v>
      </c>
      <c r="I32" s="458">
        <v>1128.41192189004</v>
      </c>
      <c r="J32" s="458">
        <v>1184.744499984081</v>
      </c>
      <c r="K32" s="458">
        <v>1218.0241774808194</v>
      </c>
      <c r="L32" s="458">
        <v>1400.1208380905362</v>
      </c>
      <c r="M32" s="458">
        <v>1770.6098296926268</v>
      </c>
      <c r="N32" s="68">
        <v>1947.4101410504045</v>
      </c>
      <c r="O32" s="622">
        <v>2344.9465037599093</v>
      </c>
      <c r="P32" s="522">
        <v>2725.3004048967855</v>
      </c>
    </row>
    <row r="33" spans="4:16" ht="13.5">
      <c r="D33" s="60"/>
      <c r="E33" s="72" t="s">
        <v>65</v>
      </c>
      <c r="F33" s="62">
        <v>1461.1511992652936</v>
      </c>
      <c r="G33" s="492">
        <v>2237.663424441667</v>
      </c>
      <c r="H33" s="492">
        <v>2215.49500343541</v>
      </c>
      <c r="I33" s="492">
        <v>2258.2642549944508</v>
      </c>
      <c r="J33" s="492">
        <v>2667.832700343623</v>
      </c>
      <c r="K33" s="492">
        <v>2616.2462722622995</v>
      </c>
      <c r="L33" s="492">
        <v>4291.525329837228</v>
      </c>
      <c r="M33" s="492">
        <v>5699.944680930861</v>
      </c>
      <c r="N33" s="62">
        <v>6648.778360347753</v>
      </c>
      <c r="O33" s="620">
        <v>9218.87748832637</v>
      </c>
      <c r="P33" s="520">
        <v>11450.356558393256</v>
      </c>
    </row>
    <row r="34" spans="4:16" ht="13.5">
      <c r="D34" s="60"/>
      <c r="E34" s="72" t="s">
        <v>66</v>
      </c>
      <c r="F34" s="62">
        <v>1287.5392190541622</v>
      </c>
      <c r="G34" s="492">
        <v>1395.0230472156472</v>
      </c>
      <c r="H34" s="492">
        <v>1384.9366067012054</v>
      </c>
      <c r="I34" s="492">
        <v>1469.7054690698264</v>
      </c>
      <c r="J34" s="492">
        <v>1408.013568718996</v>
      </c>
      <c r="K34" s="492">
        <v>1377.2680329561886</v>
      </c>
      <c r="L34" s="492">
        <v>1296.6900238513629</v>
      </c>
      <c r="M34" s="492">
        <v>1172.3253573012246</v>
      </c>
      <c r="N34" s="62">
        <v>1225.2499910557763</v>
      </c>
      <c r="O34" s="620">
        <v>1326.5257469090714</v>
      </c>
      <c r="P34" s="520">
        <v>1324.393702720665</v>
      </c>
    </row>
    <row r="35" spans="4:16" ht="13.5">
      <c r="D35" s="60"/>
      <c r="E35" s="76" t="s">
        <v>102</v>
      </c>
      <c r="F35" s="62">
        <v>840.0656841583443</v>
      </c>
      <c r="G35" s="492">
        <v>882.6475991483842</v>
      </c>
      <c r="H35" s="492">
        <v>886.2692284294415</v>
      </c>
      <c r="I35" s="492">
        <v>763.6634794512089</v>
      </c>
      <c r="J35" s="492">
        <v>790.920604015137</v>
      </c>
      <c r="K35" s="492">
        <v>803.1160982497896</v>
      </c>
      <c r="L35" s="492">
        <v>805.3660798695275</v>
      </c>
      <c r="M35" s="492">
        <v>1028.2881008401328</v>
      </c>
      <c r="N35" s="62">
        <v>1050.2460722781252</v>
      </c>
      <c r="O35" s="620">
        <v>1096.4949360672513</v>
      </c>
      <c r="P35" s="520">
        <v>1151.1254519806075</v>
      </c>
    </row>
    <row r="36" spans="4:16" ht="13.5">
      <c r="D36" s="63"/>
      <c r="E36" s="74" t="s">
        <v>68</v>
      </c>
      <c r="F36" s="65">
        <v>672.1155692071416</v>
      </c>
      <c r="G36" s="493">
        <v>687.695044472681</v>
      </c>
      <c r="H36" s="493">
        <v>606.4292440715692</v>
      </c>
      <c r="I36" s="493">
        <v>544.1229870539944</v>
      </c>
      <c r="J36" s="493">
        <v>525.0970245795602</v>
      </c>
      <c r="K36" s="493">
        <v>514.5993265993266</v>
      </c>
      <c r="L36" s="493">
        <v>483.6437339860033</v>
      </c>
      <c r="M36" s="493">
        <v>478.264581473864</v>
      </c>
      <c r="N36" s="65">
        <v>476.3280099671537</v>
      </c>
      <c r="O36" s="621">
        <v>466.10722610722604</v>
      </c>
      <c r="P36" s="521">
        <v>449.7683106433421</v>
      </c>
    </row>
    <row r="37" spans="4:16" ht="13.5">
      <c r="D37" s="309" t="s">
        <v>69</v>
      </c>
      <c r="E37" s="67"/>
      <c r="F37" s="68">
        <v>785.4922921352951</v>
      </c>
      <c r="G37" s="458">
        <v>725.6412297283853</v>
      </c>
      <c r="H37" s="458">
        <v>758.1282599204982</v>
      </c>
      <c r="I37" s="458">
        <v>764.0974039042061</v>
      </c>
      <c r="J37" s="458">
        <v>732.8705660943446</v>
      </c>
      <c r="K37" s="458">
        <v>717.6177671546658</v>
      </c>
      <c r="L37" s="458">
        <v>845.5372794356913</v>
      </c>
      <c r="M37" s="458">
        <v>715.6170820472659</v>
      </c>
      <c r="N37" s="68">
        <v>563.0179139307694</v>
      </c>
      <c r="O37" s="622">
        <v>545.6036913611895</v>
      </c>
      <c r="P37" s="522">
        <v>526.2197006490352</v>
      </c>
    </row>
    <row r="38" spans="4:16" ht="13.5">
      <c r="D38" s="66"/>
      <c r="E38" s="76" t="s">
        <v>100</v>
      </c>
      <c r="F38" s="77">
        <v>785.4922921352951</v>
      </c>
      <c r="G38" s="497">
        <v>725.6412297283853</v>
      </c>
      <c r="H38" s="497">
        <v>758.1282599204982</v>
      </c>
      <c r="I38" s="497">
        <v>764.0974039042061</v>
      </c>
      <c r="J38" s="497">
        <v>732.8705660943446</v>
      </c>
      <c r="K38" s="497">
        <v>717.6177671546658</v>
      </c>
      <c r="L38" s="497">
        <v>845.5372794356913</v>
      </c>
      <c r="M38" s="497">
        <v>715.6170820472659</v>
      </c>
      <c r="N38" s="77">
        <v>563.0179139307694</v>
      </c>
      <c r="O38" s="626">
        <v>545.6036913611895</v>
      </c>
      <c r="P38" s="526">
        <v>526.2197006490352</v>
      </c>
    </row>
    <row r="39" spans="4:16" ht="13.5">
      <c r="D39" s="444" t="s">
        <v>71</v>
      </c>
      <c r="E39" s="112"/>
      <c r="F39" s="113">
        <v>859.6970479495625</v>
      </c>
      <c r="G39" s="498">
        <v>916.2352813157169</v>
      </c>
      <c r="H39" s="498">
        <v>940.0091780517022</v>
      </c>
      <c r="I39" s="498">
        <v>966.1354142514509</v>
      </c>
      <c r="J39" s="498">
        <v>943.4710159751539</v>
      </c>
      <c r="K39" s="498">
        <v>995.8428423203578</v>
      </c>
      <c r="L39" s="498">
        <v>1049.6022992338042</v>
      </c>
      <c r="M39" s="498">
        <v>1125.637386228554</v>
      </c>
      <c r="N39" s="113">
        <v>1131.9175528647656</v>
      </c>
      <c r="O39" s="627">
        <v>1147.2446434240621</v>
      </c>
      <c r="P39" s="544">
        <v>1200.7154509497484</v>
      </c>
    </row>
    <row r="40" spans="4:16" ht="14.25" thickBot="1">
      <c r="D40" s="81"/>
      <c r="E40" s="82" t="s">
        <v>101</v>
      </c>
      <c r="F40" s="84">
        <v>859.6970479495625</v>
      </c>
      <c r="G40" s="499">
        <v>916.2352813157169</v>
      </c>
      <c r="H40" s="499">
        <v>940.0091780517022</v>
      </c>
      <c r="I40" s="499">
        <v>966.1354142514509</v>
      </c>
      <c r="J40" s="499">
        <v>943.4710159751539</v>
      </c>
      <c r="K40" s="499">
        <v>995.8428423203578</v>
      </c>
      <c r="L40" s="499">
        <v>1049.6022992338042</v>
      </c>
      <c r="M40" s="499">
        <v>1125.637386228554</v>
      </c>
      <c r="N40" s="83">
        <v>1131.9175528647656</v>
      </c>
      <c r="O40" s="628">
        <v>1147.2446434240621</v>
      </c>
      <c r="P40" s="528">
        <v>1200.7154509497484</v>
      </c>
    </row>
    <row r="41" spans="4:16" ht="21.75" customHeight="1" thickBot="1" thickTop="1">
      <c r="D41" s="85" t="s">
        <v>73</v>
      </c>
      <c r="E41" s="86"/>
      <c r="F41" s="87">
        <v>903.1469491157911</v>
      </c>
      <c r="G41" s="500">
        <v>1010.2678300955777</v>
      </c>
      <c r="H41" s="500">
        <v>1035.0719219003677</v>
      </c>
      <c r="I41" s="500">
        <v>1058.680432143385</v>
      </c>
      <c r="J41" s="500">
        <v>1091.1601877915618</v>
      </c>
      <c r="K41" s="500">
        <v>1132.8599945159333</v>
      </c>
      <c r="L41" s="500">
        <v>1259.5755256779964</v>
      </c>
      <c r="M41" s="500">
        <v>1385.1819854884789</v>
      </c>
      <c r="N41" s="87">
        <v>1503.10994945709</v>
      </c>
      <c r="O41" s="629">
        <v>1627.2255160705542</v>
      </c>
      <c r="P41" s="529">
        <v>1766.4733875964519</v>
      </c>
    </row>
    <row r="42" spans="4:15" ht="21.75" customHeight="1">
      <c r="D42" s="89"/>
      <c r="E42" s="90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4:15" ht="13.5">
      <c r="D43" s="400" t="s">
        <v>201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ht="14.25" thickBot="1">
      <c r="P44" s="402" t="s">
        <v>104</v>
      </c>
    </row>
    <row r="45" spans="4:16" ht="14.25" thickBot="1">
      <c r="D45" s="54"/>
      <c r="E45" s="91"/>
      <c r="F45" s="57" t="s">
        <v>74</v>
      </c>
      <c r="G45" s="490" t="s">
        <v>75</v>
      </c>
      <c r="H45" s="490" t="s">
        <v>76</v>
      </c>
      <c r="I45" s="490" t="s">
        <v>77</v>
      </c>
      <c r="J45" s="490" t="s">
        <v>78</v>
      </c>
      <c r="K45" s="490" t="s">
        <v>79</v>
      </c>
      <c r="L45" s="490" t="s">
        <v>80</v>
      </c>
      <c r="M45" s="490" t="s">
        <v>81</v>
      </c>
      <c r="N45" s="56" t="s">
        <v>82</v>
      </c>
      <c r="O45" s="490" t="s">
        <v>249</v>
      </c>
      <c r="P45" s="518" t="s">
        <v>253</v>
      </c>
    </row>
    <row r="46" spans="4:16" ht="15.75" customHeight="1">
      <c r="D46" s="92" t="s">
        <v>83</v>
      </c>
      <c r="E46" s="93"/>
      <c r="F46" s="80">
        <v>1231.451316245299</v>
      </c>
      <c r="G46" s="501">
        <v>1322.1234572740873</v>
      </c>
      <c r="H46" s="501">
        <v>1495.4322776291144</v>
      </c>
      <c r="I46" s="501">
        <v>1632.4108015640275</v>
      </c>
      <c r="J46" s="501">
        <v>1491.5631398300984</v>
      </c>
      <c r="K46" s="501">
        <v>1502.9789950148245</v>
      </c>
      <c r="L46" s="501">
        <v>1700.0220643203972</v>
      </c>
      <c r="M46" s="501">
        <v>1848.01234423008</v>
      </c>
      <c r="N46" s="79">
        <v>1933.6366055634696</v>
      </c>
      <c r="O46" s="630">
        <v>1938.279310790736</v>
      </c>
      <c r="P46" s="527">
        <v>1952.3783772406323</v>
      </c>
    </row>
    <row r="47" spans="4:16" ht="15.75" customHeight="1">
      <c r="D47" s="94" t="s">
        <v>84</v>
      </c>
      <c r="E47" s="95"/>
      <c r="F47" s="96">
        <v>2239.6776014007264</v>
      </c>
      <c r="G47" s="459">
        <v>2127.971497660576</v>
      </c>
      <c r="H47" s="459">
        <v>2060.2776739774067</v>
      </c>
      <c r="I47" s="459">
        <v>2123.65652338187</v>
      </c>
      <c r="J47" s="459">
        <v>2175.079815537424</v>
      </c>
      <c r="K47" s="459">
        <v>2113.247347935587</v>
      </c>
      <c r="L47" s="459">
        <v>2070.5404991578625</v>
      </c>
      <c r="M47" s="459">
        <v>2123.440765913908</v>
      </c>
      <c r="N47" s="530">
        <v>2241.6165156967363</v>
      </c>
      <c r="O47" s="631">
        <v>2273.284645059184</v>
      </c>
      <c r="P47" s="532">
        <v>2201.9258514760004</v>
      </c>
    </row>
    <row r="48" spans="4:16" ht="15.75" customHeight="1">
      <c r="D48" s="92" t="s">
        <v>85</v>
      </c>
      <c r="E48" s="97"/>
      <c r="F48" s="98">
        <v>742.5712819030438</v>
      </c>
      <c r="G48" s="502">
        <v>820.3020196348243</v>
      </c>
      <c r="H48" s="502">
        <v>723.3494520647532</v>
      </c>
      <c r="I48" s="502">
        <v>799.5258014820811</v>
      </c>
      <c r="J48" s="502">
        <v>858.161853893133</v>
      </c>
      <c r="K48" s="502">
        <v>905.6437937809669</v>
      </c>
      <c r="L48" s="502">
        <v>998.2746065525401</v>
      </c>
      <c r="M48" s="502">
        <v>1022.6192997630541</v>
      </c>
      <c r="N48" s="531">
        <v>1064.717757630717</v>
      </c>
      <c r="O48" s="632">
        <v>1019.1029910257279</v>
      </c>
      <c r="P48" s="533">
        <v>1034.7424447965245</v>
      </c>
    </row>
    <row r="49" spans="4:16" ht="15.75" customHeight="1">
      <c r="D49" s="99" t="s">
        <v>86</v>
      </c>
      <c r="E49" s="90"/>
      <c r="F49" s="69">
        <v>1239.6302758704376</v>
      </c>
      <c r="G49" s="458">
        <v>1322.1152317769988</v>
      </c>
      <c r="H49" s="458">
        <v>1321.32153608196</v>
      </c>
      <c r="I49" s="458">
        <v>1254.7719711528525</v>
      </c>
      <c r="J49" s="458">
        <v>1311.6689145311955</v>
      </c>
      <c r="K49" s="458">
        <v>1306.1011252685541</v>
      </c>
      <c r="L49" s="458">
        <v>1258.8508497088171</v>
      </c>
      <c r="M49" s="458">
        <v>1176.7600151444894</v>
      </c>
      <c r="N49" s="68">
        <v>1165.6857997682584</v>
      </c>
      <c r="O49" s="622">
        <v>1157.5002460219323</v>
      </c>
      <c r="P49" s="522">
        <v>1185.4088826224886</v>
      </c>
    </row>
    <row r="50" spans="4:16" ht="15.75" customHeight="1">
      <c r="D50" s="100" t="s">
        <v>87</v>
      </c>
      <c r="E50" s="101"/>
      <c r="F50" s="96">
        <v>377.4645182320345</v>
      </c>
      <c r="G50" s="459">
        <v>552.776658157553</v>
      </c>
      <c r="H50" s="459">
        <v>661.0606456170527</v>
      </c>
      <c r="I50" s="459">
        <v>624.6372904665069</v>
      </c>
      <c r="J50" s="459">
        <v>855.6386552561243</v>
      </c>
      <c r="K50" s="459">
        <v>975.774843733155</v>
      </c>
      <c r="L50" s="459">
        <v>1214.6207984527168</v>
      </c>
      <c r="M50" s="459">
        <v>1432.3967630008774</v>
      </c>
      <c r="N50" s="530">
        <v>2124.415479709756</v>
      </c>
      <c r="O50" s="631">
        <v>2995.0808367835375</v>
      </c>
      <c r="P50" s="532">
        <v>3608.130158260612</v>
      </c>
    </row>
    <row r="51" spans="4:16" ht="15.75" customHeight="1">
      <c r="D51" s="100" t="s">
        <v>88</v>
      </c>
      <c r="E51" s="101"/>
      <c r="F51" s="96">
        <v>1006.0569187686813</v>
      </c>
      <c r="G51" s="459">
        <v>1157.8712054417374</v>
      </c>
      <c r="H51" s="459">
        <v>1186.1915328850612</v>
      </c>
      <c r="I51" s="459">
        <v>1128.41192189004</v>
      </c>
      <c r="J51" s="459">
        <v>1184.744499984081</v>
      </c>
      <c r="K51" s="459">
        <v>1218.0241774808194</v>
      </c>
      <c r="L51" s="459">
        <v>1400.1208380905362</v>
      </c>
      <c r="M51" s="459">
        <v>1770.6098296926268</v>
      </c>
      <c r="N51" s="530">
        <v>1947.4101410504045</v>
      </c>
      <c r="O51" s="631">
        <v>2344.9465037599093</v>
      </c>
      <c r="P51" s="532">
        <v>2725.3004048967855</v>
      </c>
    </row>
    <row r="52" spans="4:16" ht="15.75" customHeight="1">
      <c r="D52" s="100" t="s">
        <v>89</v>
      </c>
      <c r="E52" s="101"/>
      <c r="F52" s="96">
        <v>785.4922921352951</v>
      </c>
      <c r="G52" s="459">
        <v>725.6412297283853</v>
      </c>
      <c r="H52" s="459">
        <v>758.1282599204982</v>
      </c>
      <c r="I52" s="459">
        <v>764.0974039042061</v>
      </c>
      <c r="J52" s="459">
        <v>732.8705660943446</v>
      </c>
      <c r="K52" s="459">
        <v>717.6177671546658</v>
      </c>
      <c r="L52" s="459">
        <v>845.5372794356913</v>
      </c>
      <c r="M52" s="459">
        <v>715.6170820472659</v>
      </c>
      <c r="N52" s="530">
        <v>563.0179139307694</v>
      </c>
      <c r="O52" s="631">
        <v>545.6036913611895</v>
      </c>
      <c r="P52" s="532">
        <v>526.2197006490352</v>
      </c>
    </row>
    <row r="53" spans="4:16" ht="15.75" customHeight="1" thickBot="1">
      <c r="D53" s="102" t="s">
        <v>90</v>
      </c>
      <c r="E53" s="90"/>
      <c r="F53" s="69">
        <v>859.6970479495625</v>
      </c>
      <c r="G53" s="458">
        <v>916.2352813157169</v>
      </c>
      <c r="H53" s="458">
        <v>940.0091780517022</v>
      </c>
      <c r="I53" s="458">
        <v>966.1354142514509</v>
      </c>
      <c r="J53" s="458">
        <v>943.4710159751539</v>
      </c>
      <c r="K53" s="458">
        <v>995.8428423203578</v>
      </c>
      <c r="L53" s="458">
        <v>1049.6022992338042</v>
      </c>
      <c r="M53" s="458">
        <v>1125.637386228554</v>
      </c>
      <c r="N53" s="68">
        <v>1131.9175528647656</v>
      </c>
      <c r="O53" s="622">
        <v>1147.2446434240621</v>
      </c>
      <c r="P53" s="522">
        <v>1200.7154509497484</v>
      </c>
    </row>
    <row r="54" spans="4:16" ht="21.75" customHeight="1" thickBot="1" thickTop="1">
      <c r="D54" s="85" t="s">
        <v>73</v>
      </c>
      <c r="E54" s="103"/>
      <c r="F54" s="88">
        <v>903.1469491157911</v>
      </c>
      <c r="G54" s="500">
        <v>1010.2678300955777</v>
      </c>
      <c r="H54" s="500">
        <v>1035.0719219003677</v>
      </c>
      <c r="I54" s="500">
        <v>1058.680432143385</v>
      </c>
      <c r="J54" s="500">
        <v>1091.1601877915618</v>
      </c>
      <c r="K54" s="500">
        <v>1132.8599945159333</v>
      </c>
      <c r="L54" s="500">
        <v>1259.5755256779964</v>
      </c>
      <c r="M54" s="500">
        <v>1385.1819854884789</v>
      </c>
      <c r="N54" s="87">
        <v>1503.10994945709</v>
      </c>
      <c r="O54" s="629">
        <v>1627.2255160705542</v>
      </c>
      <c r="P54" s="529">
        <v>1766.4733875964519</v>
      </c>
    </row>
    <row r="56" ht="15" thickBot="1">
      <c r="D56" s="104" t="s">
        <v>209</v>
      </c>
    </row>
    <row r="57" spans="4:16" ht="14.25" thickBot="1">
      <c r="D57" s="54"/>
      <c r="E57" s="91"/>
      <c r="F57" s="57" t="s">
        <v>74</v>
      </c>
      <c r="G57" s="490" t="s">
        <v>75</v>
      </c>
      <c r="H57" s="490" t="s">
        <v>76</v>
      </c>
      <c r="I57" s="490" t="s">
        <v>77</v>
      </c>
      <c r="J57" s="490" t="s">
        <v>78</v>
      </c>
      <c r="K57" s="490" t="s">
        <v>79</v>
      </c>
      <c r="L57" s="490" t="s">
        <v>80</v>
      </c>
      <c r="M57" s="490" t="s">
        <v>81</v>
      </c>
      <c r="N57" s="56" t="s">
        <v>82</v>
      </c>
      <c r="O57" s="490" t="s">
        <v>249</v>
      </c>
      <c r="P57" s="518" t="s">
        <v>253</v>
      </c>
    </row>
    <row r="58" spans="4:16" ht="13.5">
      <c r="D58" s="92" t="s">
        <v>83</v>
      </c>
      <c r="E58" s="93"/>
      <c r="F58" s="105">
        <v>136.35115718997093</v>
      </c>
      <c r="G58" s="503">
        <v>130.8686090844847</v>
      </c>
      <c r="H58" s="503">
        <v>144.47617078468673</v>
      </c>
      <c r="I58" s="503">
        <v>154.19297004092903</v>
      </c>
      <c r="J58" s="503">
        <v>136.6951577337995</v>
      </c>
      <c r="K58" s="503">
        <v>132.67120405792437</v>
      </c>
      <c r="L58" s="503">
        <v>134.967854619541</v>
      </c>
      <c r="M58" s="503">
        <v>133.41296404301605</v>
      </c>
      <c r="N58" s="534">
        <v>128.6423928111102</v>
      </c>
      <c r="O58" s="633">
        <v>119.11559225492718</v>
      </c>
      <c r="P58" s="539">
        <v>110.52407531013709</v>
      </c>
    </row>
    <row r="59" spans="4:16" ht="13.5">
      <c r="D59" s="94" t="s">
        <v>84</v>
      </c>
      <c r="E59" s="95"/>
      <c r="F59" s="106">
        <v>247.98595661463955</v>
      </c>
      <c r="G59" s="504">
        <v>210.6343916206118</v>
      </c>
      <c r="H59" s="504">
        <v>199.04681311369993</v>
      </c>
      <c r="I59" s="504">
        <v>200.59467039381792</v>
      </c>
      <c r="J59" s="504">
        <v>199.33643473005057</v>
      </c>
      <c r="K59" s="504">
        <v>186.54091045368494</v>
      </c>
      <c r="L59" s="504">
        <v>164.3839894430582</v>
      </c>
      <c r="M59" s="504">
        <v>153.29687998830602</v>
      </c>
      <c r="N59" s="535">
        <v>149.1319059198822</v>
      </c>
      <c r="O59" s="634">
        <v>139.70310953264436</v>
      </c>
      <c r="P59" s="540">
        <v>124.65094956635865</v>
      </c>
    </row>
    <row r="60" spans="4:16" ht="13.5">
      <c r="D60" s="92" t="s">
        <v>85</v>
      </c>
      <c r="E60" s="97"/>
      <c r="F60" s="107">
        <v>82.2204274321077</v>
      </c>
      <c r="G60" s="505">
        <v>81.19649019777444</v>
      </c>
      <c r="H60" s="505">
        <v>69.88397972738944</v>
      </c>
      <c r="I60" s="505">
        <v>75.52097660512868</v>
      </c>
      <c r="J60" s="505">
        <v>78.64673431955003</v>
      </c>
      <c r="K60" s="505">
        <v>79.94313491208992</v>
      </c>
      <c r="L60" s="505">
        <v>79.25484309606566</v>
      </c>
      <c r="M60" s="505">
        <v>73.82562800240514</v>
      </c>
      <c r="N60" s="536">
        <v>70.83432306567352</v>
      </c>
      <c r="O60" s="635">
        <v>62.628257789778964</v>
      </c>
      <c r="P60" s="541">
        <v>58.576735549039014</v>
      </c>
    </row>
    <row r="61" spans="4:16" ht="14.25">
      <c r="D61" s="99" t="s">
        <v>86</v>
      </c>
      <c r="E61" s="90"/>
      <c r="F61" s="108">
        <v>137.25676392796035</v>
      </c>
      <c r="G61" s="506">
        <v>130.8677948947378</v>
      </c>
      <c r="H61" s="506">
        <v>127.65504581131376</v>
      </c>
      <c r="I61" s="506">
        <v>118.52225969761851</v>
      </c>
      <c r="J61" s="506">
        <v>120.20864848321942</v>
      </c>
      <c r="K61" s="506">
        <v>115.2923690121696</v>
      </c>
      <c r="L61" s="506">
        <v>99.94246665210574</v>
      </c>
      <c r="M61" s="506">
        <v>84.95345936292333</v>
      </c>
      <c r="N61" s="537">
        <v>77.55159894918492</v>
      </c>
      <c r="O61" s="636">
        <v>71.13336378949361</v>
      </c>
      <c r="P61" s="542">
        <v>67.10595760717418</v>
      </c>
    </row>
    <row r="62" spans="4:16" ht="17.25" customHeight="1">
      <c r="D62" s="100" t="s">
        <v>87</v>
      </c>
      <c r="E62" s="101"/>
      <c r="F62" s="106">
        <v>41.794363431287</v>
      </c>
      <c r="G62" s="504">
        <v>54.71585273632408</v>
      </c>
      <c r="H62" s="504">
        <v>63.86615573566724</v>
      </c>
      <c r="I62" s="504">
        <v>59.00149577733082</v>
      </c>
      <c r="J62" s="504">
        <v>78.41549433615992</v>
      </c>
      <c r="K62" s="504">
        <v>86.1337542553173</v>
      </c>
      <c r="L62" s="504">
        <v>96.43096215281878</v>
      </c>
      <c r="M62" s="504">
        <v>103.40856133035462</v>
      </c>
      <c r="N62" s="535">
        <v>141.33466952813905</v>
      </c>
      <c r="O62" s="634">
        <v>184.06058700554908</v>
      </c>
      <c r="P62" s="540">
        <v>204.25612882682634</v>
      </c>
    </row>
    <row r="63" spans="4:16" ht="14.25">
      <c r="D63" s="100" t="s">
        <v>88</v>
      </c>
      <c r="E63" s="101"/>
      <c r="F63" s="106">
        <v>111.39459860365383</v>
      </c>
      <c r="G63" s="504">
        <v>114.61032123849728</v>
      </c>
      <c r="H63" s="504">
        <v>114.59991405304875</v>
      </c>
      <c r="I63" s="504">
        <v>106.5866419770769</v>
      </c>
      <c r="J63" s="504">
        <v>108.57658785938</v>
      </c>
      <c r="K63" s="504">
        <v>107.51762648316277</v>
      </c>
      <c r="L63" s="504">
        <v>111.15814888010688</v>
      </c>
      <c r="M63" s="504">
        <v>127.82506906976765</v>
      </c>
      <c r="N63" s="535">
        <v>129.55872867143165</v>
      </c>
      <c r="O63" s="634">
        <v>144.10703867417942</v>
      </c>
      <c r="P63" s="540">
        <v>154.27916571134762</v>
      </c>
    </row>
    <row r="64" spans="4:16" ht="14.25">
      <c r="D64" s="100" t="s">
        <v>89</v>
      </c>
      <c r="E64" s="101"/>
      <c r="F64" s="106">
        <v>86.97281133533325</v>
      </c>
      <c r="G64" s="504">
        <v>71.82661944800668</v>
      </c>
      <c r="H64" s="504">
        <v>73.24401752958312</v>
      </c>
      <c r="I64" s="504">
        <v>72.1745090118676</v>
      </c>
      <c r="J64" s="504">
        <v>67.16434253137732</v>
      </c>
      <c r="K64" s="504">
        <v>63.34567118872452</v>
      </c>
      <c r="L64" s="504">
        <v>67.12874791533925</v>
      </c>
      <c r="M64" s="504">
        <v>51.662315099694744</v>
      </c>
      <c r="N64" s="535">
        <v>37.4568682839287</v>
      </c>
      <c r="O64" s="634">
        <v>33.5296912427185</v>
      </c>
      <c r="P64" s="540">
        <v>29.78927983540329</v>
      </c>
    </row>
    <row r="65" spans="4:16" ht="15" thickBot="1">
      <c r="D65" s="102" t="s">
        <v>90</v>
      </c>
      <c r="E65" s="90"/>
      <c r="F65" s="106">
        <v>95.18905520206125</v>
      </c>
      <c r="G65" s="504">
        <v>90.69231485169979</v>
      </c>
      <c r="H65" s="504">
        <v>90.81583203666345</v>
      </c>
      <c r="I65" s="504">
        <v>91.25845580194874</v>
      </c>
      <c r="J65" s="504">
        <v>86.46494131028358</v>
      </c>
      <c r="K65" s="504">
        <v>87.90519986063042</v>
      </c>
      <c r="L65" s="504">
        <v>83.32984230293224</v>
      </c>
      <c r="M65" s="504">
        <v>81.26277976619821</v>
      </c>
      <c r="N65" s="535">
        <v>75.30504027823143</v>
      </c>
      <c r="O65" s="634">
        <v>70.50311294247915</v>
      </c>
      <c r="P65" s="540">
        <v>67.97246193351937</v>
      </c>
    </row>
    <row r="66" spans="4:16" ht="21.75" customHeight="1" thickBot="1" thickTop="1">
      <c r="D66" s="85" t="s">
        <v>73</v>
      </c>
      <c r="E66" s="103"/>
      <c r="F66" s="109">
        <v>100</v>
      </c>
      <c r="G66" s="507">
        <v>100</v>
      </c>
      <c r="H66" s="507">
        <v>100</v>
      </c>
      <c r="I66" s="507">
        <v>100</v>
      </c>
      <c r="J66" s="507">
        <v>100</v>
      </c>
      <c r="K66" s="507">
        <v>100</v>
      </c>
      <c r="L66" s="507">
        <v>100</v>
      </c>
      <c r="M66" s="507">
        <v>100</v>
      </c>
      <c r="N66" s="538">
        <v>100</v>
      </c>
      <c r="O66" s="637">
        <v>100</v>
      </c>
      <c r="P66" s="543">
        <v>100</v>
      </c>
    </row>
    <row r="68" spans="4:16" ht="15" thickBot="1">
      <c r="D68" s="104" t="s">
        <v>218</v>
      </c>
      <c r="P68" s="413" t="s">
        <v>217</v>
      </c>
    </row>
    <row r="69" spans="4:16" ht="14.25" thickBot="1">
      <c r="D69" s="54"/>
      <c r="E69" s="91"/>
      <c r="F69" s="57" t="s">
        <v>74</v>
      </c>
      <c r="G69" s="490" t="s">
        <v>75</v>
      </c>
      <c r="H69" s="490" t="s">
        <v>76</v>
      </c>
      <c r="I69" s="490" t="s">
        <v>77</v>
      </c>
      <c r="J69" s="490" t="s">
        <v>78</v>
      </c>
      <c r="K69" s="490" t="s">
        <v>79</v>
      </c>
      <c r="L69" s="490" t="s">
        <v>80</v>
      </c>
      <c r="M69" s="490" t="s">
        <v>81</v>
      </c>
      <c r="N69" s="56" t="s">
        <v>82</v>
      </c>
      <c r="O69" s="490" t="s">
        <v>249</v>
      </c>
      <c r="P69" s="518" t="s">
        <v>253</v>
      </c>
    </row>
    <row r="70" spans="4:16" ht="13.5">
      <c r="D70" s="92" t="s">
        <v>83</v>
      </c>
      <c r="E70" s="93"/>
      <c r="F70" s="105">
        <v>81.93403369773327</v>
      </c>
      <c r="G70" s="503">
        <v>87.96686192284722</v>
      </c>
      <c r="H70" s="503">
        <v>99.49788271088674</v>
      </c>
      <c r="I70" s="503">
        <v>108.61168432682763</v>
      </c>
      <c r="J70" s="503">
        <v>99.24045144858371</v>
      </c>
      <c r="K70" s="503">
        <v>100</v>
      </c>
      <c r="L70" s="503">
        <v>113.1101678705516</v>
      </c>
      <c r="M70" s="503">
        <v>122.95663148717874</v>
      </c>
      <c r="N70" s="534">
        <v>128.65360141273283</v>
      </c>
      <c r="O70" s="633">
        <v>128.96250161976602</v>
      </c>
      <c r="P70" s="539">
        <v>129.9005763697566</v>
      </c>
    </row>
    <row r="71" spans="4:16" ht="13.5">
      <c r="D71" s="94" t="s">
        <v>84</v>
      </c>
      <c r="E71" s="95"/>
      <c r="F71" s="106">
        <v>105.98274752781059</v>
      </c>
      <c r="G71" s="504">
        <v>100.69675467660579</v>
      </c>
      <c r="H71" s="504">
        <v>97.49344656649275</v>
      </c>
      <c r="I71" s="504">
        <v>100.49256777520395</v>
      </c>
      <c r="J71" s="504">
        <v>102.92594559090493</v>
      </c>
      <c r="K71" s="504">
        <v>100</v>
      </c>
      <c r="L71" s="504">
        <v>97.97908896848044</v>
      </c>
      <c r="M71" s="504">
        <v>100.48235801588861</v>
      </c>
      <c r="N71" s="535">
        <v>106.07449799412036</v>
      </c>
      <c r="O71" s="634">
        <v>107.57305089155493</v>
      </c>
      <c r="P71" s="540">
        <v>104.19631443650184</v>
      </c>
    </row>
    <row r="72" spans="4:16" ht="13.5">
      <c r="D72" s="92" t="s">
        <v>85</v>
      </c>
      <c r="E72" s="97"/>
      <c r="F72" s="107">
        <v>81.99374710037898</v>
      </c>
      <c r="G72" s="505">
        <v>90.57667322051093</v>
      </c>
      <c r="H72" s="505">
        <v>79.87129785816187</v>
      </c>
      <c r="I72" s="505">
        <v>88.28259045911919</v>
      </c>
      <c r="J72" s="505">
        <v>94.75710646791914</v>
      </c>
      <c r="K72" s="505">
        <v>100</v>
      </c>
      <c r="L72" s="505">
        <v>110.22817286527736</v>
      </c>
      <c r="M72" s="505">
        <v>112.9162819626607</v>
      </c>
      <c r="N72" s="536">
        <v>117.56473847025805</v>
      </c>
      <c r="O72" s="635">
        <v>112.52801576335888</v>
      </c>
      <c r="P72" s="541">
        <v>114.25490373832126</v>
      </c>
    </row>
    <row r="73" spans="4:16" ht="14.25">
      <c r="D73" s="99" t="s">
        <v>86</v>
      </c>
      <c r="E73" s="90"/>
      <c r="F73" s="108">
        <v>94.91074250591055</v>
      </c>
      <c r="G73" s="506">
        <v>101.2261000468208</v>
      </c>
      <c r="H73" s="506">
        <v>101.16533172806787</v>
      </c>
      <c r="I73" s="506">
        <v>96.0700474777443</v>
      </c>
      <c r="J73" s="506">
        <v>100.4262908250306</v>
      </c>
      <c r="K73" s="506">
        <v>100</v>
      </c>
      <c r="L73" s="506">
        <v>96.38234171569053</v>
      </c>
      <c r="M73" s="506">
        <v>90.09715958268774</v>
      </c>
      <c r="N73" s="537">
        <v>89.24927612542832</v>
      </c>
      <c r="O73" s="636">
        <v>88.62255943496969</v>
      </c>
      <c r="P73" s="542">
        <v>90.75934930985919</v>
      </c>
    </row>
    <row r="74" spans="4:16" ht="17.25" customHeight="1">
      <c r="D74" s="100" t="s">
        <v>87</v>
      </c>
      <c r="E74" s="101"/>
      <c r="F74" s="106">
        <v>38.68356728565752</v>
      </c>
      <c r="G74" s="504">
        <v>56.65002143760132</v>
      </c>
      <c r="H74" s="504">
        <v>67.74725233619908</v>
      </c>
      <c r="I74" s="504">
        <v>64.01449007198697</v>
      </c>
      <c r="J74" s="504">
        <v>87.68812403305978</v>
      </c>
      <c r="K74" s="504">
        <v>100</v>
      </c>
      <c r="L74" s="504">
        <v>124.47756839126701</v>
      </c>
      <c r="M74" s="504">
        <v>146.79582817699642</v>
      </c>
      <c r="N74" s="535">
        <v>217.71574593807824</v>
      </c>
      <c r="O74" s="634">
        <v>306.9438463206172</v>
      </c>
      <c r="P74" s="540">
        <v>369.77077052493956</v>
      </c>
    </row>
    <row r="75" spans="4:16" ht="14.25">
      <c r="D75" s="100" t="s">
        <v>88</v>
      </c>
      <c r="E75" s="101"/>
      <c r="F75" s="106">
        <v>82.59745063923609</v>
      </c>
      <c r="G75" s="504">
        <v>95.06143037624315</v>
      </c>
      <c r="H75" s="504">
        <v>97.38653425898359</v>
      </c>
      <c r="I75" s="504">
        <v>92.64281799593502</v>
      </c>
      <c r="J75" s="504">
        <v>97.2677326023553</v>
      </c>
      <c r="K75" s="504">
        <v>100</v>
      </c>
      <c r="L75" s="504">
        <v>114.95016798322825</v>
      </c>
      <c r="M75" s="504">
        <v>145.36737959953257</v>
      </c>
      <c r="N75" s="535">
        <v>159.88271637416418</v>
      </c>
      <c r="O75" s="634">
        <v>192.52052193330422</v>
      </c>
      <c r="P75" s="540">
        <v>223.74764436395614</v>
      </c>
    </row>
    <row r="76" spans="4:16" ht="14.25">
      <c r="D76" s="100" t="s">
        <v>89</v>
      </c>
      <c r="E76" s="101"/>
      <c r="F76" s="106">
        <v>109.45831166496197</v>
      </c>
      <c r="G76" s="504">
        <v>101.11806910878646</v>
      </c>
      <c r="H76" s="504">
        <v>105.6451351429683</v>
      </c>
      <c r="I76" s="504">
        <v>106.47693505887275</v>
      </c>
      <c r="J76" s="504">
        <v>102.125476770197</v>
      </c>
      <c r="K76" s="504">
        <v>100</v>
      </c>
      <c r="L76" s="504">
        <v>117.82557764535608</v>
      </c>
      <c r="M76" s="504">
        <v>99.72120463024034</v>
      </c>
      <c r="N76" s="535">
        <v>78.45651817723515</v>
      </c>
      <c r="O76" s="634">
        <v>76.02984713219863</v>
      </c>
      <c r="P76" s="540">
        <v>73.32868899490623</v>
      </c>
    </row>
    <row r="77" spans="4:16" ht="15" thickBot="1">
      <c r="D77" s="102" t="s">
        <v>90</v>
      </c>
      <c r="E77" s="90"/>
      <c r="F77" s="106">
        <v>86.32858634063489</v>
      </c>
      <c r="G77" s="504">
        <v>92.00601162939006</v>
      </c>
      <c r="H77" s="504">
        <v>94.39332574419467</v>
      </c>
      <c r="I77" s="504">
        <v>97.0168557922566</v>
      </c>
      <c r="J77" s="504">
        <v>94.7409546848602</v>
      </c>
      <c r="K77" s="504">
        <v>100</v>
      </c>
      <c r="L77" s="504">
        <v>105.39838763997987</v>
      </c>
      <c r="M77" s="504">
        <v>113.0336372761157</v>
      </c>
      <c r="N77" s="535">
        <v>113.66427560269929</v>
      </c>
      <c r="O77" s="634">
        <v>115.20338297064337</v>
      </c>
      <c r="P77" s="540">
        <v>120.57278517482018</v>
      </c>
    </row>
    <row r="78" spans="4:16" ht="21.75" customHeight="1" thickBot="1" thickTop="1">
      <c r="D78" s="85" t="s">
        <v>73</v>
      </c>
      <c r="E78" s="103"/>
      <c r="F78" s="109">
        <v>79.72273303743083</v>
      </c>
      <c r="G78" s="507">
        <v>89.17852470615853</v>
      </c>
      <c r="H78" s="507">
        <v>91.36803549521137</v>
      </c>
      <c r="I78" s="507">
        <v>93.45200971597157</v>
      </c>
      <c r="J78" s="507">
        <v>96.31906794076617</v>
      </c>
      <c r="K78" s="507">
        <v>100</v>
      </c>
      <c r="L78" s="507">
        <v>111.1854537873595</v>
      </c>
      <c r="M78" s="507">
        <v>122.27300744964181</v>
      </c>
      <c r="N78" s="538">
        <v>132.68276368955574</v>
      </c>
      <c r="O78" s="637">
        <v>143.63871298728856</v>
      </c>
      <c r="P78" s="543">
        <v>155.93042354287203</v>
      </c>
    </row>
    <row r="80" spans="6:16" ht="13.5"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</row>
    <row r="81" spans="6:16" ht="13.5"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</row>
    <row r="82" spans="6:16" ht="13.5"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</row>
    <row r="83" spans="6:16" ht="13.5"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</row>
    <row r="84" spans="6:16" ht="13.5"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</row>
    <row r="85" spans="6:16" ht="13.5"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</row>
    <row r="86" spans="6:16" ht="13.5"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</row>
    <row r="87" spans="6:16" ht="13.5"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</row>
  </sheetData>
  <printOptions/>
  <pageMargins left="0.75" right="0.75" top="1" bottom="1" header="0.512" footer="0.512"/>
  <pageSetup horizontalDpi="600" verticalDpi="600" orientation="portrait" paperSize="9" scale="5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70"/>
  <sheetViews>
    <sheetView tabSelected="1" view="pageBreakPreview" zoomScale="75" zoomScaleSheetLayoutView="75" workbookViewId="0" topLeftCell="B40">
      <selection activeCell="N1" sqref="N1"/>
    </sheetView>
  </sheetViews>
  <sheetFormatPr defaultColWidth="9.00390625" defaultRowHeight="13.5"/>
  <cols>
    <col min="2" max="2" width="3.00390625" style="115" customWidth="1"/>
    <col min="3" max="3" width="29.625" style="115" customWidth="1"/>
    <col min="4" max="14" width="10.375" style="115" customWidth="1"/>
  </cols>
  <sheetData>
    <row r="1" ht="13.5">
      <c r="G1" s="116"/>
    </row>
    <row r="2" spans="2:4" ht="13.5">
      <c r="B2" s="414" t="s">
        <v>229</v>
      </c>
      <c r="D2" s="117"/>
    </row>
    <row r="3" spans="7:14" ht="14.25" thickBot="1">
      <c r="G3" s="117"/>
      <c r="I3" s="119"/>
      <c r="J3" s="119"/>
      <c r="L3" s="413"/>
      <c r="M3" s="413"/>
      <c r="N3" s="413" t="s">
        <v>228</v>
      </c>
    </row>
    <row r="4" spans="2:14" ht="14.25" thickBot="1">
      <c r="B4" s="120"/>
      <c r="C4" s="121"/>
      <c r="D4" s="122" t="s">
        <v>16</v>
      </c>
      <c r="E4" s="123" t="s">
        <v>17</v>
      </c>
      <c r="F4" s="124" t="s">
        <v>18</v>
      </c>
      <c r="G4" s="123" t="s">
        <v>19</v>
      </c>
      <c r="H4" s="124" t="s">
        <v>20</v>
      </c>
      <c r="I4" s="123" t="s">
        <v>21</v>
      </c>
      <c r="J4" s="124" t="s">
        <v>22</v>
      </c>
      <c r="K4" s="125" t="s">
        <v>23</v>
      </c>
      <c r="L4" s="123" t="s">
        <v>24</v>
      </c>
      <c r="M4" s="123" t="s">
        <v>249</v>
      </c>
      <c r="N4" s="126" t="s">
        <v>252</v>
      </c>
    </row>
    <row r="5" spans="2:14" ht="13.5">
      <c r="B5" s="127" t="s">
        <v>83</v>
      </c>
      <c r="C5" s="421"/>
      <c r="D5" s="128">
        <v>259952.20542295388</v>
      </c>
      <c r="E5" s="129">
        <v>289348.30239937553</v>
      </c>
      <c r="F5" s="130">
        <v>313057.35602530325</v>
      </c>
      <c r="G5" s="129">
        <v>339225.65060992</v>
      </c>
      <c r="H5" s="129">
        <v>388670.8730566244</v>
      </c>
      <c r="I5" s="129">
        <v>436250</v>
      </c>
      <c r="J5" s="130">
        <v>456385.10877483105</v>
      </c>
      <c r="K5" s="131">
        <v>449250.981071751</v>
      </c>
      <c r="L5" s="129">
        <v>450797.7077799681</v>
      </c>
      <c r="M5" s="129">
        <v>461535.630560157</v>
      </c>
      <c r="N5" s="132">
        <v>493991.37096968613</v>
      </c>
    </row>
    <row r="6" spans="2:14" ht="13.5">
      <c r="B6" s="127"/>
      <c r="C6" s="422" t="s">
        <v>204</v>
      </c>
      <c r="D6" s="134">
        <v>55575.650540777395</v>
      </c>
      <c r="E6" s="135">
        <v>57594.7103248817</v>
      </c>
      <c r="F6" s="136">
        <v>58972.31505043383</v>
      </c>
      <c r="G6" s="135">
        <v>61038.722138762</v>
      </c>
      <c r="H6" s="135">
        <v>62086.53942240433</v>
      </c>
      <c r="I6" s="135">
        <v>63786</v>
      </c>
      <c r="J6" s="136">
        <v>61347.35055628889</v>
      </c>
      <c r="K6" s="137">
        <v>59830.221630088396</v>
      </c>
      <c r="L6" s="135">
        <v>61688.931297709925</v>
      </c>
      <c r="M6" s="135">
        <v>60185.45172236324</v>
      </c>
      <c r="N6" s="138">
        <v>60977.9925507881</v>
      </c>
    </row>
    <row r="7" spans="2:14" ht="13.5">
      <c r="B7" s="139"/>
      <c r="C7" s="423" t="s">
        <v>205</v>
      </c>
      <c r="D7" s="141">
        <v>204376.55488217648</v>
      </c>
      <c r="E7" s="142">
        <v>231753.59207449382</v>
      </c>
      <c r="F7" s="142">
        <v>254085.0409748694</v>
      </c>
      <c r="G7" s="142">
        <v>278186.92847115797</v>
      </c>
      <c r="H7" s="142">
        <v>326584.33363422006</v>
      </c>
      <c r="I7" s="142">
        <v>372464</v>
      </c>
      <c r="J7" s="143">
        <v>395037.75821854215</v>
      </c>
      <c r="K7" s="144">
        <v>389420.7594416626</v>
      </c>
      <c r="L7" s="142">
        <v>389108.77648225817</v>
      </c>
      <c r="M7" s="142">
        <v>401350.17883779376</v>
      </c>
      <c r="N7" s="145">
        <v>433013.37841889804</v>
      </c>
    </row>
    <row r="8" spans="2:14" ht="13.5">
      <c r="B8" s="127" t="s">
        <v>203</v>
      </c>
      <c r="C8" s="424"/>
      <c r="D8" s="147">
        <v>89272.22103941075</v>
      </c>
      <c r="E8" s="148">
        <v>92892.75242251181</v>
      </c>
      <c r="F8" s="149">
        <v>94935.8412220595</v>
      </c>
      <c r="G8" s="148">
        <v>101491.98895818795</v>
      </c>
      <c r="H8" s="148">
        <v>110149.06481265504</v>
      </c>
      <c r="I8" s="148">
        <v>119423</v>
      </c>
      <c r="J8" s="150">
        <v>118148.6300131019</v>
      </c>
      <c r="K8" s="151">
        <v>125177.95373690652</v>
      </c>
      <c r="L8" s="148">
        <v>130890.02164697886</v>
      </c>
      <c r="M8" s="148">
        <v>142322.09994288188</v>
      </c>
      <c r="N8" s="152">
        <v>148384.7527045875</v>
      </c>
    </row>
    <row r="9" spans="2:14" ht="13.5">
      <c r="B9" s="425" t="s">
        <v>105</v>
      </c>
      <c r="C9" s="426"/>
      <c r="D9" s="154">
        <v>154862.94012446873</v>
      </c>
      <c r="E9" s="155">
        <v>179179.12365184442</v>
      </c>
      <c r="F9" s="155">
        <v>210872.0950569466</v>
      </c>
      <c r="G9" s="155">
        <v>275931.4399417421</v>
      </c>
      <c r="H9" s="155">
        <v>319708.9418797567</v>
      </c>
      <c r="I9" s="155">
        <v>351836</v>
      </c>
      <c r="J9" s="156">
        <v>354489.3799638036</v>
      </c>
      <c r="K9" s="157">
        <v>351817.65588431887</v>
      </c>
      <c r="L9" s="155">
        <v>361377.90280574624</v>
      </c>
      <c r="M9" s="155">
        <v>389790.8760260388</v>
      </c>
      <c r="N9" s="158">
        <v>421690.5943426724</v>
      </c>
    </row>
    <row r="10" spans="2:14" ht="13.5">
      <c r="B10" s="427"/>
      <c r="C10" s="428" t="s">
        <v>106</v>
      </c>
      <c r="D10" s="160">
        <v>108685.93436564495</v>
      </c>
      <c r="E10" s="161">
        <v>126419.4884450425</v>
      </c>
      <c r="F10" s="161">
        <v>151878.27111304709</v>
      </c>
      <c r="G10" s="161">
        <v>206572.25404203442</v>
      </c>
      <c r="H10" s="161">
        <v>235919.27621644898</v>
      </c>
      <c r="I10" s="161">
        <v>254804</v>
      </c>
      <c r="J10" s="162">
        <v>251018.06445044285</v>
      </c>
      <c r="K10" s="163">
        <v>245329.61933364137</v>
      </c>
      <c r="L10" s="161">
        <v>249506.3707839548</v>
      </c>
      <c r="M10" s="161">
        <v>264675.2231408789</v>
      </c>
      <c r="N10" s="164">
        <v>288925.43868633057</v>
      </c>
    </row>
    <row r="11" spans="2:14" ht="27">
      <c r="B11" s="429"/>
      <c r="C11" s="430" t="s">
        <v>107</v>
      </c>
      <c r="D11" s="166">
        <v>46177.00575882378</v>
      </c>
      <c r="E11" s="167">
        <v>52759.63520680192</v>
      </c>
      <c r="F11" s="167">
        <v>58993.82394389951</v>
      </c>
      <c r="G11" s="167">
        <v>69359.18589970768</v>
      </c>
      <c r="H11" s="167">
        <v>83789.66566330772</v>
      </c>
      <c r="I11" s="167">
        <v>97032</v>
      </c>
      <c r="J11" s="168">
        <v>103471.31551336077</v>
      </c>
      <c r="K11" s="169">
        <v>106488.03655067751</v>
      </c>
      <c r="L11" s="167">
        <v>111871.53202179143</v>
      </c>
      <c r="M11" s="167">
        <v>125115.65288515989</v>
      </c>
      <c r="N11" s="170">
        <v>132765.1556563418</v>
      </c>
    </row>
    <row r="12" spans="2:14" ht="13.5">
      <c r="B12" s="127" t="s">
        <v>49</v>
      </c>
      <c r="C12" s="431"/>
      <c r="D12" s="172">
        <v>185857.8656730548</v>
      </c>
      <c r="E12" s="173">
        <v>187134.2102265959</v>
      </c>
      <c r="F12" s="173">
        <v>191063.52960570806</v>
      </c>
      <c r="G12" s="173">
        <v>194566.3418130687</v>
      </c>
      <c r="H12" s="173">
        <v>202962.22516732864</v>
      </c>
      <c r="I12" s="173">
        <v>208544</v>
      </c>
      <c r="J12" s="174">
        <v>199342.12309178678</v>
      </c>
      <c r="K12" s="175">
        <v>199839.34492829547</v>
      </c>
      <c r="L12" s="173">
        <v>198313.932163371</v>
      </c>
      <c r="M12" s="173">
        <v>200087.0610621777</v>
      </c>
      <c r="N12" s="176">
        <v>203148.30457625433</v>
      </c>
    </row>
    <row r="13" spans="2:14" ht="13.5">
      <c r="B13" s="427"/>
      <c r="C13" s="432" t="s">
        <v>108</v>
      </c>
      <c r="D13" s="134">
        <v>49417.2191823936</v>
      </c>
      <c r="E13" s="135">
        <v>50381.02607015323</v>
      </c>
      <c r="F13" s="135">
        <v>52175.58708098519</v>
      </c>
      <c r="G13" s="135">
        <v>44180.26488270126</v>
      </c>
      <c r="H13" s="135">
        <v>46047.233382224775</v>
      </c>
      <c r="I13" s="135">
        <v>46289</v>
      </c>
      <c r="J13" s="136">
        <v>46110.60130403284</v>
      </c>
      <c r="K13" s="137">
        <v>48790.745597602094</v>
      </c>
      <c r="L13" s="135">
        <v>50196.99220035396</v>
      </c>
      <c r="M13" s="135">
        <v>52145.0270656374</v>
      </c>
      <c r="N13" s="138">
        <v>52159.997332822124</v>
      </c>
    </row>
    <row r="14" spans="2:14" ht="13.5">
      <c r="B14" s="427"/>
      <c r="C14" s="433" t="s">
        <v>109</v>
      </c>
      <c r="D14" s="179">
        <v>12235.470771995328</v>
      </c>
      <c r="E14" s="161">
        <v>12843.829179894181</v>
      </c>
      <c r="F14" s="161">
        <v>12794.21558359207</v>
      </c>
      <c r="G14" s="161">
        <v>13381.155881155879</v>
      </c>
      <c r="H14" s="161">
        <v>14551.276887134454</v>
      </c>
      <c r="I14" s="161">
        <v>15582</v>
      </c>
      <c r="J14" s="162">
        <v>14479.22792877045</v>
      </c>
      <c r="K14" s="163">
        <v>14962.505858459615</v>
      </c>
      <c r="L14" s="161">
        <v>14882.664212584838</v>
      </c>
      <c r="M14" s="161">
        <v>15841.99304661839</v>
      </c>
      <c r="N14" s="164">
        <v>17995.7216994254</v>
      </c>
    </row>
    <row r="15" spans="2:14" ht="13.5">
      <c r="B15" s="427"/>
      <c r="C15" s="433" t="s">
        <v>110</v>
      </c>
      <c r="D15" s="179">
        <v>45194.24517966054</v>
      </c>
      <c r="E15" s="161">
        <v>43829.72794092034</v>
      </c>
      <c r="F15" s="161">
        <v>44477.777215290975</v>
      </c>
      <c r="G15" s="161">
        <v>46447.904692235345</v>
      </c>
      <c r="H15" s="161">
        <v>48173.73935020994</v>
      </c>
      <c r="I15" s="161">
        <v>50290</v>
      </c>
      <c r="J15" s="162">
        <v>44522.99211836952</v>
      </c>
      <c r="K15" s="163">
        <v>44120.527521845375</v>
      </c>
      <c r="L15" s="161">
        <v>44302.816375317496</v>
      </c>
      <c r="M15" s="161">
        <v>44770.06812796209</v>
      </c>
      <c r="N15" s="164">
        <v>44786.86220812915</v>
      </c>
    </row>
    <row r="16" spans="2:14" ht="13.5">
      <c r="B16" s="427"/>
      <c r="C16" s="433" t="s">
        <v>111</v>
      </c>
      <c r="D16" s="179">
        <v>77611.25415357521</v>
      </c>
      <c r="E16" s="161">
        <v>78659.70485766059</v>
      </c>
      <c r="F16" s="161">
        <v>80194.78906039645</v>
      </c>
      <c r="G16" s="161">
        <v>89095.97428739001</v>
      </c>
      <c r="H16" s="161">
        <v>92479.45693099756</v>
      </c>
      <c r="I16" s="161">
        <v>94472</v>
      </c>
      <c r="J16" s="162">
        <v>92382.1317813791</v>
      </c>
      <c r="K16" s="163">
        <v>90174.33559661069</v>
      </c>
      <c r="L16" s="161">
        <v>87128.52153941017</v>
      </c>
      <c r="M16" s="161">
        <v>85392.15591224712</v>
      </c>
      <c r="N16" s="164">
        <v>86053.17303171295</v>
      </c>
    </row>
    <row r="17" spans="2:14" ht="13.5">
      <c r="B17" s="427"/>
      <c r="C17" s="433" t="s">
        <v>112</v>
      </c>
      <c r="D17" s="179">
        <v>1399.676385430137</v>
      </c>
      <c r="E17" s="161">
        <v>1419.9221779675624</v>
      </c>
      <c r="F17" s="161">
        <v>1421.1606654433583</v>
      </c>
      <c r="G17" s="161">
        <v>1461.0420695861978</v>
      </c>
      <c r="H17" s="161">
        <v>1710.518616761912</v>
      </c>
      <c r="I17" s="161">
        <v>1911</v>
      </c>
      <c r="J17" s="162">
        <v>1847.16995923487</v>
      </c>
      <c r="K17" s="163">
        <v>1791.2303537777088</v>
      </c>
      <c r="L17" s="161">
        <v>1802.9378357045225</v>
      </c>
      <c r="M17" s="161">
        <v>1937.816909712669</v>
      </c>
      <c r="N17" s="164">
        <v>2152.550304164717</v>
      </c>
    </row>
    <row r="18" spans="2:14" ht="13.5">
      <c r="B18" s="425" t="s">
        <v>113</v>
      </c>
      <c r="C18" s="426"/>
      <c r="D18" s="154">
        <v>145078.0726073915</v>
      </c>
      <c r="E18" s="180">
        <v>161248.756981186</v>
      </c>
      <c r="F18" s="180">
        <v>192627.4580894592</v>
      </c>
      <c r="G18" s="180">
        <v>219865.25434577314</v>
      </c>
      <c r="H18" s="180">
        <v>253306.20745028713</v>
      </c>
      <c r="I18" s="180">
        <v>290111.45</v>
      </c>
      <c r="J18" s="181">
        <v>274042.73069457716</v>
      </c>
      <c r="K18" s="182">
        <v>258628.61525947292</v>
      </c>
      <c r="L18" s="180">
        <v>243942.7610185275</v>
      </c>
      <c r="M18" s="180">
        <v>257796.93713344805</v>
      </c>
      <c r="N18" s="183">
        <v>290725.61832710536</v>
      </c>
    </row>
    <row r="19" spans="2:14" ht="13.5">
      <c r="B19" s="427"/>
      <c r="C19" s="422" t="s">
        <v>114</v>
      </c>
      <c r="D19" s="184">
        <v>10669.820105567269</v>
      </c>
      <c r="E19" s="185">
        <v>11232.16393932105</v>
      </c>
      <c r="F19" s="185">
        <v>10586.223491119756</v>
      </c>
      <c r="G19" s="185">
        <v>10968.254742852097</v>
      </c>
      <c r="H19" s="185">
        <v>11022.753575900173</v>
      </c>
      <c r="I19" s="185">
        <v>8173.2480000000005</v>
      </c>
      <c r="J19" s="186">
        <v>6330.798051009597</v>
      </c>
      <c r="K19" s="187">
        <v>30334.846830583825</v>
      </c>
      <c r="L19" s="185">
        <v>4182.793180292061</v>
      </c>
      <c r="M19" s="185">
        <v>4695.503041826823</v>
      </c>
      <c r="N19" s="188">
        <v>4763.28473979366</v>
      </c>
    </row>
    <row r="20" spans="2:14" ht="13.5">
      <c r="B20" s="427"/>
      <c r="C20" s="434" t="s">
        <v>115</v>
      </c>
      <c r="D20" s="190">
        <v>35174.05456451807</v>
      </c>
      <c r="E20" s="191">
        <v>45619.93449948026</v>
      </c>
      <c r="F20" s="191">
        <v>60429.551805592186</v>
      </c>
      <c r="G20" s="191">
        <v>77631.57514906944</v>
      </c>
      <c r="H20" s="191">
        <v>97838.399852612</v>
      </c>
      <c r="I20" s="191">
        <v>110241.992</v>
      </c>
      <c r="J20" s="192">
        <v>110682.86075988684</v>
      </c>
      <c r="K20" s="193">
        <v>111364.3502676192</v>
      </c>
      <c r="L20" s="191">
        <v>123560.31206022252</v>
      </c>
      <c r="M20" s="191">
        <v>123876.2402594736</v>
      </c>
      <c r="N20" s="194">
        <v>158893.02709653392</v>
      </c>
    </row>
    <row r="21" spans="2:14" ht="13.5">
      <c r="B21" s="427"/>
      <c r="C21" s="434" t="s">
        <v>116</v>
      </c>
      <c r="D21" s="190">
        <v>80615.979086447</v>
      </c>
      <c r="E21" s="191">
        <v>87067.33592718696</v>
      </c>
      <c r="F21" s="191">
        <v>99354.12602102131</v>
      </c>
      <c r="G21" s="191">
        <v>107369.54186482663</v>
      </c>
      <c r="H21" s="191">
        <v>120795.43845736742</v>
      </c>
      <c r="I21" s="191">
        <v>146912.266</v>
      </c>
      <c r="J21" s="192">
        <v>134205.28775010235</v>
      </c>
      <c r="K21" s="193">
        <v>96770.40388380764</v>
      </c>
      <c r="L21" s="191">
        <v>96091.5657308716</v>
      </c>
      <c r="M21" s="191">
        <v>106217.49557950979</v>
      </c>
      <c r="N21" s="194">
        <v>103628.14778245582</v>
      </c>
    </row>
    <row r="22" spans="2:14" ht="13.5">
      <c r="B22" s="427"/>
      <c r="C22" s="434" t="s">
        <v>117</v>
      </c>
      <c r="D22" s="190">
        <v>10761.729748623173</v>
      </c>
      <c r="E22" s="191">
        <v>8358.724126003966</v>
      </c>
      <c r="F22" s="191">
        <v>7831.286778299955</v>
      </c>
      <c r="G22" s="191">
        <v>8026.042951881555</v>
      </c>
      <c r="H22" s="191">
        <v>8768.495236224338</v>
      </c>
      <c r="I22" s="191">
        <v>9178.482</v>
      </c>
      <c r="J22" s="192">
        <v>9132.533333333333</v>
      </c>
      <c r="K22" s="193">
        <v>8853.419862018138</v>
      </c>
      <c r="L22" s="191">
        <v>8703.37345383366</v>
      </c>
      <c r="M22" s="191">
        <v>11305.315386758686</v>
      </c>
      <c r="N22" s="194">
        <v>11503.264233188032</v>
      </c>
    </row>
    <row r="23" spans="2:14" ht="13.5">
      <c r="B23" s="427"/>
      <c r="C23" s="422" t="s">
        <v>118</v>
      </c>
      <c r="D23" s="184">
        <v>5001.625926227653</v>
      </c>
      <c r="E23" s="135">
        <v>4909.502628375249</v>
      </c>
      <c r="F23" s="135">
        <v>4389.695940929318</v>
      </c>
      <c r="G23" s="135">
        <v>4104.678582864031</v>
      </c>
      <c r="H23" s="135">
        <v>3601.252535691048</v>
      </c>
      <c r="I23" s="135">
        <v>3401.568</v>
      </c>
      <c r="J23" s="136">
        <v>2563.422161921432</v>
      </c>
      <c r="K23" s="137">
        <v>2787.980634749865</v>
      </c>
      <c r="L23" s="135">
        <v>2743.109994416527</v>
      </c>
      <c r="M23" s="135">
        <v>3240.677587927896</v>
      </c>
      <c r="N23" s="138">
        <v>3093.0535526012827</v>
      </c>
    </row>
    <row r="24" spans="2:14" ht="13.5">
      <c r="B24" s="427"/>
      <c r="C24" s="422" t="s">
        <v>119</v>
      </c>
      <c r="D24" s="184">
        <v>2854.863176008333</v>
      </c>
      <c r="E24" s="135">
        <v>4061.0958608185024</v>
      </c>
      <c r="F24" s="135">
        <v>5264.485313371608</v>
      </c>
      <c r="G24" s="135">
        <v>5698.996568076647</v>
      </c>
      <c r="H24" s="135">
        <v>6397.124473991076</v>
      </c>
      <c r="I24" s="135">
        <v>6906.3</v>
      </c>
      <c r="J24" s="136">
        <v>5824.916895959602</v>
      </c>
      <c r="K24" s="137">
        <v>3018.3986332798804</v>
      </c>
      <c r="L24" s="135">
        <v>2722.840147667576</v>
      </c>
      <c r="M24" s="135">
        <v>2241.4350749301525</v>
      </c>
      <c r="N24" s="138">
        <v>2725.0670171814613</v>
      </c>
    </row>
    <row r="25" spans="2:14" ht="13.5">
      <c r="B25" s="429"/>
      <c r="C25" s="430" t="s">
        <v>120</v>
      </c>
      <c r="D25" s="166" t="s">
        <v>230</v>
      </c>
      <c r="E25" s="167" t="s">
        <v>230</v>
      </c>
      <c r="F25" s="167">
        <v>4772.088739125049</v>
      </c>
      <c r="G25" s="167">
        <v>6066.164486202707</v>
      </c>
      <c r="H25" s="167">
        <v>4882.743318501089</v>
      </c>
      <c r="I25" s="167">
        <v>5297.594</v>
      </c>
      <c r="J25" s="168">
        <v>5302.911742364005</v>
      </c>
      <c r="K25" s="169">
        <v>5499.215147414391</v>
      </c>
      <c r="L25" s="167">
        <v>5938.76645122355</v>
      </c>
      <c r="M25" s="167">
        <v>6220.270203021088</v>
      </c>
      <c r="N25" s="170">
        <v>6119.773905351184</v>
      </c>
    </row>
    <row r="26" spans="2:14" ht="13.5">
      <c r="B26" s="127" t="s">
        <v>121</v>
      </c>
      <c r="C26" s="435"/>
      <c r="D26" s="147">
        <v>152915.93024489528</v>
      </c>
      <c r="E26" s="148">
        <v>158813.8702864949</v>
      </c>
      <c r="F26" s="148">
        <v>164077.8888093527</v>
      </c>
      <c r="G26" s="148">
        <v>169441.8723281146</v>
      </c>
      <c r="H26" s="148">
        <v>205732.5768032217</v>
      </c>
      <c r="I26" s="148">
        <v>212986.989</v>
      </c>
      <c r="J26" s="149">
        <v>203701.7289755299</v>
      </c>
      <c r="K26" s="151">
        <v>197603.4567818155</v>
      </c>
      <c r="L26" s="148">
        <v>195568.39491497428</v>
      </c>
      <c r="M26" s="148">
        <v>201677.72776651246</v>
      </c>
      <c r="N26" s="152">
        <v>205051.4488945339</v>
      </c>
    </row>
    <row r="27" spans="2:14" ht="13.5">
      <c r="B27" s="427"/>
      <c r="C27" s="422" t="s">
        <v>122</v>
      </c>
      <c r="D27" s="184">
        <v>5086.680186712769</v>
      </c>
      <c r="E27" s="135">
        <v>5743.397097355643</v>
      </c>
      <c r="F27" s="135">
        <v>6751.793498688148</v>
      </c>
      <c r="G27" s="135">
        <v>5659.101883148239</v>
      </c>
      <c r="H27" s="135">
        <v>6516.719236702728</v>
      </c>
      <c r="I27" s="135">
        <v>7125</v>
      </c>
      <c r="J27" s="136">
        <v>6043.695921512535</v>
      </c>
      <c r="K27" s="137">
        <v>4468.612587612353</v>
      </c>
      <c r="L27" s="135">
        <v>3369.6367965148675</v>
      </c>
      <c r="M27" s="135">
        <v>2620.6417695779405</v>
      </c>
      <c r="N27" s="138">
        <v>2944.9043450707018</v>
      </c>
    </row>
    <row r="28" spans="2:14" ht="13.5">
      <c r="B28" s="427"/>
      <c r="C28" s="422" t="s">
        <v>123</v>
      </c>
      <c r="D28" s="184">
        <v>38016.28115123329</v>
      </c>
      <c r="E28" s="135">
        <v>42120.943961453864</v>
      </c>
      <c r="F28" s="135">
        <v>45785.800685212474</v>
      </c>
      <c r="G28" s="135">
        <v>51123.91327118466</v>
      </c>
      <c r="H28" s="135">
        <v>54138.483355267854</v>
      </c>
      <c r="I28" s="135">
        <v>59680</v>
      </c>
      <c r="J28" s="136">
        <v>56929.52987552673</v>
      </c>
      <c r="K28" s="137">
        <v>54295.26601145659</v>
      </c>
      <c r="L28" s="135">
        <v>55261.371990876025</v>
      </c>
      <c r="M28" s="135">
        <v>59679.932419748446</v>
      </c>
      <c r="N28" s="138">
        <v>61155.52059705862</v>
      </c>
    </row>
    <row r="29" spans="2:14" ht="13.5">
      <c r="B29" s="427"/>
      <c r="C29" s="422" t="s">
        <v>124</v>
      </c>
      <c r="D29" s="184">
        <v>101590.25033767158</v>
      </c>
      <c r="E29" s="135">
        <v>102495.93879013171</v>
      </c>
      <c r="F29" s="135">
        <v>102660.44879088682</v>
      </c>
      <c r="G29" s="135">
        <v>103458.0254601805</v>
      </c>
      <c r="H29" s="135">
        <v>103850.19907361107</v>
      </c>
      <c r="I29" s="135">
        <v>104395.989</v>
      </c>
      <c r="J29" s="136">
        <v>98966.60991599367</v>
      </c>
      <c r="K29" s="137">
        <v>93950.10647049478</v>
      </c>
      <c r="L29" s="135">
        <v>90358.2913134142</v>
      </c>
      <c r="M29" s="135">
        <v>90663.30922396446</v>
      </c>
      <c r="N29" s="138">
        <v>92320.03634644678</v>
      </c>
    </row>
    <row r="30" spans="2:14" ht="13.5">
      <c r="B30" s="427"/>
      <c r="C30" s="436" t="s">
        <v>125</v>
      </c>
      <c r="D30" s="166">
        <v>8222.718569277653</v>
      </c>
      <c r="E30" s="167">
        <v>8453.590437553676</v>
      </c>
      <c r="F30" s="167">
        <v>8879.845834565263</v>
      </c>
      <c r="G30" s="167">
        <v>9200.83171360123</v>
      </c>
      <c r="H30" s="167">
        <v>41227.175137640035</v>
      </c>
      <c r="I30" s="167">
        <v>41786</v>
      </c>
      <c r="J30" s="168">
        <v>41761.893262496975</v>
      </c>
      <c r="K30" s="169">
        <v>44889.471712251776</v>
      </c>
      <c r="L30" s="167">
        <v>46579.0948141692</v>
      </c>
      <c r="M30" s="167">
        <v>48713.844353221626</v>
      </c>
      <c r="N30" s="170">
        <v>48630.98760595781</v>
      </c>
    </row>
    <row r="31" spans="2:14" ht="13.5">
      <c r="B31" s="437" t="s">
        <v>89</v>
      </c>
      <c r="C31" s="438"/>
      <c r="D31" s="198">
        <v>12891.872928751935</v>
      </c>
      <c r="E31" s="199">
        <v>13009.936311214391</v>
      </c>
      <c r="F31" s="199">
        <v>13402.582643247111</v>
      </c>
      <c r="G31" s="199">
        <v>13418.753765384285</v>
      </c>
      <c r="H31" s="199">
        <v>19353.10880011777</v>
      </c>
      <c r="I31" s="199">
        <v>18799</v>
      </c>
      <c r="J31" s="200">
        <v>18878.97647353513</v>
      </c>
      <c r="K31" s="201">
        <v>17286.226222667177</v>
      </c>
      <c r="L31" s="199">
        <v>11221.018667895829</v>
      </c>
      <c r="M31" s="199">
        <v>11200.007151413298</v>
      </c>
      <c r="N31" s="202">
        <v>11171.816440409762</v>
      </c>
    </row>
    <row r="32" spans="2:14" ht="14.25" thickBot="1">
      <c r="B32" s="439" t="s">
        <v>206</v>
      </c>
      <c r="C32" s="440"/>
      <c r="D32" s="204">
        <v>199350.14447733754</v>
      </c>
      <c r="E32" s="205">
        <v>210269.85654159574</v>
      </c>
      <c r="F32" s="205">
        <v>222354.65313151022</v>
      </c>
      <c r="G32" s="205">
        <v>234645.81597119014</v>
      </c>
      <c r="H32" s="205">
        <v>248867.6803547538</v>
      </c>
      <c r="I32" s="205">
        <v>264616</v>
      </c>
      <c r="J32" s="206">
        <v>267786.2102784361</v>
      </c>
      <c r="K32" s="207">
        <v>264712.01321922516</v>
      </c>
      <c r="L32" s="205">
        <v>274294.85657981166</v>
      </c>
      <c r="M32" s="205">
        <v>285184.1910779082</v>
      </c>
      <c r="N32" s="208">
        <v>295974.005270017</v>
      </c>
    </row>
    <row r="33" spans="2:14" ht="15" thickBot="1" thickTop="1">
      <c r="B33" s="441" t="s">
        <v>73</v>
      </c>
      <c r="C33" s="442"/>
      <c r="D33" s="211">
        <v>1200181.2525182646</v>
      </c>
      <c r="E33" s="212">
        <v>1291896.8088208186</v>
      </c>
      <c r="F33" s="212">
        <v>1402391.4045835866</v>
      </c>
      <c r="G33" s="212">
        <v>1548587.1177333808</v>
      </c>
      <c r="H33" s="212">
        <v>1748750.678324745</v>
      </c>
      <c r="I33" s="212">
        <v>1902566.439</v>
      </c>
      <c r="J33" s="212">
        <v>1892774.8882656016</v>
      </c>
      <c r="K33" s="213">
        <v>1864316.2471044527</v>
      </c>
      <c r="L33" s="241">
        <v>1866406.5955772735</v>
      </c>
      <c r="M33" s="241">
        <v>1949594.5307205373</v>
      </c>
      <c r="N33" s="214">
        <v>2070137.9115252662</v>
      </c>
    </row>
    <row r="34" spans="4:14" ht="13.5">
      <c r="D34" s="215"/>
      <c r="E34" s="215"/>
      <c r="F34" s="215"/>
      <c r="G34" s="215"/>
      <c r="H34" s="215"/>
      <c r="I34" s="215"/>
      <c r="J34" s="151"/>
      <c r="K34" s="151"/>
      <c r="L34" s="151"/>
      <c r="M34" s="151"/>
      <c r="N34" s="151"/>
    </row>
    <row r="35" spans="2:14" ht="13.5">
      <c r="B35" s="414" t="s">
        <v>200</v>
      </c>
      <c r="D35" s="117"/>
      <c r="J35" s="116"/>
      <c r="K35" s="116"/>
      <c r="L35" s="413"/>
      <c r="M35" s="413"/>
      <c r="N35" s="413"/>
    </row>
    <row r="36" spans="6:14" ht="14.25" thickBot="1">
      <c r="F36" s="119"/>
      <c r="I36" s="119"/>
      <c r="J36" s="216"/>
      <c r="K36" s="216"/>
      <c r="L36" s="413"/>
      <c r="M36" s="413"/>
      <c r="N36" s="413" t="s">
        <v>228</v>
      </c>
    </row>
    <row r="37" spans="2:14" ht="14.25" thickBot="1">
      <c r="B37" s="120"/>
      <c r="C37" s="121"/>
      <c r="D37" s="122" t="s">
        <v>16</v>
      </c>
      <c r="E37" s="123" t="s">
        <v>17</v>
      </c>
      <c r="F37" s="124" t="s">
        <v>18</v>
      </c>
      <c r="G37" s="123" t="s">
        <v>19</v>
      </c>
      <c r="H37" s="124" t="s">
        <v>20</v>
      </c>
      <c r="I37" s="123" t="s">
        <v>21</v>
      </c>
      <c r="J37" s="124" t="s">
        <v>22</v>
      </c>
      <c r="K37" s="125" t="s">
        <v>23</v>
      </c>
      <c r="L37" s="123" t="s">
        <v>24</v>
      </c>
      <c r="M37" s="123" t="s">
        <v>249</v>
      </c>
      <c r="N37" s="126" t="s">
        <v>252</v>
      </c>
    </row>
    <row r="38" spans="2:14" ht="13.5">
      <c r="B38" s="218" t="s">
        <v>38</v>
      </c>
      <c r="C38" s="219"/>
      <c r="D38" s="220">
        <v>259952.20542295388</v>
      </c>
      <c r="E38" s="221">
        <v>289348.30239937553</v>
      </c>
      <c r="F38" s="222">
        <v>313057.35602530325</v>
      </c>
      <c r="G38" s="221">
        <v>339225.65060992</v>
      </c>
      <c r="H38" s="222">
        <v>388670.8730566244</v>
      </c>
      <c r="I38" s="221">
        <v>436250</v>
      </c>
      <c r="J38" s="222">
        <v>456385.10877483105</v>
      </c>
      <c r="K38" s="224">
        <v>449250.981071751</v>
      </c>
      <c r="L38" s="221">
        <v>450797.7077799681</v>
      </c>
      <c r="M38" s="221">
        <v>461535.630560157</v>
      </c>
      <c r="N38" s="225">
        <v>493991.37096968613</v>
      </c>
    </row>
    <row r="39" spans="2:14" ht="13.5">
      <c r="B39" s="226" t="s">
        <v>126</v>
      </c>
      <c r="C39" s="227"/>
      <c r="D39" s="228">
        <v>89272.22103941075</v>
      </c>
      <c r="E39" s="229">
        <v>92892.75242251181</v>
      </c>
      <c r="F39" s="230">
        <v>94935.8412220595</v>
      </c>
      <c r="G39" s="229">
        <v>101491.98895818795</v>
      </c>
      <c r="H39" s="230">
        <v>110149.06481265504</v>
      </c>
      <c r="I39" s="229">
        <v>119423</v>
      </c>
      <c r="J39" s="230">
        <v>118148.6300131019</v>
      </c>
      <c r="K39" s="232">
        <v>125177.95373690652</v>
      </c>
      <c r="L39" s="229">
        <v>130890.02164697886</v>
      </c>
      <c r="M39" s="229">
        <v>142322.09994288188</v>
      </c>
      <c r="N39" s="233">
        <v>148384.7527045875</v>
      </c>
    </row>
    <row r="40" spans="2:14" ht="14.25">
      <c r="B40" s="234" t="s">
        <v>47</v>
      </c>
      <c r="C40" s="227"/>
      <c r="D40" s="235">
        <v>154862.94012446873</v>
      </c>
      <c r="E40" s="236">
        <v>179179.12365184442</v>
      </c>
      <c r="F40" s="236">
        <v>210872.0950569466</v>
      </c>
      <c r="G40" s="236">
        <v>275931.4399417421</v>
      </c>
      <c r="H40" s="236">
        <v>319708.9418797567</v>
      </c>
      <c r="I40" s="237">
        <v>351836</v>
      </c>
      <c r="J40" s="236">
        <v>354489.3799638036</v>
      </c>
      <c r="K40" s="239">
        <v>351817.65588431887</v>
      </c>
      <c r="L40" s="237">
        <v>361377.90280574624</v>
      </c>
      <c r="M40" s="237">
        <v>389790.8760260388</v>
      </c>
      <c r="N40" s="240">
        <v>421690.5943426724</v>
      </c>
    </row>
    <row r="41" spans="2:14" ht="14.25">
      <c r="B41" s="234" t="s">
        <v>49</v>
      </c>
      <c r="C41" s="227"/>
      <c r="D41" s="235">
        <v>185857.8656730548</v>
      </c>
      <c r="E41" s="236">
        <v>187134.2102265959</v>
      </c>
      <c r="F41" s="236">
        <v>191063.52960570806</v>
      </c>
      <c r="G41" s="236">
        <v>194566.3418130687</v>
      </c>
      <c r="H41" s="236">
        <v>202962.22516732864</v>
      </c>
      <c r="I41" s="237">
        <v>208544</v>
      </c>
      <c r="J41" s="236">
        <v>199342.12309178678</v>
      </c>
      <c r="K41" s="239">
        <v>199839.34492829547</v>
      </c>
      <c r="L41" s="237">
        <v>198313.932163371</v>
      </c>
      <c r="M41" s="237">
        <v>200087.0610621777</v>
      </c>
      <c r="N41" s="240">
        <v>203148.30457625433</v>
      </c>
    </row>
    <row r="42" spans="2:14" ht="14.25">
      <c r="B42" s="234" t="s">
        <v>54</v>
      </c>
      <c r="C42" s="227"/>
      <c r="D42" s="235">
        <v>145078.0726073915</v>
      </c>
      <c r="E42" s="236">
        <v>161248.756981186</v>
      </c>
      <c r="F42" s="236">
        <v>192627.4580894592</v>
      </c>
      <c r="G42" s="236">
        <v>219865.25434577314</v>
      </c>
      <c r="H42" s="236">
        <v>253306.20745028713</v>
      </c>
      <c r="I42" s="237">
        <v>290111.45</v>
      </c>
      <c r="J42" s="236">
        <v>274042.73069457716</v>
      </c>
      <c r="K42" s="239">
        <v>258628.61525947292</v>
      </c>
      <c r="L42" s="237">
        <v>243942.7610185275</v>
      </c>
      <c r="M42" s="237">
        <v>257796.93713344805</v>
      </c>
      <c r="N42" s="240">
        <v>290725.61832710536</v>
      </c>
    </row>
    <row r="43" spans="2:14" ht="14.25">
      <c r="B43" s="234" t="s">
        <v>64</v>
      </c>
      <c r="C43" s="227"/>
      <c r="D43" s="235">
        <v>152915.93024489528</v>
      </c>
      <c r="E43" s="236">
        <v>158813.8702864949</v>
      </c>
      <c r="F43" s="236">
        <v>164077.8888093527</v>
      </c>
      <c r="G43" s="236">
        <v>169441.8723281146</v>
      </c>
      <c r="H43" s="236">
        <v>205732.5768032217</v>
      </c>
      <c r="I43" s="237">
        <v>212986.989</v>
      </c>
      <c r="J43" s="236">
        <v>203701.7289755299</v>
      </c>
      <c r="K43" s="239">
        <v>197603.4567818155</v>
      </c>
      <c r="L43" s="237">
        <v>195568.39491497428</v>
      </c>
      <c r="M43" s="237">
        <v>201677.72776651246</v>
      </c>
      <c r="N43" s="240">
        <v>205051.4488945339</v>
      </c>
    </row>
    <row r="44" spans="2:14" ht="14.25">
      <c r="B44" s="234" t="s">
        <v>69</v>
      </c>
      <c r="C44" s="227"/>
      <c r="D44" s="235">
        <v>12891.872928751935</v>
      </c>
      <c r="E44" s="236">
        <v>13009.936311214391</v>
      </c>
      <c r="F44" s="236">
        <v>13402.582643247111</v>
      </c>
      <c r="G44" s="236">
        <v>13418.753765384285</v>
      </c>
      <c r="H44" s="236">
        <v>19353.10880011777</v>
      </c>
      <c r="I44" s="237">
        <v>18799</v>
      </c>
      <c r="J44" s="236">
        <v>18878.97647353513</v>
      </c>
      <c r="K44" s="239">
        <v>17286.226222667177</v>
      </c>
      <c r="L44" s="237">
        <v>11221.018667895829</v>
      </c>
      <c r="M44" s="237">
        <v>11200.007151413298</v>
      </c>
      <c r="N44" s="240">
        <v>11171.816440409762</v>
      </c>
    </row>
    <row r="45" spans="2:14" ht="15" thickBot="1">
      <c r="B45" s="234" t="s">
        <v>71</v>
      </c>
      <c r="C45" s="227"/>
      <c r="D45" s="235">
        <v>199350.14447733754</v>
      </c>
      <c r="E45" s="236">
        <v>210269.85654159574</v>
      </c>
      <c r="F45" s="236">
        <v>222354.65313151022</v>
      </c>
      <c r="G45" s="236">
        <v>234645.81597119014</v>
      </c>
      <c r="H45" s="236">
        <v>248867.6803547538</v>
      </c>
      <c r="I45" s="237">
        <v>264616</v>
      </c>
      <c r="J45" s="236">
        <v>267786.2102784361</v>
      </c>
      <c r="K45" s="239">
        <v>264712.01321922516</v>
      </c>
      <c r="L45" s="237">
        <v>274294.85657981166</v>
      </c>
      <c r="M45" s="237">
        <v>285184.1910779082</v>
      </c>
      <c r="N45" s="240">
        <v>295974.005270017</v>
      </c>
    </row>
    <row r="46" spans="2:14" ht="15.75" thickBot="1" thickTop="1">
      <c r="B46" s="209" t="s">
        <v>73</v>
      </c>
      <c r="C46" s="210"/>
      <c r="D46" s="211">
        <v>1200181.2525182646</v>
      </c>
      <c r="E46" s="212">
        <v>1291896.8088208186</v>
      </c>
      <c r="F46" s="212">
        <v>1402391.4045835866</v>
      </c>
      <c r="G46" s="212">
        <v>1548587.1177333808</v>
      </c>
      <c r="H46" s="212">
        <v>1748750.678324745</v>
      </c>
      <c r="I46" s="241">
        <v>1902566.439</v>
      </c>
      <c r="J46" s="212">
        <v>1892774.8882656016</v>
      </c>
      <c r="K46" s="213">
        <v>1864316.2471044527</v>
      </c>
      <c r="L46" s="241">
        <v>1866406.5955772735</v>
      </c>
      <c r="M46" s="241">
        <v>1949594.5307205373</v>
      </c>
      <c r="N46" s="214">
        <v>2070137.9115252662</v>
      </c>
    </row>
    <row r="47" spans="10:14" ht="13.5">
      <c r="J47" s="116"/>
      <c r="K47" s="116"/>
      <c r="L47" s="116"/>
      <c r="M47" s="116"/>
      <c r="N47" s="116"/>
    </row>
    <row r="48" spans="2:14" ht="14.25" thickBot="1">
      <c r="B48" s="243" t="s">
        <v>127</v>
      </c>
      <c r="J48" s="116"/>
      <c r="K48" s="116"/>
      <c r="L48" s="415"/>
      <c r="M48" s="415"/>
      <c r="N48" s="415" t="s">
        <v>128</v>
      </c>
    </row>
    <row r="49" spans="2:14" ht="14.25" thickBot="1">
      <c r="B49" s="120"/>
      <c r="C49" s="417"/>
      <c r="D49" s="125" t="s">
        <v>16</v>
      </c>
      <c r="E49" s="123" t="s">
        <v>17</v>
      </c>
      <c r="F49" s="124" t="s">
        <v>18</v>
      </c>
      <c r="G49" s="123" t="s">
        <v>19</v>
      </c>
      <c r="H49" s="124" t="s">
        <v>20</v>
      </c>
      <c r="I49" s="123" t="s">
        <v>21</v>
      </c>
      <c r="J49" s="124" t="s">
        <v>22</v>
      </c>
      <c r="K49" s="125" t="s">
        <v>23</v>
      </c>
      <c r="L49" s="123" t="s">
        <v>24</v>
      </c>
      <c r="M49" s="123" t="s">
        <v>249</v>
      </c>
      <c r="N49" s="126" t="s">
        <v>252</v>
      </c>
    </row>
    <row r="50" spans="2:14" ht="13.5">
      <c r="B50" s="218" t="s">
        <v>38</v>
      </c>
      <c r="C50" s="418"/>
      <c r="D50" s="246">
        <v>21.65941226606503</v>
      </c>
      <c r="E50" s="244">
        <v>22.397168289584894</v>
      </c>
      <c r="F50" s="244">
        <v>22.323108584529557</v>
      </c>
      <c r="G50" s="244">
        <v>21.905493512462773</v>
      </c>
      <c r="H50" s="244">
        <v>22.225631010417125</v>
      </c>
      <c r="I50" s="245">
        <v>22.929554051699533</v>
      </c>
      <c r="J50" s="244">
        <v>24.11195919832963</v>
      </c>
      <c r="K50" s="247">
        <v>24.097359113267473</v>
      </c>
      <c r="L50" s="245">
        <v>24.153242323950202</v>
      </c>
      <c r="M50" s="245">
        <v>23.673416358507183</v>
      </c>
      <c r="N50" s="248">
        <v>23.862727609568584</v>
      </c>
    </row>
    <row r="51" spans="2:14" ht="13.5">
      <c r="B51" s="226" t="s">
        <v>126</v>
      </c>
      <c r="C51" s="419"/>
      <c r="D51" s="251">
        <v>7.438228255281983</v>
      </c>
      <c r="E51" s="249">
        <v>7.190415812490461</v>
      </c>
      <c r="F51" s="249">
        <v>6.769568104294599</v>
      </c>
      <c r="G51" s="249">
        <v>6.553844326610353</v>
      </c>
      <c r="H51" s="249">
        <v>6.298728925622194</v>
      </c>
      <c r="I51" s="250">
        <v>6.276942426397967</v>
      </c>
      <c r="J51" s="249">
        <v>6.242085667216588</v>
      </c>
      <c r="K51" s="252">
        <v>6.714416287007401</v>
      </c>
      <c r="L51" s="250">
        <v>7.012942515159458</v>
      </c>
      <c r="M51" s="250">
        <v>7.300087156598764</v>
      </c>
      <c r="N51" s="253">
        <v>7.1678679897832716</v>
      </c>
    </row>
    <row r="52" spans="2:14" ht="14.25">
      <c r="B52" s="234" t="s">
        <v>47</v>
      </c>
      <c r="C52" s="419"/>
      <c r="D52" s="251">
        <v>12.903296047953557</v>
      </c>
      <c r="E52" s="249">
        <v>13.869460968433735</v>
      </c>
      <c r="F52" s="249">
        <v>15.036607780661706</v>
      </c>
      <c r="G52" s="249">
        <v>17.81827039512084</v>
      </c>
      <c r="H52" s="249">
        <v>18.282133973839485</v>
      </c>
      <c r="I52" s="250">
        <v>18.492705052914054</v>
      </c>
      <c r="J52" s="249">
        <v>18.72855468241294</v>
      </c>
      <c r="K52" s="252">
        <v>18.871136076335844</v>
      </c>
      <c r="L52" s="250">
        <v>19.36222812660889</v>
      </c>
      <c r="M52" s="250">
        <v>19.993432987421166</v>
      </c>
      <c r="N52" s="253">
        <v>20.370169156120284</v>
      </c>
    </row>
    <row r="53" spans="2:14" ht="14.25">
      <c r="B53" s="234" t="s">
        <v>49</v>
      </c>
      <c r="C53" s="419"/>
      <c r="D53" s="251">
        <v>15.48581643673245</v>
      </c>
      <c r="E53" s="249">
        <v>14.485228924545686</v>
      </c>
      <c r="F53" s="249">
        <v>13.624122978879832</v>
      </c>
      <c r="G53" s="249">
        <v>12.564119873207357</v>
      </c>
      <c r="H53" s="249">
        <v>11.606127030169953</v>
      </c>
      <c r="I53" s="250">
        <v>10.961194086321209</v>
      </c>
      <c r="J53" s="249">
        <v>10.531739634101395</v>
      </c>
      <c r="K53" s="252">
        <v>10.719176279167995</v>
      </c>
      <c r="L53" s="250">
        <v>10.625441028407486</v>
      </c>
      <c r="M53" s="250">
        <v>10.26300894413306</v>
      </c>
      <c r="N53" s="253">
        <v>9.813273958476312</v>
      </c>
    </row>
    <row r="54" spans="2:14" ht="14.25">
      <c r="B54" s="234" t="s">
        <v>54</v>
      </c>
      <c r="C54" s="419"/>
      <c r="D54" s="251">
        <v>12.088013564866419</v>
      </c>
      <c r="E54" s="249">
        <v>12.481550839061683</v>
      </c>
      <c r="F54" s="249">
        <v>13.735641666076544</v>
      </c>
      <c r="G54" s="249">
        <v>14.197796935543614</v>
      </c>
      <c r="H54" s="249">
        <v>14.4849812263088</v>
      </c>
      <c r="I54" s="250">
        <v>15.248426759408426</v>
      </c>
      <c r="J54" s="249">
        <v>14.47835832953646</v>
      </c>
      <c r="K54" s="252">
        <v>13.872572084331711</v>
      </c>
      <c r="L54" s="250">
        <v>13.070183184981554</v>
      </c>
      <c r="M54" s="250">
        <v>13.223105269903002</v>
      </c>
      <c r="N54" s="253">
        <v>14.043780209449926</v>
      </c>
    </row>
    <row r="55" spans="2:14" ht="14.25">
      <c r="B55" s="234" t="s">
        <v>64</v>
      </c>
      <c r="C55" s="419"/>
      <c r="D55" s="251">
        <v>12.741069727929963</v>
      </c>
      <c r="E55" s="249">
        <v>12.293077063287477</v>
      </c>
      <c r="F55" s="249">
        <v>11.699864123031508</v>
      </c>
      <c r="G55" s="249">
        <v>10.941707469200795</v>
      </c>
      <c r="H55" s="249">
        <v>11.764545932888948</v>
      </c>
      <c r="I55" s="250">
        <v>11.19472017555125</v>
      </c>
      <c r="J55" s="249">
        <v>10.762068444504092</v>
      </c>
      <c r="K55" s="252">
        <v>10.599245545852089</v>
      </c>
      <c r="L55" s="250">
        <v>10.478338180887407</v>
      </c>
      <c r="M55" s="250">
        <v>10.344598560808219</v>
      </c>
      <c r="N55" s="253">
        <v>9.90520717257205</v>
      </c>
    </row>
    <row r="56" spans="2:14" ht="14.25">
      <c r="B56" s="234" t="s">
        <v>69</v>
      </c>
      <c r="C56" s="419"/>
      <c r="D56" s="251">
        <v>1.074160498816469</v>
      </c>
      <c r="E56" s="249">
        <v>1.00704144652925</v>
      </c>
      <c r="F56" s="249">
        <v>0.955694865174017</v>
      </c>
      <c r="G56" s="249">
        <v>0.866515910646661</v>
      </c>
      <c r="H56" s="249">
        <v>1.1066819896051456</v>
      </c>
      <c r="I56" s="250">
        <v>0.9880863876628069</v>
      </c>
      <c r="J56" s="249">
        <v>0.997423232449709</v>
      </c>
      <c r="K56" s="252">
        <v>0.9272153396461108</v>
      </c>
      <c r="L56" s="250">
        <v>0.6012097628933424</v>
      </c>
      <c r="M56" s="250">
        <v>0.5744787941764466</v>
      </c>
      <c r="N56" s="253">
        <v>0.5396653226923624</v>
      </c>
    </row>
    <row r="57" spans="2:14" ht="15" thickBot="1">
      <c r="B57" s="234" t="s">
        <v>71</v>
      </c>
      <c r="C57" s="419"/>
      <c r="D57" s="251">
        <v>16.610003202354118</v>
      </c>
      <c r="E57" s="249">
        <v>16.276056656066825</v>
      </c>
      <c r="F57" s="249">
        <v>15.855391897352236</v>
      </c>
      <c r="G57" s="249">
        <v>15.152251577207617</v>
      </c>
      <c r="H57" s="249">
        <v>14.231169911148351</v>
      </c>
      <c r="I57" s="250">
        <v>13.908371060044752</v>
      </c>
      <c r="J57" s="249">
        <v>14.147810811449189</v>
      </c>
      <c r="K57" s="252">
        <v>14.19887927439137</v>
      </c>
      <c r="L57" s="250">
        <v>14.696414877111659</v>
      </c>
      <c r="M57" s="250">
        <v>14.627871928452166</v>
      </c>
      <c r="N57" s="253">
        <v>14.297308581337221</v>
      </c>
    </row>
    <row r="58" spans="2:14" ht="15.75" thickBot="1" thickTop="1">
      <c r="B58" s="209" t="s">
        <v>73</v>
      </c>
      <c r="C58" s="420"/>
      <c r="D58" s="256">
        <v>100</v>
      </c>
      <c r="E58" s="254">
        <v>100</v>
      </c>
      <c r="F58" s="254">
        <v>100</v>
      </c>
      <c r="G58" s="254">
        <v>100</v>
      </c>
      <c r="H58" s="254">
        <v>100</v>
      </c>
      <c r="I58" s="255">
        <v>100</v>
      </c>
      <c r="J58" s="254">
        <v>100</v>
      </c>
      <c r="K58" s="257">
        <v>100</v>
      </c>
      <c r="L58" s="255">
        <v>100</v>
      </c>
      <c r="M58" s="255">
        <v>100</v>
      </c>
      <c r="N58" s="258">
        <v>100</v>
      </c>
    </row>
    <row r="59" spans="10:14" ht="13.5">
      <c r="J59" s="116"/>
      <c r="K59" s="116"/>
      <c r="L59" s="116"/>
      <c r="M59" s="116"/>
      <c r="N59" s="116"/>
    </row>
    <row r="60" spans="2:14" ht="14.25" thickBot="1">
      <c r="B60" s="243" t="s">
        <v>129</v>
      </c>
      <c r="I60" s="119"/>
      <c r="J60" s="216"/>
      <c r="K60" s="216"/>
      <c r="L60" s="413"/>
      <c r="M60" s="413"/>
      <c r="N60" s="413" t="s">
        <v>217</v>
      </c>
    </row>
    <row r="61" spans="2:14" ht="14.25" thickBot="1">
      <c r="B61" s="120"/>
      <c r="C61" s="417"/>
      <c r="D61" s="125" t="s">
        <v>16</v>
      </c>
      <c r="E61" s="123" t="s">
        <v>17</v>
      </c>
      <c r="F61" s="124" t="s">
        <v>18</v>
      </c>
      <c r="G61" s="123" t="s">
        <v>19</v>
      </c>
      <c r="H61" s="123" t="s">
        <v>20</v>
      </c>
      <c r="I61" s="123" t="s">
        <v>21</v>
      </c>
      <c r="J61" s="124" t="s">
        <v>22</v>
      </c>
      <c r="K61" s="125" t="s">
        <v>23</v>
      </c>
      <c r="L61" s="123" t="s">
        <v>24</v>
      </c>
      <c r="M61" s="123" t="s">
        <v>249</v>
      </c>
      <c r="N61" s="126" t="s">
        <v>252</v>
      </c>
    </row>
    <row r="62" spans="2:14" ht="13.5">
      <c r="B62" s="218" t="s">
        <v>38</v>
      </c>
      <c r="C62" s="418"/>
      <c r="D62" s="246">
        <v>59.58789809122152</v>
      </c>
      <c r="E62" s="244">
        <v>66.32625842965629</v>
      </c>
      <c r="F62" s="244">
        <v>71.76099851582882</v>
      </c>
      <c r="G62" s="244">
        <v>77.7594614578613</v>
      </c>
      <c r="H62" s="244">
        <v>89.09360986971332</v>
      </c>
      <c r="I62" s="245">
        <v>100</v>
      </c>
      <c r="J62" s="244">
        <v>104.61549771342833</v>
      </c>
      <c r="K62" s="247">
        <v>102.98016758091713</v>
      </c>
      <c r="L62" s="245">
        <v>103.334718115752</v>
      </c>
      <c r="M62" s="245">
        <v>105.79613307969215</v>
      </c>
      <c r="N62" s="248">
        <v>113.23584434835212</v>
      </c>
    </row>
    <row r="63" spans="2:14" ht="13.5">
      <c r="B63" s="226" t="s">
        <v>126</v>
      </c>
      <c r="C63" s="419"/>
      <c r="D63" s="251">
        <v>74.75295465648222</v>
      </c>
      <c r="E63" s="249">
        <v>77.78464150332164</v>
      </c>
      <c r="F63" s="249">
        <v>79.49544160007662</v>
      </c>
      <c r="G63" s="249">
        <v>84.98529509239255</v>
      </c>
      <c r="H63" s="249">
        <v>92.23438099248473</v>
      </c>
      <c r="I63" s="250">
        <v>100</v>
      </c>
      <c r="J63" s="249">
        <v>98.93289400961449</v>
      </c>
      <c r="K63" s="252">
        <v>104.81896597548757</v>
      </c>
      <c r="L63" s="250">
        <v>109.60202109055949</v>
      </c>
      <c r="M63" s="250">
        <v>119.17478202932591</v>
      </c>
      <c r="N63" s="253">
        <v>124.25140274870628</v>
      </c>
    </row>
    <row r="64" spans="2:14" ht="14.25">
      <c r="B64" s="234" t="s">
        <v>47</v>
      </c>
      <c r="C64" s="419"/>
      <c r="D64" s="251">
        <v>44.015660740932915</v>
      </c>
      <c r="E64" s="249">
        <v>50.92688742818939</v>
      </c>
      <c r="F64" s="249">
        <v>59.93476934052984</v>
      </c>
      <c r="G64" s="249">
        <v>78.42615307749693</v>
      </c>
      <c r="H64" s="249">
        <v>90.86874051539827</v>
      </c>
      <c r="I64" s="250">
        <v>100</v>
      </c>
      <c r="J64" s="249">
        <v>100.75415249258282</v>
      </c>
      <c r="K64" s="252">
        <v>99.9947861743309</v>
      </c>
      <c r="L64" s="250">
        <v>102.71203140262686</v>
      </c>
      <c r="M64" s="250">
        <v>110.78766130414135</v>
      </c>
      <c r="N64" s="253">
        <v>119.85430551241839</v>
      </c>
    </row>
    <row r="65" spans="2:14" ht="14.25">
      <c r="B65" s="234" t="s">
        <v>49</v>
      </c>
      <c r="C65" s="419"/>
      <c r="D65" s="251">
        <v>89.12165570481758</v>
      </c>
      <c r="E65" s="249">
        <v>89.73368220931596</v>
      </c>
      <c r="F65" s="249">
        <v>91.61785024057659</v>
      </c>
      <c r="G65" s="249">
        <v>93.29750163661802</v>
      </c>
      <c r="H65" s="249">
        <v>97.32345460302317</v>
      </c>
      <c r="I65" s="250">
        <v>100</v>
      </c>
      <c r="J65" s="249">
        <v>95.58756094243266</v>
      </c>
      <c r="K65" s="252">
        <v>95.82598632820674</v>
      </c>
      <c r="L65" s="250">
        <v>95.09452785185428</v>
      </c>
      <c r="M65" s="250">
        <v>95.94476995846331</v>
      </c>
      <c r="N65" s="253">
        <v>97.41268249206611</v>
      </c>
    </row>
    <row r="66" spans="2:14" ht="14.25">
      <c r="B66" s="234" t="s">
        <v>54</v>
      </c>
      <c r="C66" s="419"/>
      <c r="D66" s="251">
        <v>50.00770311112902</v>
      </c>
      <c r="E66" s="249">
        <v>55.58165904213225</v>
      </c>
      <c r="F66" s="249">
        <v>66.39774407023894</v>
      </c>
      <c r="G66" s="249">
        <v>75.78647941877962</v>
      </c>
      <c r="H66" s="249">
        <v>87.3134126385867</v>
      </c>
      <c r="I66" s="250">
        <v>100</v>
      </c>
      <c r="J66" s="249">
        <v>94.46119093009847</v>
      </c>
      <c r="K66" s="252">
        <v>89.148020617412</v>
      </c>
      <c r="L66" s="250">
        <v>84.08587838174863</v>
      </c>
      <c r="M66" s="250">
        <v>88.86134522903113</v>
      </c>
      <c r="N66" s="253">
        <v>100.2117008229442</v>
      </c>
    </row>
    <row r="67" spans="2:14" ht="14.25">
      <c r="B67" s="234" t="s">
        <v>64</v>
      </c>
      <c r="C67" s="419"/>
      <c r="D67" s="251">
        <v>71.79590216419054</v>
      </c>
      <c r="E67" s="249">
        <v>74.56505725168729</v>
      </c>
      <c r="F67" s="249">
        <v>77.0365784218644</v>
      </c>
      <c r="G67" s="249">
        <v>79.5550343819897</v>
      </c>
      <c r="H67" s="249">
        <v>96.59396462157682</v>
      </c>
      <c r="I67" s="250">
        <v>100</v>
      </c>
      <c r="J67" s="249">
        <v>95.64045669265266</v>
      </c>
      <c r="K67" s="252">
        <v>92.77724320606998</v>
      </c>
      <c r="L67" s="250">
        <v>91.82175673415162</v>
      </c>
      <c r="M67" s="250">
        <v>94.69016333505351</v>
      </c>
      <c r="N67" s="253">
        <v>96.27416672599372</v>
      </c>
    </row>
    <row r="68" spans="2:14" ht="14.25">
      <c r="B68" s="234" t="s">
        <v>69</v>
      </c>
      <c r="C68" s="419"/>
      <c r="D68" s="251">
        <v>68.57743991037786</v>
      </c>
      <c r="E68" s="249">
        <v>69.2054700314612</v>
      </c>
      <c r="F68" s="249">
        <v>71.29412544947662</v>
      </c>
      <c r="G68" s="249">
        <v>71.38014663218408</v>
      </c>
      <c r="H68" s="249">
        <v>102.94754401892531</v>
      </c>
      <c r="I68" s="250">
        <v>100</v>
      </c>
      <c r="J68" s="249">
        <v>100.42542940334663</v>
      </c>
      <c r="K68" s="252">
        <v>91.95290293455598</v>
      </c>
      <c r="L68" s="250">
        <v>59.689444480535286</v>
      </c>
      <c r="M68" s="250">
        <v>59.57767514981274</v>
      </c>
      <c r="N68" s="253">
        <v>59.42771658284889</v>
      </c>
    </row>
    <row r="69" spans="2:14" ht="15" thickBot="1">
      <c r="B69" s="234" t="s">
        <v>71</v>
      </c>
      <c r="C69" s="419"/>
      <c r="D69" s="251">
        <v>75.33563521379565</v>
      </c>
      <c r="E69" s="249">
        <v>79.46226099011237</v>
      </c>
      <c r="F69" s="249">
        <v>84.0291793132351</v>
      </c>
      <c r="G69" s="249">
        <v>88.67408470054349</v>
      </c>
      <c r="H69" s="249">
        <v>94.04861397449656</v>
      </c>
      <c r="I69" s="250">
        <v>100</v>
      </c>
      <c r="J69" s="249">
        <v>101.19804179582341</v>
      </c>
      <c r="K69" s="252">
        <v>100.0362839810235</v>
      </c>
      <c r="L69" s="250">
        <v>103.65769892214063</v>
      </c>
      <c r="M69" s="250">
        <v>107.7728448309657</v>
      </c>
      <c r="N69" s="253">
        <v>111.85038140929385</v>
      </c>
    </row>
    <row r="70" spans="2:14" ht="15.75" thickBot="1" thickTop="1">
      <c r="B70" s="209" t="s">
        <v>73</v>
      </c>
      <c r="C70" s="420"/>
      <c r="D70" s="256">
        <v>63.08222556207219</v>
      </c>
      <c r="E70" s="254">
        <v>67.90284861220653</v>
      </c>
      <c r="F70" s="254">
        <v>73.71050891240843</v>
      </c>
      <c r="G70" s="254">
        <v>81.39464073314187</v>
      </c>
      <c r="H70" s="254">
        <v>91.91535404376725</v>
      </c>
      <c r="I70" s="255">
        <v>100</v>
      </c>
      <c r="J70" s="254">
        <v>99.48535039125652</v>
      </c>
      <c r="K70" s="257">
        <v>97.9895476388382</v>
      </c>
      <c r="L70" s="255">
        <v>98.09941757189134</v>
      </c>
      <c r="M70" s="255">
        <v>102.47182388780365</v>
      </c>
      <c r="N70" s="258">
        <v>108.80765418175581</v>
      </c>
    </row>
  </sheetData>
  <printOptions/>
  <pageMargins left="0.75" right="0.75" top="0.86" bottom="1" header="0.512" footer="0.512"/>
  <pageSetup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70"/>
  <sheetViews>
    <sheetView tabSelected="1" view="pageBreakPreview" zoomScale="75" zoomScaleSheetLayoutView="75" workbookViewId="0" topLeftCell="B34">
      <selection activeCell="N1" sqref="N1"/>
    </sheetView>
  </sheetViews>
  <sheetFormatPr defaultColWidth="9.00390625" defaultRowHeight="13.5"/>
  <cols>
    <col min="2" max="2" width="3.00390625" style="115" customWidth="1"/>
    <col min="3" max="3" width="29.625" style="115" customWidth="1"/>
    <col min="4" max="14" width="10.25390625" style="115" customWidth="1"/>
  </cols>
  <sheetData>
    <row r="1" ht="13.5">
      <c r="G1" s="116"/>
    </row>
    <row r="2" spans="2:4" ht="13.5">
      <c r="B2" s="414" t="s">
        <v>232</v>
      </c>
      <c r="D2" s="117"/>
    </row>
    <row r="3" spans="7:14" ht="14.25" thickBot="1">
      <c r="G3" s="117"/>
      <c r="I3" s="119"/>
      <c r="J3" s="119"/>
      <c r="L3" s="403"/>
      <c r="M3" s="403"/>
      <c r="N3" s="403" t="s">
        <v>231</v>
      </c>
    </row>
    <row r="4" spans="2:14" ht="14.25" thickBot="1">
      <c r="B4" s="120"/>
      <c r="C4" s="121"/>
      <c r="D4" s="122" t="s">
        <v>16</v>
      </c>
      <c r="E4" s="123" t="s">
        <v>17</v>
      </c>
      <c r="F4" s="124" t="s">
        <v>18</v>
      </c>
      <c r="G4" s="123" t="s">
        <v>19</v>
      </c>
      <c r="H4" s="124" t="s">
        <v>20</v>
      </c>
      <c r="I4" s="123" t="s">
        <v>21</v>
      </c>
      <c r="J4" s="124" t="s">
        <v>22</v>
      </c>
      <c r="K4" s="125" t="s">
        <v>23</v>
      </c>
      <c r="L4" s="123" t="s">
        <v>24</v>
      </c>
      <c r="M4" s="123" t="s">
        <v>249</v>
      </c>
      <c r="N4" s="126" t="s">
        <v>253</v>
      </c>
    </row>
    <row r="5" spans="2:14" ht="13.5">
      <c r="B5" s="127" t="s">
        <v>83</v>
      </c>
      <c r="C5" s="116"/>
      <c r="D5" s="128">
        <v>190499.5511010074</v>
      </c>
      <c r="E5" s="129">
        <v>203993.22931288969</v>
      </c>
      <c r="F5" s="130">
        <v>202251.97142483844</v>
      </c>
      <c r="G5" s="129">
        <v>215426.20995491513</v>
      </c>
      <c r="H5" s="129">
        <v>242084.99919634746</v>
      </c>
      <c r="I5" s="129">
        <v>260552.66042935807</v>
      </c>
      <c r="J5" s="130">
        <v>273330.40980893606</v>
      </c>
      <c r="K5" s="131">
        <v>272282.324757691</v>
      </c>
      <c r="L5" s="129">
        <v>271444.0233250934</v>
      </c>
      <c r="M5" s="129">
        <v>287917.47744506516</v>
      </c>
      <c r="N5" s="132">
        <v>305803.3919791486</v>
      </c>
    </row>
    <row r="6" spans="2:14" ht="13.5">
      <c r="B6" s="127"/>
      <c r="C6" s="133" t="s">
        <v>131</v>
      </c>
      <c r="D6" s="134">
        <v>50926.560484691254</v>
      </c>
      <c r="E6" s="135">
        <v>51840.39288558405</v>
      </c>
      <c r="F6" s="136">
        <v>51496.53850723805</v>
      </c>
      <c r="G6" s="135">
        <v>49170.64147549822</v>
      </c>
      <c r="H6" s="135">
        <v>50700.884104689525</v>
      </c>
      <c r="I6" s="135">
        <v>52470.75497365974</v>
      </c>
      <c r="J6" s="136">
        <v>50282.6539976496</v>
      </c>
      <c r="K6" s="137">
        <v>49529.258141059356</v>
      </c>
      <c r="L6" s="135">
        <v>51851.18213462321</v>
      </c>
      <c r="M6" s="135">
        <v>50062.3338128242</v>
      </c>
      <c r="N6" s="138">
        <v>49600.09892198705</v>
      </c>
    </row>
    <row r="7" spans="2:14" ht="13.5">
      <c r="B7" s="139"/>
      <c r="C7" s="140" t="s">
        <v>132</v>
      </c>
      <c r="D7" s="141">
        <v>139572.99061631615</v>
      </c>
      <c r="E7" s="142">
        <v>152152.83642730562</v>
      </c>
      <c r="F7" s="142">
        <v>150755.43291760038</v>
      </c>
      <c r="G7" s="142">
        <v>166255.56847941692</v>
      </c>
      <c r="H7" s="142">
        <v>191384.11509165794</v>
      </c>
      <c r="I7" s="142">
        <v>208081.90545569835</v>
      </c>
      <c r="J7" s="143">
        <v>223047.75581128645</v>
      </c>
      <c r="K7" s="144">
        <v>222753.06661663164</v>
      </c>
      <c r="L7" s="142">
        <v>219592.84119047018</v>
      </c>
      <c r="M7" s="142">
        <v>237855.14363224094</v>
      </c>
      <c r="N7" s="145">
        <v>256203.29305716153</v>
      </c>
    </row>
    <row r="8" spans="2:14" ht="13.5">
      <c r="B8" s="127" t="s">
        <v>203</v>
      </c>
      <c r="C8" s="146"/>
      <c r="D8" s="147">
        <v>45654.76491117337</v>
      </c>
      <c r="E8" s="148">
        <v>46047.12052637215</v>
      </c>
      <c r="F8" s="149">
        <v>47722.64629096565</v>
      </c>
      <c r="G8" s="148">
        <v>53829.36706992263</v>
      </c>
      <c r="H8" s="148">
        <v>61368.751259117904</v>
      </c>
      <c r="I8" s="148">
        <v>69133.52569825598</v>
      </c>
      <c r="J8" s="150">
        <v>72344.00447326837</v>
      </c>
      <c r="K8" s="151">
        <v>75468.44673036636</v>
      </c>
      <c r="L8" s="148">
        <v>81535.80197629135</v>
      </c>
      <c r="M8" s="148">
        <v>98631.30532819513</v>
      </c>
      <c r="N8" s="152">
        <v>104334.996908796</v>
      </c>
    </row>
    <row r="9" spans="2:14" ht="13.5">
      <c r="B9" s="425" t="s">
        <v>105</v>
      </c>
      <c r="C9" s="153"/>
      <c r="D9" s="154">
        <v>97384.2345085616</v>
      </c>
      <c r="E9" s="155">
        <v>109392.88873579208</v>
      </c>
      <c r="F9" s="155">
        <v>121398.55037207782</v>
      </c>
      <c r="G9" s="155">
        <v>148632.4501751524</v>
      </c>
      <c r="H9" s="155">
        <v>171603.45449264458</v>
      </c>
      <c r="I9" s="155">
        <v>181579.47648702652</v>
      </c>
      <c r="J9" s="156">
        <v>181562.95158099497</v>
      </c>
      <c r="K9" s="157">
        <v>186208.7444903952</v>
      </c>
      <c r="L9" s="155">
        <v>190787.89240102482</v>
      </c>
      <c r="M9" s="155">
        <v>212280.01940739295</v>
      </c>
      <c r="N9" s="158">
        <v>237817.33880908752</v>
      </c>
    </row>
    <row r="10" spans="2:14" ht="13.5">
      <c r="B10" s="427"/>
      <c r="C10" s="159" t="s">
        <v>106</v>
      </c>
      <c r="D10" s="160">
        <v>70487.7371608342</v>
      </c>
      <c r="E10" s="161">
        <v>83733.51780709314</v>
      </c>
      <c r="F10" s="161">
        <v>96905.52615770634</v>
      </c>
      <c r="G10" s="161">
        <v>122209.27786567403</v>
      </c>
      <c r="H10" s="161">
        <v>140495.44681579326</v>
      </c>
      <c r="I10" s="161">
        <v>150362.70735460176</v>
      </c>
      <c r="J10" s="162">
        <v>148236.10830023495</v>
      </c>
      <c r="K10" s="163">
        <v>149545.47120372334</v>
      </c>
      <c r="L10" s="161">
        <v>151720.71326737077</v>
      </c>
      <c r="M10" s="161">
        <v>167268.2476692046</v>
      </c>
      <c r="N10" s="164">
        <v>185275.91649178666</v>
      </c>
    </row>
    <row r="11" spans="2:14" ht="27">
      <c r="B11" s="429"/>
      <c r="C11" s="165" t="s">
        <v>107</v>
      </c>
      <c r="D11" s="166">
        <v>26896.497347727403</v>
      </c>
      <c r="E11" s="167">
        <v>25659.370928698932</v>
      </c>
      <c r="F11" s="167">
        <v>24493.02421437149</v>
      </c>
      <c r="G11" s="167">
        <v>26423.17230947836</v>
      </c>
      <c r="H11" s="167">
        <v>31108.007676851328</v>
      </c>
      <c r="I11" s="167">
        <v>31216.769132424757</v>
      </c>
      <c r="J11" s="168">
        <v>33326.84328076002</v>
      </c>
      <c r="K11" s="169">
        <v>36663.27328667188</v>
      </c>
      <c r="L11" s="167">
        <v>39067.179133654034</v>
      </c>
      <c r="M11" s="167">
        <v>45011.77173818834</v>
      </c>
      <c r="N11" s="170">
        <v>52541.42231730085</v>
      </c>
    </row>
    <row r="12" spans="2:14" ht="13.5">
      <c r="B12" s="127" t="s">
        <v>49</v>
      </c>
      <c r="C12" s="171"/>
      <c r="D12" s="172">
        <v>79725.35371954572</v>
      </c>
      <c r="E12" s="173">
        <v>82282.26763446309</v>
      </c>
      <c r="F12" s="173">
        <v>90345.40408686503</v>
      </c>
      <c r="G12" s="173">
        <v>87806.11734458656</v>
      </c>
      <c r="H12" s="173">
        <v>101409.25106376248</v>
      </c>
      <c r="I12" s="173">
        <v>98160.64146265872</v>
      </c>
      <c r="J12" s="174">
        <v>95208.96642411097</v>
      </c>
      <c r="K12" s="175">
        <v>99217.72083180882</v>
      </c>
      <c r="L12" s="173">
        <v>104385.09115202288</v>
      </c>
      <c r="M12" s="173">
        <v>112204.83206028995</v>
      </c>
      <c r="N12" s="176">
        <v>122151.66902869227</v>
      </c>
    </row>
    <row r="13" spans="2:14" ht="13.5">
      <c r="B13" s="427"/>
      <c r="C13" s="177" t="s">
        <v>108</v>
      </c>
      <c r="D13" s="134">
        <v>19898.45318547619</v>
      </c>
      <c r="E13" s="135">
        <v>20264.28486626374</v>
      </c>
      <c r="F13" s="135">
        <v>20028.598925632534</v>
      </c>
      <c r="G13" s="135">
        <v>19006.37215892586</v>
      </c>
      <c r="H13" s="135">
        <v>20950.35231656941</v>
      </c>
      <c r="I13" s="135">
        <v>21038.984418669646</v>
      </c>
      <c r="J13" s="136">
        <v>20871.547245739388</v>
      </c>
      <c r="K13" s="137">
        <v>23826.556836808904</v>
      </c>
      <c r="L13" s="135">
        <v>24544.20431482733</v>
      </c>
      <c r="M13" s="135">
        <v>25185.870604453336</v>
      </c>
      <c r="N13" s="138">
        <v>25203.765882901138</v>
      </c>
    </row>
    <row r="14" spans="2:14" ht="13.5">
      <c r="B14" s="427"/>
      <c r="C14" s="178" t="s">
        <v>109</v>
      </c>
      <c r="D14" s="179">
        <v>6175.031177577953</v>
      </c>
      <c r="E14" s="161">
        <v>5981.407193480829</v>
      </c>
      <c r="F14" s="161">
        <v>5422.01582525508</v>
      </c>
      <c r="G14" s="161">
        <v>6393.308785093975</v>
      </c>
      <c r="H14" s="161">
        <v>6987.641745324254</v>
      </c>
      <c r="I14" s="161">
        <v>7082.232392397988</v>
      </c>
      <c r="J14" s="162">
        <v>6566.299994480351</v>
      </c>
      <c r="K14" s="163">
        <v>7009.505979520814</v>
      </c>
      <c r="L14" s="161">
        <v>6751.156443564974</v>
      </c>
      <c r="M14" s="161">
        <v>6856.366114676158</v>
      </c>
      <c r="N14" s="164">
        <v>7555.491338498328</v>
      </c>
    </row>
    <row r="15" spans="2:14" ht="13.5">
      <c r="B15" s="427"/>
      <c r="C15" s="178" t="s">
        <v>110</v>
      </c>
      <c r="D15" s="179">
        <v>22490.11706756298</v>
      </c>
      <c r="E15" s="161">
        <v>23771.444939836463</v>
      </c>
      <c r="F15" s="161">
        <v>27095.112314285052</v>
      </c>
      <c r="G15" s="161">
        <v>22733.393041198473</v>
      </c>
      <c r="H15" s="161">
        <v>26683.882652816625</v>
      </c>
      <c r="I15" s="161">
        <v>25677.099586049957</v>
      </c>
      <c r="J15" s="162">
        <v>23309.0946914702</v>
      </c>
      <c r="K15" s="163">
        <v>23532.90832172671</v>
      </c>
      <c r="L15" s="161">
        <v>25637.870405182326</v>
      </c>
      <c r="M15" s="161">
        <v>28428.620786406107</v>
      </c>
      <c r="N15" s="164">
        <v>31461.733585672308</v>
      </c>
    </row>
    <row r="16" spans="2:14" ht="13.5">
      <c r="B16" s="427"/>
      <c r="C16" s="178" t="s">
        <v>111</v>
      </c>
      <c r="D16" s="179">
        <v>30409.264103159672</v>
      </c>
      <c r="E16" s="161">
        <v>31606.4002779465</v>
      </c>
      <c r="F16" s="161">
        <v>37201.201694804804</v>
      </c>
      <c r="G16" s="161">
        <v>39082.04050203727</v>
      </c>
      <c r="H16" s="161">
        <v>46129.02367559814</v>
      </c>
      <c r="I16" s="161">
        <v>43747.52535192022</v>
      </c>
      <c r="J16" s="162">
        <v>43857.92317995907</v>
      </c>
      <c r="K16" s="163">
        <v>44218.29251148334</v>
      </c>
      <c r="L16" s="161">
        <v>46791.538851070894</v>
      </c>
      <c r="M16" s="161">
        <v>51002.98596168591</v>
      </c>
      <c r="N16" s="164">
        <v>57105.52618551832</v>
      </c>
    </row>
    <row r="17" spans="2:14" ht="13.5">
      <c r="B17" s="427"/>
      <c r="C17" s="178" t="s">
        <v>112</v>
      </c>
      <c r="D17" s="179">
        <v>752.4881857689202</v>
      </c>
      <c r="E17" s="161">
        <v>658.7303569355574</v>
      </c>
      <c r="F17" s="161">
        <v>598.475326887567</v>
      </c>
      <c r="G17" s="161">
        <v>591.0028573309877</v>
      </c>
      <c r="H17" s="161">
        <v>658.3506734540382</v>
      </c>
      <c r="I17" s="161">
        <v>614.7997136209057</v>
      </c>
      <c r="J17" s="162">
        <v>604.1013124619692</v>
      </c>
      <c r="K17" s="163">
        <v>630.4571822690627</v>
      </c>
      <c r="L17" s="161">
        <v>660.3211373773532</v>
      </c>
      <c r="M17" s="161">
        <v>730.9885930684385</v>
      </c>
      <c r="N17" s="164">
        <v>825.1520361021644</v>
      </c>
    </row>
    <row r="18" spans="2:14" ht="13.5">
      <c r="B18" s="425" t="s">
        <v>113</v>
      </c>
      <c r="C18" s="153"/>
      <c r="D18" s="154">
        <v>83235.85389882654</v>
      </c>
      <c r="E18" s="180">
        <v>88574.82663420543</v>
      </c>
      <c r="F18" s="180">
        <v>106169.52928239928</v>
      </c>
      <c r="G18" s="180">
        <v>117214.78763632021</v>
      </c>
      <c r="H18" s="180">
        <v>128161.23923216663</v>
      </c>
      <c r="I18" s="180">
        <v>141070.62983369647</v>
      </c>
      <c r="J18" s="181">
        <v>127243.03560773148</v>
      </c>
      <c r="K18" s="182">
        <v>114981.11999394778</v>
      </c>
      <c r="L18" s="180">
        <v>119638.72769834218</v>
      </c>
      <c r="M18" s="180">
        <v>135687.3738039157</v>
      </c>
      <c r="N18" s="183">
        <v>152046.35348478897</v>
      </c>
    </row>
    <row r="19" spans="2:14" ht="13.5">
      <c r="B19" s="427"/>
      <c r="C19" s="133" t="s">
        <v>114</v>
      </c>
      <c r="D19" s="184">
        <v>7316.414969236611</v>
      </c>
      <c r="E19" s="185">
        <v>7167.325734967972</v>
      </c>
      <c r="F19" s="185">
        <v>6575.321659448943</v>
      </c>
      <c r="G19" s="185">
        <v>7070.349650349651</v>
      </c>
      <c r="H19" s="185">
        <v>6566.058546473498</v>
      </c>
      <c r="I19" s="185">
        <v>4954.432000000001</v>
      </c>
      <c r="J19" s="186">
        <v>3012.9817799579546</v>
      </c>
      <c r="K19" s="187">
        <v>2303.0865152247466</v>
      </c>
      <c r="L19" s="185">
        <v>2042.9900002915365</v>
      </c>
      <c r="M19" s="185">
        <v>2434.7917293987757</v>
      </c>
      <c r="N19" s="188">
        <v>2505.6090907306734</v>
      </c>
    </row>
    <row r="20" spans="2:14" ht="13.5">
      <c r="B20" s="427"/>
      <c r="C20" s="189" t="s">
        <v>115</v>
      </c>
      <c r="D20" s="190">
        <v>9993.394337905234</v>
      </c>
      <c r="E20" s="191">
        <v>14061.823585775037</v>
      </c>
      <c r="F20" s="191">
        <v>18959.013018494083</v>
      </c>
      <c r="G20" s="191">
        <v>29061.325260601272</v>
      </c>
      <c r="H20" s="191">
        <v>36253.464972765585</v>
      </c>
      <c r="I20" s="191">
        <v>43480.84</v>
      </c>
      <c r="J20" s="192">
        <v>44681.432233897</v>
      </c>
      <c r="K20" s="193">
        <v>51485.899814471246</v>
      </c>
      <c r="L20" s="191">
        <v>52445.98134722199</v>
      </c>
      <c r="M20" s="191">
        <v>63438.54779815233</v>
      </c>
      <c r="N20" s="194">
        <v>83386.84608337152</v>
      </c>
    </row>
    <row r="21" spans="2:14" ht="13.5">
      <c r="B21" s="427"/>
      <c r="C21" s="189" t="s">
        <v>116</v>
      </c>
      <c r="D21" s="190">
        <v>57905.45676480101</v>
      </c>
      <c r="E21" s="191">
        <v>60030.11428763433</v>
      </c>
      <c r="F21" s="191">
        <v>70080.76452225012</v>
      </c>
      <c r="G21" s="191">
        <v>69551.54688480815</v>
      </c>
      <c r="H21" s="191">
        <v>75055.90304068863</v>
      </c>
      <c r="I21" s="191">
        <v>81244.979</v>
      </c>
      <c r="J21" s="192">
        <v>67975.42512396368</v>
      </c>
      <c r="K21" s="193">
        <v>50402.6679347282</v>
      </c>
      <c r="L21" s="191">
        <v>53393.03627177127</v>
      </c>
      <c r="M21" s="191">
        <v>58441.94217197251</v>
      </c>
      <c r="N21" s="194">
        <v>54613.15941222088</v>
      </c>
    </row>
    <row r="22" spans="2:14" ht="13.5">
      <c r="B22" s="427"/>
      <c r="C22" s="189" t="s">
        <v>117</v>
      </c>
      <c r="D22" s="190">
        <v>3642.3757206656246</v>
      </c>
      <c r="E22" s="191">
        <v>2686.174727566736</v>
      </c>
      <c r="F22" s="191">
        <v>2420.696374283324</v>
      </c>
      <c r="G22" s="191">
        <v>2653.390193597242</v>
      </c>
      <c r="H22" s="191">
        <v>2844.375921571753</v>
      </c>
      <c r="I22" s="191">
        <v>3221.225</v>
      </c>
      <c r="J22" s="192">
        <v>3184.312063169724</v>
      </c>
      <c r="K22" s="193">
        <v>3312.357593352688</v>
      </c>
      <c r="L22" s="191">
        <v>3623.1771689122575</v>
      </c>
      <c r="M22" s="191">
        <v>3355.6985425539524</v>
      </c>
      <c r="N22" s="194">
        <v>3087.620051301426</v>
      </c>
    </row>
    <row r="23" spans="2:14" ht="13.5">
      <c r="B23" s="427"/>
      <c r="C23" s="133" t="s">
        <v>118</v>
      </c>
      <c r="D23" s="184">
        <v>2956.522317324988</v>
      </c>
      <c r="E23" s="135">
        <v>2685.6371461562626</v>
      </c>
      <c r="F23" s="135">
        <v>2346.645650976311</v>
      </c>
      <c r="G23" s="135">
        <v>2234.1530245209888</v>
      </c>
      <c r="H23" s="135">
        <v>1895.4748336189375</v>
      </c>
      <c r="I23" s="135">
        <v>1440.626</v>
      </c>
      <c r="J23" s="136">
        <v>1110.6712276101377</v>
      </c>
      <c r="K23" s="137">
        <v>1479.7727500250276</v>
      </c>
      <c r="L23" s="135">
        <v>1355.0217712783435</v>
      </c>
      <c r="M23" s="135">
        <v>849.8330116125869</v>
      </c>
      <c r="N23" s="138">
        <v>785.8543278121334</v>
      </c>
    </row>
    <row r="24" spans="2:14" ht="13.5">
      <c r="B24" s="427"/>
      <c r="C24" s="133" t="s">
        <v>119</v>
      </c>
      <c r="D24" s="184">
        <v>1421.6897888930678</v>
      </c>
      <c r="E24" s="135">
        <v>1943.7511521050976</v>
      </c>
      <c r="F24" s="135">
        <v>2526.59155921269</v>
      </c>
      <c r="G24" s="135">
        <v>2514.3542415242987</v>
      </c>
      <c r="H24" s="135">
        <v>2497.248418988175</v>
      </c>
      <c r="I24" s="135">
        <v>3561.2208336964914</v>
      </c>
      <c r="J24" s="136">
        <v>3158.9533393327715</v>
      </c>
      <c r="K24" s="137">
        <v>1242.1450695500143</v>
      </c>
      <c r="L24" s="135">
        <v>1019.475925778694</v>
      </c>
      <c r="M24" s="135">
        <v>868.6656243520882</v>
      </c>
      <c r="N24" s="138">
        <v>963.1119769794434</v>
      </c>
    </row>
    <row r="25" spans="2:14" ht="13.5">
      <c r="B25" s="429"/>
      <c r="C25" s="165" t="s">
        <v>120</v>
      </c>
      <c r="D25" s="166" t="s">
        <v>230</v>
      </c>
      <c r="E25" s="167" t="s">
        <v>230</v>
      </c>
      <c r="F25" s="167">
        <v>3260.4964977338277</v>
      </c>
      <c r="G25" s="167">
        <v>4129.668380918602</v>
      </c>
      <c r="H25" s="167">
        <v>3048.713498060037</v>
      </c>
      <c r="I25" s="167">
        <v>3167.3070000000002</v>
      </c>
      <c r="J25" s="168">
        <v>4119.259839800215</v>
      </c>
      <c r="K25" s="169">
        <v>4755.190316595847</v>
      </c>
      <c r="L25" s="167">
        <v>5759.045213088091</v>
      </c>
      <c r="M25" s="167">
        <v>6297.8949258734565</v>
      </c>
      <c r="N25" s="170">
        <v>6704.152542372882</v>
      </c>
    </row>
    <row r="26" spans="2:14" ht="13.5">
      <c r="B26" s="127" t="s">
        <v>121</v>
      </c>
      <c r="C26" s="195"/>
      <c r="D26" s="147">
        <v>85042.16973237865</v>
      </c>
      <c r="E26" s="148">
        <v>87829.81954845706</v>
      </c>
      <c r="F26" s="148">
        <v>89113.0364099268</v>
      </c>
      <c r="G26" s="148">
        <v>92777.68552636776</v>
      </c>
      <c r="H26" s="148">
        <v>96273.3641982298</v>
      </c>
      <c r="I26" s="148">
        <v>100196.05986268411</v>
      </c>
      <c r="J26" s="149">
        <v>93838.31781386246</v>
      </c>
      <c r="K26" s="151">
        <v>102090.1110352396</v>
      </c>
      <c r="L26" s="148">
        <v>100487.52625231378</v>
      </c>
      <c r="M26" s="148">
        <v>103530.65482241931</v>
      </c>
      <c r="N26" s="152">
        <v>105999.47703209789</v>
      </c>
    </row>
    <row r="27" spans="2:14" ht="13.5">
      <c r="B27" s="427"/>
      <c r="C27" s="133" t="s">
        <v>122</v>
      </c>
      <c r="D27" s="184">
        <v>4068.4231987179837</v>
      </c>
      <c r="E27" s="135">
        <v>4634.399335872302</v>
      </c>
      <c r="F27" s="135">
        <v>4834.41326620522</v>
      </c>
      <c r="G27" s="135">
        <v>4238.5466418233245</v>
      </c>
      <c r="H27" s="135">
        <v>4760.2330021053485</v>
      </c>
      <c r="I27" s="135">
        <v>4872.656003436547</v>
      </c>
      <c r="J27" s="136">
        <v>4101.156664586244</v>
      </c>
      <c r="K27" s="137">
        <v>3026.116244095403</v>
      </c>
      <c r="L27" s="135">
        <v>2189.44259400071</v>
      </c>
      <c r="M27" s="135">
        <v>1692.788787430191</v>
      </c>
      <c r="N27" s="138">
        <v>1826.386236416149</v>
      </c>
    </row>
    <row r="28" spans="2:14" ht="13.5">
      <c r="B28" s="427"/>
      <c r="C28" s="133" t="s">
        <v>123</v>
      </c>
      <c r="D28" s="184">
        <v>28980.6479259051</v>
      </c>
      <c r="E28" s="135">
        <v>31623.03544873922</v>
      </c>
      <c r="F28" s="135">
        <v>33608.15264220134</v>
      </c>
      <c r="G28" s="135">
        <v>36843.702687160054</v>
      </c>
      <c r="H28" s="135">
        <v>38698.11879223357</v>
      </c>
      <c r="I28" s="135">
        <v>41910.620670315184</v>
      </c>
      <c r="J28" s="136">
        <v>40028.4456623129</v>
      </c>
      <c r="K28" s="137">
        <v>37884.56599647388</v>
      </c>
      <c r="L28" s="135">
        <v>38946.37511910213</v>
      </c>
      <c r="M28" s="135">
        <v>41211.593029565</v>
      </c>
      <c r="N28" s="138">
        <v>42237.92889721854</v>
      </c>
    </row>
    <row r="29" spans="2:14" ht="13.5">
      <c r="B29" s="427"/>
      <c r="C29" s="133" t="s">
        <v>124</v>
      </c>
      <c r="D29" s="184">
        <v>48682.11949530863</v>
      </c>
      <c r="E29" s="135">
        <v>48172.176825825874</v>
      </c>
      <c r="F29" s="135">
        <v>47261.77151619014</v>
      </c>
      <c r="G29" s="135">
        <v>47737.23376956634</v>
      </c>
      <c r="H29" s="135">
        <v>48488.47740766831</v>
      </c>
      <c r="I29" s="135">
        <v>49009</v>
      </c>
      <c r="J29" s="136">
        <v>45270.8446024264</v>
      </c>
      <c r="K29" s="137">
        <v>56221.90949122171</v>
      </c>
      <c r="L29" s="135">
        <v>54504.356469876395</v>
      </c>
      <c r="M29" s="135">
        <v>55979.15732418256</v>
      </c>
      <c r="N29" s="138">
        <v>57589.94888934495</v>
      </c>
    </row>
    <row r="30" spans="2:14" ht="13.5">
      <c r="B30" s="427"/>
      <c r="C30" s="196" t="s">
        <v>125</v>
      </c>
      <c r="D30" s="166">
        <v>3310.979112446934</v>
      </c>
      <c r="E30" s="167">
        <v>3400.2079380196674</v>
      </c>
      <c r="F30" s="167">
        <v>3408.698985330098</v>
      </c>
      <c r="G30" s="167">
        <v>3958.2024278180475</v>
      </c>
      <c r="H30" s="167">
        <v>4326.534996222567</v>
      </c>
      <c r="I30" s="167">
        <v>4403.783188932364</v>
      </c>
      <c r="J30" s="168">
        <v>4437.870884536927</v>
      </c>
      <c r="K30" s="169">
        <v>4957.519303448615</v>
      </c>
      <c r="L30" s="167">
        <v>4847.352069334542</v>
      </c>
      <c r="M30" s="167">
        <v>4647.115681241555</v>
      </c>
      <c r="N30" s="170">
        <v>4345.213009118254</v>
      </c>
    </row>
    <row r="31" spans="2:14" ht="13.5">
      <c r="B31" s="437" t="s">
        <v>89</v>
      </c>
      <c r="C31" s="197"/>
      <c r="D31" s="198">
        <v>6704.403549849411</v>
      </c>
      <c r="E31" s="199">
        <v>6901.882570702189</v>
      </c>
      <c r="F31" s="199">
        <v>7375.830950256156</v>
      </c>
      <c r="G31" s="199">
        <v>6934.343589810762</v>
      </c>
      <c r="H31" s="199">
        <v>9647.050476471783</v>
      </c>
      <c r="I31" s="199">
        <v>9245.404909615925</v>
      </c>
      <c r="J31" s="200">
        <v>8961.912563926415</v>
      </c>
      <c r="K31" s="201">
        <v>8064.81341010625</v>
      </c>
      <c r="L31" s="199">
        <v>5058.369585368758</v>
      </c>
      <c r="M31" s="199">
        <v>4847.00218314872</v>
      </c>
      <c r="N31" s="202">
        <v>4774.724364218877</v>
      </c>
    </row>
    <row r="32" spans="2:14" ht="14.25" thickBot="1">
      <c r="B32" s="439" t="s">
        <v>206</v>
      </c>
      <c r="C32" s="203"/>
      <c r="D32" s="204">
        <v>127003.44025099128</v>
      </c>
      <c r="E32" s="205">
        <v>133960.24985023742</v>
      </c>
      <c r="F32" s="205">
        <v>142931.03606319588</v>
      </c>
      <c r="G32" s="205">
        <v>150831.87651944603</v>
      </c>
      <c r="H32" s="205">
        <v>159973.78464893662</v>
      </c>
      <c r="I32" s="205">
        <v>170096.90827800738</v>
      </c>
      <c r="J32" s="206">
        <v>172134.7403325813</v>
      </c>
      <c r="K32" s="207">
        <v>170158.62620792852</v>
      </c>
      <c r="L32" s="205">
        <v>176318.54105868662</v>
      </c>
      <c r="M32" s="205">
        <v>183318.27702072696</v>
      </c>
      <c r="N32" s="208">
        <v>190254.04067436798</v>
      </c>
    </row>
    <row r="33" spans="2:14" ht="15.75" thickBot="1" thickTop="1">
      <c r="B33" s="209" t="s">
        <v>73</v>
      </c>
      <c r="C33" s="210"/>
      <c r="D33" s="211">
        <v>715249.7716723339</v>
      </c>
      <c r="E33" s="212">
        <v>758982.2848131191</v>
      </c>
      <c r="F33" s="212">
        <v>807308.0048805252</v>
      </c>
      <c r="G33" s="212">
        <v>873452.8378165215</v>
      </c>
      <c r="H33" s="212">
        <v>970521.8945676773</v>
      </c>
      <c r="I33" s="212">
        <v>1030035.3069613031</v>
      </c>
      <c r="J33" s="212">
        <v>1024624.338605412</v>
      </c>
      <c r="K33" s="213">
        <v>1028471.9074574836</v>
      </c>
      <c r="L33" s="241">
        <v>1049655.9734491436</v>
      </c>
      <c r="M33" s="241">
        <v>1138416.9420711538</v>
      </c>
      <c r="N33" s="214">
        <v>1223181.992281198</v>
      </c>
    </row>
    <row r="34" spans="4:14" ht="13.5">
      <c r="D34" s="215"/>
      <c r="E34" s="215"/>
      <c r="F34" s="215"/>
      <c r="G34" s="215"/>
      <c r="H34" s="215"/>
      <c r="I34" s="215"/>
      <c r="J34" s="151"/>
      <c r="K34" s="151"/>
      <c r="L34" s="151"/>
      <c r="M34" s="151"/>
      <c r="N34" s="151"/>
    </row>
    <row r="35" spans="2:14" ht="13.5">
      <c r="B35" s="414" t="s">
        <v>199</v>
      </c>
      <c r="D35" s="117"/>
      <c r="J35" s="116"/>
      <c r="K35" s="116"/>
      <c r="L35" s="116"/>
      <c r="M35" s="116"/>
      <c r="N35" s="116"/>
    </row>
    <row r="36" spans="6:14" ht="14.25" thickBot="1">
      <c r="F36" s="119"/>
      <c r="I36" s="119"/>
      <c r="J36" s="216"/>
      <c r="K36" s="216"/>
      <c r="L36" s="403"/>
      <c r="M36" s="403"/>
      <c r="N36" s="403" t="s">
        <v>228</v>
      </c>
    </row>
    <row r="37" spans="2:14" ht="14.25" thickBot="1">
      <c r="B37" s="120"/>
      <c r="C37" s="121"/>
      <c r="D37" s="122" t="s">
        <v>16</v>
      </c>
      <c r="E37" s="123" t="s">
        <v>17</v>
      </c>
      <c r="F37" s="124" t="s">
        <v>18</v>
      </c>
      <c r="G37" s="123" t="s">
        <v>19</v>
      </c>
      <c r="H37" s="124" t="s">
        <v>20</v>
      </c>
      <c r="I37" s="123" t="s">
        <v>21</v>
      </c>
      <c r="J37" s="124" t="s">
        <v>22</v>
      </c>
      <c r="K37" s="125" t="s">
        <v>23</v>
      </c>
      <c r="L37" s="123" t="s">
        <v>24</v>
      </c>
      <c r="M37" s="123" t="s">
        <v>249</v>
      </c>
      <c r="N37" s="126" t="s">
        <v>253</v>
      </c>
    </row>
    <row r="38" spans="2:14" ht="13.5">
      <c r="B38" s="218" t="s">
        <v>38</v>
      </c>
      <c r="C38" s="219"/>
      <c r="D38" s="220">
        <v>190499.5511010074</v>
      </c>
      <c r="E38" s="221">
        <v>203993.22931288969</v>
      </c>
      <c r="F38" s="222">
        <v>202251.97142483844</v>
      </c>
      <c r="G38" s="221">
        <v>215426.20995491513</v>
      </c>
      <c r="H38" s="222">
        <v>242084.99919634746</v>
      </c>
      <c r="I38" s="221">
        <v>260552.66042935807</v>
      </c>
      <c r="J38" s="222">
        <v>273330.40980893606</v>
      </c>
      <c r="K38" s="224">
        <v>272282.324757691</v>
      </c>
      <c r="L38" s="221">
        <v>271444.0233250934</v>
      </c>
      <c r="M38" s="221">
        <v>287917.47744506516</v>
      </c>
      <c r="N38" s="225">
        <v>305803.3919791486</v>
      </c>
    </row>
    <row r="39" spans="2:14" ht="13.5">
      <c r="B39" s="226" t="s">
        <v>126</v>
      </c>
      <c r="C39" s="227"/>
      <c r="D39" s="228">
        <v>45654.76491117337</v>
      </c>
      <c r="E39" s="229">
        <v>46047.12052637215</v>
      </c>
      <c r="F39" s="230">
        <v>47722.64629096565</v>
      </c>
      <c r="G39" s="229">
        <v>53829.36706992263</v>
      </c>
      <c r="H39" s="230">
        <v>61368.751259117904</v>
      </c>
      <c r="I39" s="229">
        <v>69133.52569825598</v>
      </c>
      <c r="J39" s="230">
        <v>72344.00447326837</v>
      </c>
      <c r="K39" s="232">
        <v>75468.44673036636</v>
      </c>
      <c r="L39" s="229">
        <v>81535.80197629135</v>
      </c>
      <c r="M39" s="229">
        <v>98631.30532819513</v>
      </c>
      <c r="N39" s="233">
        <v>104334.996908796</v>
      </c>
    </row>
    <row r="40" spans="2:14" ht="14.25">
      <c r="B40" s="234" t="s">
        <v>47</v>
      </c>
      <c r="C40" s="227"/>
      <c r="D40" s="235">
        <v>97384.2345085616</v>
      </c>
      <c r="E40" s="236">
        <v>109392.88873579208</v>
      </c>
      <c r="F40" s="236">
        <v>121398.55037207782</v>
      </c>
      <c r="G40" s="236">
        <v>148632.4501751524</v>
      </c>
      <c r="H40" s="236">
        <v>171603.45449264458</v>
      </c>
      <c r="I40" s="237">
        <v>181579.47648702652</v>
      </c>
      <c r="J40" s="236">
        <v>181562.95158099497</v>
      </c>
      <c r="K40" s="239">
        <v>186208.7444903952</v>
      </c>
      <c r="L40" s="237">
        <v>190787.89240102482</v>
      </c>
      <c r="M40" s="237">
        <v>212280.01940739295</v>
      </c>
      <c r="N40" s="240">
        <v>237817.33880908752</v>
      </c>
    </row>
    <row r="41" spans="2:14" ht="14.25">
      <c r="B41" s="234" t="s">
        <v>49</v>
      </c>
      <c r="C41" s="227"/>
      <c r="D41" s="235">
        <v>79725.35371954572</v>
      </c>
      <c r="E41" s="236">
        <v>82282.26763446309</v>
      </c>
      <c r="F41" s="236">
        <v>90345.40408686503</v>
      </c>
      <c r="G41" s="236">
        <v>87806.11734458656</v>
      </c>
      <c r="H41" s="236">
        <v>101409.25106376248</v>
      </c>
      <c r="I41" s="237">
        <v>98160.64146265872</v>
      </c>
      <c r="J41" s="236">
        <v>95208.96642411097</v>
      </c>
      <c r="K41" s="239">
        <v>99217.72083180882</v>
      </c>
      <c r="L41" s="237">
        <v>104385.09115202288</v>
      </c>
      <c r="M41" s="237">
        <v>112204.83206028995</v>
      </c>
      <c r="N41" s="240">
        <v>122151.66902869227</v>
      </c>
    </row>
    <row r="42" spans="2:14" ht="14.25">
      <c r="B42" s="234" t="s">
        <v>54</v>
      </c>
      <c r="C42" s="227"/>
      <c r="D42" s="235">
        <v>83235.85389882654</v>
      </c>
      <c r="E42" s="236">
        <v>88574.82663420543</v>
      </c>
      <c r="F42" s="236">
        <v>106169.52928239928</v>
      </c>
      <c r="G42" s="236">
        <v>117214.78763632021</v>
      </c>
      <c r="H42" s="236">
        <v>128161.23923216663</v>
      </c>
      <c r="I42" s="237">
        <v>141070.62983369647</v>
      </c>
      <c r="J42" s="236">
        <v>127243.03560773148</v>
      </c>
      <c r="K42" s="239">
        <v>114981.11999394778</v>
      </c>
      <c r="L42" s="237">
        <v>119638.72769834218</v>
      </c>
      <c r="M42" s="237">
        <v>135687.3738039157</v>
      </c>
      <c r="N42" s="240">
        <v>152046.35348478897</v>
      </c>
    </row>
    <row r="43" spans="2:14" ht="14.25">
      <c r="B43" s="234" t="s">
        <v>64</v>
      </c>
      <c r="C43" s="227"/>
      <c r="D43" s="235">
        <v>85042.16973237865</v>
      </c>
      <c r="E43" s="236">
        <v>87829.81954845706</v>
      </c>
      <c r="F43" s="236">
        <v>89113.0364099268</v>
      </c>
      <c r="G43" s="236">
        <v>92777.68552636776</v>
      </c>
      <c r="H43" s="236">
        <v>96273.3641982298</v>
      </c>
      <c r="I43" s="237">
        <v>100196.05986268411</v>
      </c>
      <c r="J43" s="236">
        <v>93838.31781386246</v>
      </c>
      <c r="K43" s="239">
        <v>102090.1110352396</v>
      </c>
      <c r="L43" s="237">
        <v>100487.52625231378</v>
      </c>
      <c r="M43" s="237">
        <v>103530.65482241931</v>
      </c>
      <c r="N43" s="240">
        <v>105999.47703209789</v>
      </c>
    </row>
    <row r="44" spans="2:14" ht="14.25">
      <c r="B44" s="234" t="s">
        <v>69</v>
      </c>
      <c r="C44" s="227"/>
      <c r="D44" s="235">
        <v>6704.403549849411</v>
      </c>
      <c r="E44" s="236">
        <v>6901.882570702189</v>
      </c>
      <c r="F44" s="236">
        <v>7375.830950256156</v>
      </c>
      <c r="G44" s="236">
        <v>6934.343589810762</v>
      </c>
      <c r="H44" s="236">
        <v>9647.050476471783</v>
      </c>
      <c r="I44" s="237">
        <v>9245.404909615925</v>
      </c>
      <c r="J44" s="236">
        <v>8961.912563926415</v>
      </c>
      <c r="K44" s="239">
        <v>8064.81341010625</v>
      </c>
      <c r="L44" s="237">
        <v>5058.369585368758</v>
      </c>
      <c r="M44" s="237">
        <v>4847.00218314872</v>
      </c>
      <c r="N44" s="240">
        <v>4774.724364218877</v>
      </c>
    </row>
    <row r="45" spans="2:14" ht="15" thickBot="1">
      <c r="B45" s="234" t="s">
        <v>71</v>
      </c>
      <c r="C45" s="227"/>
      <c r="D45" s="235">
        <v>127003.44025099128</v>
      </c>
      <c r="E45" s="236">
        <v>133960.24985023742</v>
      </c>
      <c r="F45" s="236">
        <v>142931.03606319588</v>
      </c>
      <c r="G45" s="236">
        <v>150831.87651944603</v>
      </c>
      <c r="H45" s="236">
        <v>159973.78464893662</v>
      </c>
      <c r="I45" s="237">
        <v>170096.90827800738</v>
      </c>
      <c r="J45" s="236">
        <v>172134.7403325813</v>
      </c>
      <c r="K45" s="239">
        <v>170158.62620792852</v>
      </c>
      <c r="L45" s="237">
        <v>176318.54105868662</v>
      </c>
      <c r="M45" s="237">
        <v>183318.27702072696</v>
      </c>
      <c r="N45" s="240">
        <v>190254.04067436798</v>
      </c>
    </row>
    <row r="46" spans="2:14" ht="15.75" thickBot="1" thickTop="1">
      <c r="B46" s="209" t="s">
        <v>73</v>
      </c>
      <c r="C46" s="210"/>
      <c r="D46" s="211">
        <v>715249.7716723339</v>
      </c>
      <c r="E46" s="212">
        <v>758982.2848131191</v>
      </c>
      <c r="F46" s="212">
        <v>807308.0048805252</v>
      </c>
      <c r="G46" s="212">
        <v>873452.8378165215</v>
      </c>
      <c r="H46" s="212">
        <v>970521.8945676773</v>
      </c>
      <c r="I46" s="241">
        <v>1030035.3069613031</v>
      </c>
      <c r="J46" s="212">
        <v>1024624.338605412</v>
      </c>
      <c r="K46" s="213">
        <v>1028471.9074574836</v>
      </c>
      <c r="L46" s="241">
        <v>1049655.9734491436</v>
      </c>
      <c r="M46" s="241">
        <v>1138416.9420711538</v>
      </c>
      <c r="N46" s="214">
        <v>1223181.992281198</v>
      </c>
    </row>
    <row r="47" spans="11:14" ht="13.5">
      <c r="K47" s="116"/>
      <c r="L47" s="116"/>
      <c r="M47" s="116"/>
      <c r="N47" s="116"/>
    </row>
    <row r="48" spans="2:14" ht="14.25" thickBot="1">
      <c r="B48" s="243" t="s">
        <v>127</v>
      </c>
      <c r="K48" s="116"/>
      <c r="L48" s="416"/>
      <c r="M48" s="416"/>
      <c r="N48" s="416" t="s">
        <v>128</v>
      </c>
    </row>
    <row r="49" spans="2:14" ht="14.25" thickBot="1">
      <c r="B49" s="120"/>
      <c r="C49" s="417"/>
      <c r="D49" s="125" t="s">
        <v>16</v>
      </c>
      <c r="E49" s="123" t="s">
        <v>17</v>
      </c>
      <c r="F49" s="124" t="s">
        <v>18</v>
      </c>
      <c r="G49" s="123" t="s">
        <v>19</v>
      </c>
      <c r="H49" s="124" t="s">
        <v>20</v>
      </c>
      <c r="I49" s="123" t="s">
        <v>21</v>
      </c>
      <c r="J49" s="124" t="s">
        <v>22</v>
      </c>
      <c r="K49" s="125" t="s">
        <v>23</v>
      </c>
      <c r="L49" s="123" t="s">
        <v>24</v>
      </c>
      <c r="M49" s="123" t="s">
        <v>249</v>
      </c>
      <c r="N49" s="126" t="s">
        <v>253</v>
      </c>
    </row>
    <row r="50" spans="2:14" ht="13.5">
      <c r="B50" s="218" t="s">
        <v>38</v>
      </c>
      <c r="C50" s="418"/>
      <c r="D50" s="246">
        <v>26.633989781723127</v>
      </c>
      <c r="E50" s="244">
        <v>26.87720562056571</v>
      </c>
      <c r="F50" s="244">
        <v>25.052640405166063</v>
      </c>
      <c r="G50" s="244">
        <v>24.663748359149277</v>
      </c>
      <c r="H50" s="244">
        <v>24.943795760958608</v>
      </c>
      <c r="I50" s="245">
        <v>25.29550770429529</v>
      </c>
      <c r="J50" s="244">
        <v>26.676158227995884</v>
      </c>
      <c r="K50" s="247">
        <v>26.474454263977748</v>
      </c>
      <c r="L50" s="245">
        <v>25.860284721015308</v>
      </c>
      <c r="M50" s="245">
        <v>25.291039407868336</v>
      </c>
      <c r="N50" s="248">
        <v>25.000645358491127</v>
      </c>
    </row>
    <row r="51" spans="2:14" ht="13.5">
      <c r="B51" s="226" t="s">
        <v>126</v>
      </c>
      <c r="C51" s="419"/>
      <c r="D51" s="251">
        <v>6.38305200775212</v>
      </c>
      <c r="E51" s="249">
        <v>6.066955902364721</v>
      </c>
      <c r="F51" s="249">
        <v>5.911330743961619</v>
      </c>
      <c r="G51" s="249">
        <v>6.162824681466097</v>
      </c>
      <c r="H51" s="249">
        <v>6.323273241193064</v>
      </c>
      <c r="I51" s="250">
        <v>6.7117627163874705</v>
      </c>
      <c r="J51" s="249">
        <v>7.060539335980814</v>
      </c>
      <c r="K51" s="252">
        <v>7.337920091267653</v>
      </c>
      <c r="L51" s="250">
        <v>7.767859569108793</v>
      </c>
      <c r="M51" s="250">
        <v>8.663899989818532</v>
      </c>
      <c r="N51" s="253">
        <v>8.52980158040214</v>
      </c>
    </row>
    <row r="52" spans="2:14" ht="14.25">
      <c r="B52" s="234" t="s">
        <v>47</v>
      </c>
      <c r="C52" s="419"/>
      <c r="D52" s="251">
        <v>13.615416371383995</v>
      </c>
      <c r="E52" s="249">
        <v>14.413101718537135</v>
      </c>
      <c r="F52" s="249">
        <v>15.037451584546568</v>
      </c>
      <c r="G52" s="249">
        <v>17.016654333244524</v>
      </c>
      <c r="H52" s="249">
        <v>17.68156447094746</v>
      </c>
      <c r="I52" s="250">
        <v>17.62847110772371</v>
      </c>
      <c r="J52" s="249">
        <v>17.719953034505824</v>
      </c>
      <c r="K52" s="252">
        <v>18.10537975225084</v>
      </c>
      <c r="L52" s="250">
        <v>18.176230805803975</v>
      </c>
      <c r="M52" s="250">
        <v>18.646948368599116</v>
      </c>
      <c r="N52" s="253">
        <v>19.442514712431734</v>
      </c>
    </row>
    <row r="53" spans="2:14" ht="14.25">
      <c r="B53" s="234" t="s">
        <v>49</v>
      </c>
      <c r="C53" s="419"/>
      <c r="D53" s="251">
        <v>11.14650530165692</v>
      </c>
      <c r="E53" s="249">
        <v>10.841131510035586</v>
      </c>
      <c r="F53" s="249">
        <v>11.190946149510236</v>
      </c>
      <c r="G53" s="249">
        <v>10.052759982334754</v>
      </c>
      <c r="H53" s="249">
        <v>10.448940063215742</v>
      </c>
      <c r="I53" s="250">
        <v>9.52983269595306</v>
      </c>
      <c r="J53" s="249">
        <v>9.29208519033398</v>
      </c>
      <c r="K53" s="252">
        <v>9.647100724130418</v>
      </c>
      <c r="L53" s="250">
        <v>9.944695575733833</v>
      </c>
      <c r="M53" s="250">
        <v>9.856215935802268</v>
      </c>
      <c r="N53" s="253">
        <v>9.986385492880174</v>
      </c>
    </row>
    <row r="54" spans="2:14" ht="14.25">
      <c r="B54" s="234" t="s">
        <v>54</v>
      </c>
      <c r="C54" s="419"/>
      <c r="D54" s="251">
        <v>11.637312893398317</v>
      </c>
      <c r="E54" s="249">
        <v>11.670210017617846</v>
      </c>
      <c r="F54" s="249">
        <v>13.151056181848647</v>
      </c>
      <c r="G54" s="249">
        <v>13.419704254363241</v>
      </c>
      <c r="H54" s="249">
        <v>13.205393917388804</v>
      </c>
      <c r="I54" s="250">
        <v>13.695708184010462</v>
      </c>
      <c r="J54" s="249">
        <v>12.418506062516382</v>
      </c>
      <c r="K54" s="252">
        <v>11.179801719445704</v>
      </c>
      <c r="L54" s="250">
        <v>11.397898999727717</v>
      </c>
      <c r="M54" s="250">
        <v>11.918952432054978</v>
      </c>
      <c r="N54" s="253">
        <v>12.430395022512311</v>
      </c>
    </row>
    <row r="55" spans="2:14" ht="14.25">
      <c r="B55" s="234" t="s">
        <v>64</v>
      </c>
      <c r="C55" s="419"/>
      <c r="D55" s="251">
        <v>11.88985625728206</v>
      </c>
      <c r="E55" s="249">
        <v>11.572051325293186</v>
      </c>
      <c r="F55" s="249">
        <v>11.038294662161166</v>
      </c>
      <c r="G55" s="249">
        <v>10.621945628832766</v>
      </c>
      <c r="H55" s="249">
        <v>9.919751912564028</v>
      </c>
      <c r="I55" s="250">
        <v>9.727439359168327</v>
      </c>
      <c r="J55" s="249">
        <v>9.158314347830466</v>
      </c>
      <c r="K55" s="252">
        <v>9.926387905686179</v>
      </c>
      <c r="L55" s="250">
        <v>9.5733772582758</v>
      </c>
      <c r="M55" s="250">
        <v>9.094265114683122</v>
      </c>
      <c r="N55" s="253">
        <v>8.66587946037466</v>
      </c>
    </row>
    <row r="56" spans="2:14" ht="14.25">
      <c r="B56" s="234" t="s">
        <v>69</v>
      </c>
      <c r="C56" s="419"/>
      <c r="D56" s="251">
        <v>0.9373513722589195</v>
      </c>
      <c r="E56" s="249">
        <v>0.9093601667398087</v>
      </c>
      <c r="F56" s="249">
        <v>0.9136328273305946</v>
      </c>
      <c r="G56" s="249">
        <v>0.7939001729212307</v>
      </c>
      <c r="H56" s="249">
        <v>0.9940064753272876</v>
      </c>
      <c r="I56" s="250">
        <v>0.8975813593119154</v>
      </c>
      <c r="J56" s="249">
        <v>0.874653492627769</v>
      </c>
      <c r="K56" s="252">
        <v>0.7841549537355395</v>
      </c>
      <c r="L56" s="250">
        <v>0.48190737854299825</v>
      </c>
      <c r="M56" s="250">
        <v>0.42576687011794057</v>
      </c>
      <c r="N56" s="253">
        <v>0.3903527352715648</v>
      </c>
    </row>
    <row r="57" spans="2:14" ht="15" thickBot="1">
      <c r="B57" s="234" t="s">
        <v>71</v>
      </c>
      <c r="C57" s="419"/>
      <c r="D57" s="251">
        <v>17.756516014544548</v>
      </c>
      <c r="E57" s="249">
        <v>17.64998373884601</v>
      </c>
      <c r="F57" s="249">
        <v>17.704647445475096</v>
      </c>
      <c r="G57" s="249">
        <v>17.2684625876881</v>
      </c>
      <c r="H57" s="249">
        <v>16.483274158405006</v>
      </c>
      <c r="I57" s="250">
        <v>16.513696873149776</v>
      </c>
      <c r="J57" s="249">
        <v>16.799790308208873</v>
      </c>
      <c r="K57" s="252">
        <v>16.54480058950592</v>
      </c>
      <c r="L57" s="250">
        <v>16.797745691791594</v>
      </c>
      <c r="M57" s="250">
        <v>16.10291188105571</v>
      </c>
      <c r="N57" s="253">
        <v>15.554025637636299</v>
      </c>
    </row>
    <row r="58" spans="2:14" ht="15.75" thickBot="1" thickTop="1">
      <c r="B58" s="209" t="s">
        <v>73</v>
      </c>
      <c r="C58" s="420"/>
      <c r="D58" s="256">
        <v>100</v>
      </c>
      <c r="E58" s="254">
        <v>100</v>
      </c>
      <c r="F58" s="254">
        <v>100</v>
      </c>
      <c r="G58" s="254">
        <v>100</v>
      </c>
      <c r="H58" s="254">
        <v>100</v>
      </c>
      <c r="I58" s="255">
        <v>100</v>
      </c>
      <c r="J58" s="254">
        <v>100</v>
      </c>
      <c r="K58" s="257">
        <v>100</v>
      </c>
      <c r="L58" s="255">
        <v>100</v>
      </c>
      <c r="M58" s="255">
        <v>100</v>
      </c>
      <c r="N58" s="258">
        <v>100</v>
      </c>
    </row>
    <row r="59" spans="11:14" ht="13.5">
      <c r="K59" s="116"/>
      <c r="L59" s="116"/>
      <c r="M59" s="116"/>
      <c r="N59" s="116"/>
    </row>
    <row r="60" spans="2:14" ht="14.25" thickBot="1">
      <c r="B60" s="243" t="s">
        <v>129</v>
      </c>
      <c r="K60" s="216"/>
      <c r="L60" s="413"/>
      <c r="M60" s="413"/>
      <c r="N60" s="413" t="s">
        <v>217</v>
      </c>
    </row>
    <row r="61" spans="2:14" ht="14.25" thickBot="1">
      <c r="B61" s="120"/>
      <c r="C61" s="417"/>
      <c r="D61" s="125" t="s">
        <v>16</v>
      </c>
      <c r="E61" s="123" t="s">
        <v>17</v>
      </c>
      <c r="F61" s="124" t="s">
        <v>18</v>
      </c>
      <c r="G61" s="123" t="s">
        <v>19</v>
      </c>
      <c r="H61" s="123" t="s">
        <v>20</v>
      </c>
      <c r="I61" s="123" t="s">
        <v>21</v>
      </c>
      <c r="J61" s="124" t="s">
        <v>22</v>
      </c>
      <c r="K61" s="125" t="s">
        <v>23</v>
      </c>
      <c r="L61" s="123" t="s">
        <v>24</v>
      </c>
      <c r="M61" s="123" t="s">
        <v>249</v>
      </c>
      <c r="N61" s="126" t="s">
        <v>253</v>
      </c>
    </row>
    <row r="62" spans="2:14" ht="13.5">
      <c r="B62" s="218" t="s">
        <v>38</v>
      </c>
      <c r="C62" s="418"/>
      <c r="D62" s="246">
        <v>73.11364650320134</v>
      </c>
      <c r="E62" s="244">
        <v>78.29251444860876</v>
      </c>
      <c r="F62" s="244">
        <v>77.62422041346751</v>
      </c>
      <c r="G62" s="244">
        <v>82.68048754517409</v>
      </c>
      <c r="H62" s="244">
        <v>92.91211949147699</v>
      </c>
      <c r="I62" s="245">
        <v>100</v>
      </c>
      <c r="J62" s="244">
        <v>104.90409476476727</v>
      </c>
      <c r="K62" s="247">
        <v>104.50184016889482</v>
      </c>
      <c r="L62" s="245">
        <v>104.18010043642913</v>
      </c>
      <c r="M62" s="245">
        <v>110.50260510509212</v>
      </c>
      <c r="N62" s="248">
        <v>117.36721147856369</v>
      </c>
    </row>
    <row r="63" spans="2:14" ht="13.5">
      <c r="B63" s="226" t="s">
        <v>126</v>
      </c>
      <c r="C63" s="419"/>
      <c r="D63" s="251">
        <v>66.03853116133652</v>
      </c>
      <c r="E63" s="249">
        <v>66.60606422324237</v>
      </c>
      <c r="F63" s="249">
        <v>69.0296723752504</v>
      </c>
      <c r="G63" s="249">
        <v>77.86289868228226</v>
      </c>
      <c r="H63" s="249">
        <v>88.76843852427164</v>
      </c>
      <c r="I63" s="250">
        <v>100</v>
      </c>
      <c r="J63" s="249">
        <v>104.64388115980809</v>
      </c>
      <c r="K63" s="252">
        <v>109.16331254355539</v>
      </c>
      <c r="L63" s="250">
        <v>117.93959754369686</v>
      </c>
      <c r="M63" s="250">
        <v>142.66783638185444</v>
      </c>
      <c r="N63" s="253">
        <v>150.91809054290434</v>
      </c>
    </row>
    <row r="64" spans="2:14" ht="14.25">
      <c r="B64" s="234" t="s">
        <v>47</v>
      </c>
      <c r="C64" s="419"/>
      <c r="D64" s="251">
        <v>53.631740983414225</v>
      </c>
      <c r="E64" s="249">
        <v>60.245183460261806</v>
      </c>
      <c r="F64" s="249">
        <v>66.85697784834814</v>
      </c>
      <c r="G64" s="249">
        <v>81.8553137450927</v>
      </c>
      <c r="H64" s="249">
        <v>94.5059749111598</v>
      </c>
      <c r="I64" s="250">
        <v>100</v>
      </c>
      <c r="J64" s="249">
        <v>99.9908993536322</v>
      </c>
      <c r="K64" s="252">
        <v>102.54944451483726</v>
      </c>
      <c r="L64" s="250">
        <v>105.07128674019292</v>
      </c>
      <c r="M64" s="250">
        <v>116.9074961082179</v>
      </c>
      <c r="N64" s="253">
        <v>130.97148610078688</v>
      </c>
    </row>
    <row r="65" spans="2:14" ht="14.25">
      <c r="B65" s="234" t="s">
        <v>49</v>
      </c>
      <c r="C65" s="419"/>
      <c r="D65" s="251">
        <v>81.21926724559357</v>
      </c>
      <c r="E65" s="249">
        <v>83.82409325000599</v>
      </c>
      <c r="F65" s="249">
        <v>92.03831876061376</v>
      </c>
      <c r="G65" s="249">
        <v>89.45145023118953</v>
      </c>
      <c r="H65" s="249">
        <v>103.30948285656788</v>
      </c>
      <c r="I65" s="250">
        <v>100</v>
      </c>
      <c r="J65" s="249">
        <v>96.99301573974475</v>
      </c>
      <c r="K65" s="252">
        <v>101.07688718553477</v>
      </c>
      <c r="L65" s="250">
        <v>106.34108497725335</v>
      </c>
      <c r="M65" s="250">
        <v>114.3073541374256</v>
      </c>
      <c r="N65" s="253">
        <v>124.44057741325985</v>
      </c>
    </row>
    <row r="66" spans="2:14" ht="14.25">
      <c r="B66" s="234" t="s">
        <v>54</v>
      </c>
      <c r="C66" s="419"/>
      <c r="D66" s="251">
        <v>59.002964682975154</v>
      </c>
      <c r="E66" s="249">
        <v>62.787574379318634</v>
      </c>
      <c r="F66" s="249">
        <v>75.25983927877763</v>
      </c>
      <c r="G66" s="249">
        <v>83.08943383502354</v>
      </c>
      <c r="H66" s="249">
        <v>90.84898776113192</v>
      </c>
      <c r="I66" s="250">
        <v>100</v>
      </c>
      <c r="J66" s="249">
        <v>90.19810555729006</v>
      </c>
      <c r="K66" s="252">
        <v>81.50606552866124</v>
      </c>
      <c r="L66" s="250">
        <v>84.80767955695691</v>
      </c>
      <c r="M66" s="250">
        <v>96.18399943622076</v>
      </c>
      <c r="N66" s="253">
        <v>107.78030385490688</v>
      </c>
    </row>
    <row r="67" spans="2:14" ht="14.25">
      <c r="B67" s="234" t="s">
        <v>64</v>
      </c>
      <c r="C67" s="419"/>
      <c r="D67" s="251">
        <v>84.87576242910805</v>
      </c>
      <c r="E67" s="249">
        <v>87.65795747739519</v>
      </c>
      <c r="F67" s="249">
        <v>88.938663388614</v>
      </c>
      <c r="G67" s="249">
        <v>92.59614165818195</v>
      </c>
      <c r="H67" s="249">
        <v>96.0849801181501</v>
      </c>
      <c r="I67" s="250">
        <v>100</v>
      </c>
      <c r="J67" s="249">
        <v>93.65469854050673</v>
      </c>
      <c r="K67" s="252">
        <v>101.89034496481322</v>
      </c>
      <c r="L67" s="250">
        <v>100.29089605921541</v>
      </c>
      <c r="M67" s="250">
        <v>103.32806995036049</v>
      </c>
      <c r="N67" s="253">
        <v>105.79206126205682</v>
      </c>
    </row>
    <row r="68" spans="2:14" ht="14.25">
      <c r="B68" s="234" t="s">
        <v>69</v>
      </c>
      <c r="C68" s="419"/>
      <c r="D68" s="251">
        <v>72.5160619290597</v>
      </c>
      <c r="E68" s="249">
        <v>74.65203134071182</v>
      </c>
      <c r="F68" s="249">
        <v>79.77834418679414</v>
      </c>
      <c r="G68" s="249">
        <v>75.00313569391122</v>
      </c>
      <c r="H68" s="249">
        <v>104.34427232535933</v>
      </c>
      <c r="I68" s="250">
        <v>100</v>
      </c>
      <c r="J68" s="249">
        <v>96.93369464657349</v>
      </c>
      <c r="K68" s="252">
        <v>87.23050519635143</v>
      </c>
      <c r="L68" s="250">
        <v>54.71225581594234</v>
      </c>
      <c r="M68" s="250">
        <v>52.42606711694659</v>
      </c>
      <c r="N68" s="253">
        <v>51.64429693341825</v>
      </c>
    </row>
    <row r="69" spans="2:14" ht="15" thickBot="1">
      <c r="B69" s="234" t="s">
        <v>71</v>
      </c>
      <c r="C69" s="419"/>
      <c r="D69" s="251">
        <v>74.66534314863391</v>
      </c>
      <c r="E69" s="249">
        <v>78.75525264180112</v>
      </c>
      <c r="F69" s="249">
        <v>84.0291793132351</v>
      </c>
      <c r="G69" s="249">
        <v>88.67408470054349</v>
      </c>
      <c r="H69" s="249">
        <v>94.04861397449655</v>
      </c>
      <c r="I69" s="250">
        <v>100</v>
      </c>
      <c r="J69" s="249">
        <v>101.19804179582339</v>
      </c>
      <c r="K69" s="252">
        <v>100.03628398102349</v>
      </c>
      <c r="L69" s="250">
        <v>103.65769892214065</v>
      </c>
      <c r="M69" s="250">
        <v>107.7728448309657</v>
      </c>
      <c r="N69" s="253">
        <v>111.85038140929386</v>
      </c>
    </row>
    <row r="70" spans="2:14" ht="15.75" thickBot="1" thickTop="1">
      <c r="B70" s="209" t="s">
        <v>73</v>
      </c>
      <c r="C70" s="420"/>
      <c r="D70" s="256">
        <v>69.4393451213226</v>
      </c>
      <c r="E70" s="254">
        <v>73.68507464585707</v>
      </c>
      <c r="F70" s="254">
        <v>78.3767313046925</v>
      </c>
      <c r="G70" s="254">
        <v>84.79833962131707</v>
      </c>
      <c r="H70" s="254">
        <v>94.22219685175688</v>
      </c>
      <c r="I70" s="255">
        <v>100</v>
      </c>
      <c r="J70" s="254">
        <v>99.47468127361053</v>
      </c>
      <c r="K70" s="257">
        <v>99.84821884325191</v>
      </c>
      <c r="L70" s="255">
        <v>101.90485378076245</v>
      </c>
      <c r="M70" s="255">
        <v>110.52212816176042</v>
      </c>
      <c r="N70" s="258">
        <v>118.75146259691768</v>
      </c>
    </row>
  </sheetData>
  <printOptions/>
  <pageMargins left="0.75" right="0.75" top="1" bottom="1" header="0.512" footer="0.512"/>
  <pageSetup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70"/>
  <sheetViews>
    <sheetView tabSelected="1" view="pageBreakPreview" zoomScale="75" zoomScaleSheetLayoutView="75" workbookViewId="0" topLeftCell="B31">
      <selection activeCell="N1" sqref="N1"/>
    </sheetView>
  </sheetViews>
  <sheetFormatPr defaultColWidth="9.00390625" defaultRowHeight="13.5"/>
  <cols>
    <col min="2" max="2" width="3.00390625" style="115" customWidth="1"/>
    <col min="3" max="3" width="29.625" style="115" customWidth="1"/>
    <col min="4" max="14" width="10.375" style="115" customWidth="1"/>
  </cols>
  <sheetData>
    <row r="1" ht="13.5">
      <c r="G1" s="116"/>
    </row>
    <row r="2" spans="2:4" ht="13.5">
      <c r="B2" s="414" t="s">
        <v>233</v>
      </c>
      <c r="D2" s="117"/>
    </row>
    <row r="3" spans="7:14" ht="14.25" thickBot="1">
      <c r="G3" s="117"/>
      <c r="I3" s="119"/>
      <c r="J3" s="119"/>
      <c r="L3" s="403"/>
      <c r="M3" s="403"/>
      <c r="N3" s="403" t="s">
        <v>130</v>
      </c>
    </row>
    <row r="4" spans="2:14" ht="14.25" thickBot="1">
      <c r="B4" s="120"/>
      <c r="C4" s="121"/>
      <c r="D4" s="122" t="s">
        <v>16</v>
      </c>
      <c r="E4" s="123" t="s">
        <v>17</v>
      </c>
      <c r="F4" s="124" t="s">
        <v>18</v>
      </c>
      <c r="G4" s="123" t="s">
        <v>19</v>
      </c>
      <c r="H4" s="124" t="s">
        <v>20</v>
      </c>
      <c r="I4" s="123" t="s">
        <v>21</v>
      </c>
      <c r="J4" s="124" t="s">
        <v>22</v>
      </c>
      <c r="K4" s="125" t="s">
        <v>23</v>
      </c>
      <c r="L4" s="123" t="s">
        <v>24</v>
      </c>
      <c r="M4" s="123" t="s">
        <v>249</v>
      </c>
      <c r="N4" s="126" t="s">
        <v>252</v>
      </c>
    </row>
    <row r="5" spans="2:14" ht="13.5">
      <c r="B5" s="127" t="s">
        <v>83</v>
      </c>
      <c r="C5" s="116"/>
      <c r="D5" s="128">
        <v>1874.2</v>
      </c>
      <c r="E5" s="129">
        <v>1923.8</v>
      </c>
      <c r="F5" s="130">
        <v>1995.9</v>
      </c>
      <c r="G5" s="129">
        <v>2074.7</v>
      </c>
      <c r="H5" s="129">
        <v>2201.6</v>
      </c>
      <c r="I5" s="129">
        <v>2336.6</v>
      </c>
      <c r="J5" s="130">
        <v>2351.9</v>
      </c>
      <c r="K5" s="131">
        <v>2165.9</v>
      </c>
      <c r="L5" s="129">
        <v>2013.2</v>
      </c>
      <c r="M5" s="129">
        <v>1933.3</v>
      </c>
      <c r="N5" s="132">
        <v>1885.9</v>
      </c>
    </row>
    <row r="6" spans="2:14" ht="13.5">
      <c r="B6" s="127"/>
      <c r="C6" s="133" t="s">
        <v>131</v>
      </c>
      <c r="D6" s="134">
        <v>849.9</v>
      </c>
      <c r="E6" s="135">
        <v>867.2</v>
      </c>
      <c r="F6" s="136">
        <v>866</v>
      </c>
      <c r="G6" s="135">
        <v>880.5</v>
      </c>
      <c r="H6" s="135">
        <v>889.7</v>
      </c>
      <c r="I6" s="135">
        <v>879.7</v>
      </c>
      <c r="J6" s="136">
        <v>873</v>
      </c>
      <c r="K6" s="137">
        <v>842.4</v>
      </c>
      <c r="L6" s="135">
        <v>808.6</v>
      </c>
      <c r="M6" s="135">
        <v>782.1</v>
      </c>
      <c r="N6" s="138">
        <v>773.4</v>
      </c>
    </row>
    <row r="7" spans="2:14" ht="13.5">
      <c r="B7" s="139"/>
      <c r="C7" s="140" t="s">
        <v>132</v>
      </c>
      <c r="D7" s="141">
        <v>1024.3</v>
      </c>
      <c r="E7" s="142">
        <v>1056.6</v>
      </c>
      <c r="F7" s="142">
        <v>1129.9</v>
      </c>
      <c r="G7" s="142">
        <v>1194.2</v>
      </c>
      <c r="H7" s="142">
        <v>1311.9</v>
      </c>
      <c r="I7" s="142">
        <v>1456.9</v>
      </c>
      <c r="J7" s="143">
        <v>1478.9</v>
      </c>
      <c r="K7" s="144">
        <v>1323.5</v>
      </c>
      <c r="L7" s="142">
        <v>1204.6</v>
      </c>
      <c r="M7" s="142">
        <v>1151.2</v>
      </c>
      <c r="N7" s="145">
        <v>1112.5</v>
      </c>
    </row>
    <row r="8" spans="2:14" ht="13.5">
      <c r="B8" s="127" t="s">
        <v>203</v>
      </c>
      <c r="C8" s="146"/>
      <c r="D8" s="147">
        <v>298.1</v>
      </c>
      <c r="E8" s="148">
        <v>309.1</v>
      </c>
      <c r="F8" s="149">
        <v>313</v>
      </c>
      <c r="G8" s="148">
        <v>321.2</v>
      </c>
      <c r="H8" s="148">
        <v>329.4</v>
      </c>
      <c r="I8" s="148">
        <v>343.5</v>
      </c>
      <c r="J8" s="150">
        <v>344.6</v>
      </c>
      <c r="K8" s="151">
        <v>334.1</v>
      </c>
      <c r="L8" s="148">
        <v>324.3</v>
      </c>
      <c r="M8" s="148">
        <v>325</v>
      </c>
      <c r="N8" s="152">
        <v>326.6</v>
      </c>
    </row>
    <row r="9" spans="2:14" ht="13.5">
      <c r="B9" s="425" t="s">
        <v>105</v>
      </c>
      <c r="C9" s="153"/>
      <c r="D9" s="154">
        <v>1095.9545866935482</v>
      </c>
      <c r="E9" s="155">
        <v>1218.9238407258063</v>
      </c>
      <c r="F9" s="155">
        <v>1387.4892389112904</v>
      </c>
      <c r="G9" s="155">
        <v>1577.2392641129031</v>
      </c>
      <c r="H9" s="155">
        <v>1782.5966221969913</v>
      </c>
      <c r="I9" s="155">
        <v>1945.8658951069442</v>
      </c>
      <c r="J9" s="156">
        <v>2007.0995358755645</v>
      </c>
      <c r="K9" s="157">
        <v>1829.7079302141155</v>
      </c>
      <c r="L9" s="155">
        <v>1756.048867730314</v>
      </c>
      <c r="M9" s="155">
        <v>1781.7204194260485</v>
      </c>
      <c r="N9" s="158">
        <v>1830.5698401303366</v>
      </c>
    </row>
    <row r="10" spans="2:14" ht="13.5">
      <c r="B10" s="427"/>
      <c r="C10" s="159" t="s">
        <v>106</v>
      </c>
      <c r="D10" s="160">
        <v>655.5</v>
      </c>
      <c r="E10" s="161">
        <v>746.4</v>
      </c>
      <c r="F10" s="161">
        <v>870.2</v>
      </c>
      <c r="G10" s="161">
        <v>1011.6</v>
      </c>
      <c r="H10" s="161">
        <v>1167.9</v>
      </c>
      <c r="I10" s="161">
        <v>1303.5</v>
      </c>
      <c r="J10" s="162">
        <v>1352.1</v>
      </c>
      <c r="K10" s="163">
        <v>1222.8</v>
      </c>
      <c r="L10" s="161">
        <v>1185.3</v>
      </c>
      <c r="M10" s="161">
        <v>1220.5</v>
      </c>
      <c r="N10" s="164">
        <v>1264</v>
      </c>
    </row>
    <row r="11" spans="2:14" ht="27">
      <c r="B11" s="429"/>
      <c r="C11" s="165" t="s">
        <v>107</v>
      </c>
      <c r="D11" s="166">
        <v>440.4545866935483</v>
      </c>
      <c r="E11" s="167">
        <v>472.5238407258064</v>
      </c>
      <c r="F11" s="167">
        <v>517.2892389112903</v>
      </c>
      <c r="G11" s="167">
        <v>565.6392641129032</v>
      </c>
      <c r="H11" s="167">
        <v>614.6966221969913</v>
      </c>
      <c r="I11" s="167">
        <v>642.3658951069441</v>
      </c>
      <c r="J11" s="168">
        <v>654.9995358755644</v>
      </c>
      <c r="K11" s="169">
        <v>606.9079302141157</v>
      </c>
      <c r="L11" s="167">
        <v>570.748867730314</v>
      </c>
      <c r="M11" s="167">
        <v>561.2204194260486</v>
      </c>
      <c r="N11" s="170">
        <v>566.5698401303366</v>
      </c>
    </row>
    <row r="12" spans="2:14" ht="13.5">
      <c r="B12" s="127" t="s">
        <v>49</v>
      </c>
      <c r="C12" s="171"/>
      <c r="D12" s="172">
        <v>954.9454133064517</v>
      </c>
      <c r="E12" s="173">
        <v>972.4761592741935</v>
      </c>
      <c r="F12" s="173">
        <v>989.8107610887098</v>
      </c>
      <c r="G12" s="173">
        <v>1009.7607358870968</v>
      </c>
      <c r="H12" s="173">
        <v>1026.5033778030088</v>
      </c>
      <c r="I12" s="173">
        <v>1033.0341048930559</v>
      </c>
      <c r="J12" s="174">
        <v>1006.5004641244354</v>
      </c>
      <c r="K12" s="175">
        <v>977.7920697858842</v>
      </c>
      <c r="L12" s="173">
        <v>946.8511322696861</v>
      </c>
      <c r="M12" s="173">
        <v>948.2795805739515</v>
      </c>
      <c r="N12" s="176">
        <v>939.1301598696635</v>
      </c>
    </row>
    <row r="13" spans="2:14" ht="13.5">
      <c r="B13" s="427"/>
      <c r="C13" s="177" t="s">
        <v>108</v>
      </c>
      <c r="D13" s="134">
        <v>166.6</v>
      </c>
      <c r="E13" s="135">
        <v>183.7</v>
      </c>
      <c r="F13" s="135">
        <v>191.8</v>
      </c>
      <c r="G13" s="135">
        <v>203.7</v>
      </c>
      <c r="H13" s="135">
        <v>215.4</v>
      </c>
      <c r="I13" s="135">
        <v>214.7</v>
      </c>
      <c r="J13" s="136">
        <v>213.5</v>
      </c>
      <c r="K13" s="137">
        <v>222.3</v>
      </c>
      <c r="L13" s="135">
        <v>212.5</v>
      </c>
      <c r="M13" s="135">
        <v>225.8</v>
      </c>
      <c r="N13" s="138">
        <v>227.2</v>
      </c>
    </row>
    <row r="14" spans="2:14" ht="13.5">
      <c r="B14" s="427"/>
      <c r="C14" s="178" t="s">
        <v>109</v>
      </c>
      <c r="D14" s="179">
        <v>27.4</v>
      </c>
      <c r="E14" s="161">
        <v>28.8</v>
      </c>
      <c r="F14" s="161">
        <v>30</v>
      </c>
      <c r="G14" s="161">
        <v>30.7</v>
      </c>
      <c r="H14" s="161">
        <v>30.5</v>
      </c>
      <c r="I14" s="161">
        <v>31</v>
      </c>
      <c r="J14" s="162">
        <v>30.2</v>
      </c>
      <c r="K14" s="163">
        <v>27.3</v>
      </c>
      <c r="L14" s="161">
        <v>24.4</v>
      </c>
      <c r="M14" s="161">
        <v>21.8</v>
      </c>
      <c r="N14" s="164">
        <v>20.2</v>
      </c>
    </row>
    <row r="15" spans="2:14" ht="13.5">
      <c r="B15" s="427"/>
      <c r="C15" s="178" t="s">
        <v>110</v>
      </c>
      <c r="D15" s="179">
        <v>429.7</v>
      </c>
      <c r="E15" s="161">
        <v>423.4</v>
      </c>
      <c r="F15" s="161">
        <v>423.6</v>
      </c>
      <c r="G15" s="161">
        <v>425.4</v>
      </c>
      <c r="H15" s="161">
        <v>424.5</v>
      </c>
      <c r="I15" s="161">
        <v>422.6</v>
      </c>
      <c r="J15" s="162">
        <v>406.7</v>
      </c>
      <c r="K15" s="163">
        <v>388.9</v>
      </c>
      <c r="L15" s="161">
        <v>381.3</v>
      </c>
      <c r="M15" s="161">
        <v>375.6</v>
      </c>
      <c r="N15" s="164">
        <v>368.8</v>
      </c>
    </row>
    <row r="16" spans="2:14" ht="13.5">
      <c r="B16" s="427"/>
      <c r="C16" s="178" t="s">
        <v>111</v>
      </c>
      <c r="D16" s="179">
        <v>323.9</v>
      </c>
      <c r="E16" s="161">
        <v>329</v>
      </c>
      <c r="F16" s="161">
        <v>336.7</v>
      </c>
      <c r="G16" s="161">
        <v>342</v>
      </c>
      <c r="H16" s="161">
        <v>345.2</v>
      </c>
      <c r="I16" s="161">
        <v>351.8</v>
      </c>
      <c r="J16" s="162">
        <v>345.2</v>
      </c>
      <c r="K16" s="163">
        <v>322</v>
      </c>
      <c r="L16" s="161">
        <v>304.6</v>
      </c>
      <c r="M16" s="161">
        <v>297.6</v>
      </c>
      <c r="N16" s="164">
        <v>296.2</v>
      </c>
    </row>
    <row r="17" spans="2:14" ht="13.5">
      <c r="B17" s="427"/>
      <c r="C17" s="178" t="s">
        <v>112</v>
      </c>
      <c r="D17" s="179">
        <v>7.345413306451613</v>
      </c>
      <c r="E17" s="161">
        <v>7.576159274193548</v>
      </c>
      <c r="F17" s="161">
        <v>7.710761088709678</v>
      </c>
      <c r="G17" s="161">
        <v>7.960735887096774</v>
      </c>
      <c r="H17" s="161">
        <v>10.9033778030088</v>
      </c>
      <c r="I17" s="161">
        <v>12.934104893055965</v>
      </c>
      <c r="J17" s="162">
        <v>10.900464124435524</v>
      </c>
      <c r="K17" s="163">
        <v>17.29206978588422</v>
      </c>
      <c r="L17" s="161">
        <v>24.05113226968605</v>
      </c>
      <c r="M17" s="161">
        <v>27.479580573951434</v>
      </c>
      <c r="N17" s="164">
        <v>26.73015986966345</v>
      </c>
    </row>
    <row r="18" spans="2:14" ht="13.5">
      <c r="B18" s="425" t="s">
        <v>113</v>
      </c>
      <c r="C18" s="153"/>
      <c r="D18" s="154">
        <v>788.5742936818659</v>
      </c>
      <c r="E18" s="180">
        <v>803.8236907723538</v>
      </c>
      <c r="F18" s="180">
        <v>854.3791101561186</v>
      </c>
      <c r="G18" s="180">
        <v>867.5939666578461</v>
      </c>
      <c r="H18" s="180">
        <v>842.2538501228502</v>
      </c>
      <c r="I18" s="180">
        <v>832.247238651639</v>
      </c>
      <c r="J18" s="181">
        <v>794.7440386419057</v>
      </c>
      <c r="K18" s="182">
        <v>691.3508743762167</v>
      </c>
      <c r="L18" s="180">
        <v>617.5749324524942</v>
      </c>
      <c r="M18" s="180">
        <v>592.6175432077979</v>
      </c>
      <c r="N18" s="183">
        <v>590.8643316997277</v>
      </c>
    </row>
    <row r="19" spans="2:14" ht="13.5">
      <c r="B19" s="427"/>
      <c r="C19" s="133" t="s">
        <v>114</v>
      </c>
      <c r="D19" s="184">
        <v>44.9</v>
      </c>
      <c r="E19" s="185">
        <v>45.1</v>
      </c>
      <c r="F19" s="185">
        <v>45.7</v>
      </c>
      <c r="G19" s="185">
        <v>44</v>
      </c>
      <c r="H19" s="185">
        <v>40.6</v>
      </c>
      <c r="I19" s="185">
        <v>39.4</v>
      </c>
      <c r="J19" s="186">
        <v>38.3</v>
      </c>
      <c r="K19" s="187">
        <v>34.5</v>
      </c>
      <c r="L19" s="185">
        <v>29.1</v>
      </c>
      <c r="M19" s="185">
        <v>26.5</v>
      </c>
      <c r="N19" s="188">
        <v>24.9</v>
      </c>
    </row>
    <row r="20" spans="2:14" ht="13.5">
      <c r="B20" s="427"/>
      <c r="C20" s="189" t="s">
        <v>115</v>
      </c>
      <c r="D20" s="190">
        <v>295.6</v>
      </c>
      <c r="E20" s="191">
        <v>304.6</v>
      </c>
      <c r="F20" s="191">
        <v>316.7</v>
      </c>
      <c r="G20" s="191">
        <v>322.1</v>
      </c>
      <c r="H20" s="191">
        <v>310.1</v>
      </c>
      <c r="I20" s="191">
        <v>301.9</v>
      </c>
      <c r="J20" s="192">
        <v>286.2</v>
      </c>
      <c r="K20" s="193">
        <v>250</v>
      </c>
      <c r="L20" s="191">
        <v>224</v>
      </c>
      <c r="M20" s="191">
        <v>210</v>
      </c>
      <c r="N20" s="194">
        <v>206.5</v>
      </c>
    </row>
    <row r="21" spans="2:14" ht="13.5">
      <c r="B21" s="427"/>
      <c r="C21" s="189" t="s">
        <v>116</v>
      </c>
      <c r="D21" s="190">
        <v>362.6</v>
      </c>
      <c r="E21" s="191">
        <v>366.5</v>
      </c>
      <c r="F21" s="191">
        <v>373.3</v>
      </c>
      <c r="G21" s="191">
        <v>378.9</v>
      </c>
      <c r="H21" s="191">
        <v>367.4</v>
      </c>
      <c r="I21" s="191">
        <v>363.2</v>
      </c>
      <c r="J21" s="192">
        <v>349.5</v>
      </c>
      <c r="K21" s="193">
        <v>303.7</v>
      </c>
      <c r="L21" s="191">
        <v>273.6</v>
      </c>
      <c r="M21" s="191">
        <v>273.4</v>
      </c>
      <c r="N21" s="194">
        <v>278.3</v>
      </c>
    </row>
    <row r="22" spans="2:14" ht="13.5">
      <c r="B22" s="427"/>
      <c r="C22" s="189" t="s">
        <v>117</v>
      </c>
      <c r="D22" s="190">
        <v>53.8</v>
      </c>
      <c r="E22" s="191">
        <v>52.9</v>
      </c>
      <c r="F22" s="191">
        <v>52</v>
      </c>
      <c r="G22" s="191">
        <v>53.2</v>
      </c>
      <c r="H22" s="191">
        <v>52.4</v>
      </c>
      <c r="I22" s="191">
        <v>52.1</v>
      </c>
      <c r="J22" s="192">
        <v>47.4</v>
      </c>
      <c r="K22" s="193">
        <v>42</v>
      </c>
      <c r="L22" s="191">
        <v>37.1</v>
      </c>
      <c r="M22" s="191">
        <v>32.5</v>
      </c>
      <c r="N22" s="194">
        <v>32.3</v>
      </c>
    </row>
    <row r="23" spans="2:14" ht="13.5">
      <c r="B23" s="427"/>
      <c r="C23" s="133" t="s">
        <v>118</v>
      </c>
      <c r="D23" s="184">
        <v>25.715391943903786</v>
      </c>
      <c r="E23" s="135">
        <v>26.921554793054995</v>
      </c>
      <c r="F23" s="135">
        <v>27.548759474613625</v>
      </c>
      <c r="G23" s="135">
        <v>24.384903719576492</v>
      </c>
      <c r="H23" s="135">
        <v>26.28326691842844</v>
      </c>
      <c r="I23" s="135">
        <v>24.790825966914973</v>
      </c>
      <c r="J23" s="136">
        <v>19.78601296945918</v>
      </c>
      <c r="K23" s="137">
        <v>18.84432513466392</v>
      </c>
      <c r="L23" s="135">
        <v>15.579980715760314</v>
      </c>
      <c r="M23" s="135">
        <v>15.954030623833209</v>
      </c>
      <c r="N23" s="138">
        <v>14.67960763642525</v>
      </c>
    </row>
    <row r="24" spans="2:14" ht="13.5">
      <c r="B24" s="427"/>
      <c r="C24" s="133" t="s">
        <v>119</v>
      </c>
      <c r="D24" s="184">
        <v>5.958901737962196</v>
      </c>
      <c r="E24" s="135">
        <v>7.802135979298817</v>
      </c>
      <c r="F24" s="135">
        <v>9.57911015611869</v>
      </c>
      <c r="G24" s="135">
        <v>10.293966657845992</v>
      </c>
      <c r="H24" s="135">
        <v>11.253850122850123</v>
      </c>
      <c r="I24" s="135">
        <v>12.24723865163892</v>
      </c>
      <c r="J24" s="136">
        <v>12.544038641905834</v>
      </c>
      <c r="K24" s="137">
        <v>6.250874376216598</v>
      </c>
      <c r="L24" s="135">
        <v>5.374932452494061</v>
      </c>
      <c r="M24" s="135">
        <v>3.9175432077979617</v>
      </c>
      <c r="N24" s="138">
        <v>4.564331699727732</v>
      </c>
    </row>
    <row r="25" spans="2:14" ht="13.5">
      <c r="B25" s="429"/>
      <c r="C25" s="165" t="s">
        <v>120</v>
      </c>
      <c r="D25" s="166">
        <v>0</v>
      </c>
      <c r="E25" s="167">
        <v>0</v>
      </c>
      <c r="F25" s="167">
        <v>29.551240525386376</v>
      </c>
      <c r="G25" s="167">
        <v>34.71509628042351</v>
      </c>
      <c r="H25" s="167">
        <v>34.21673308157156</v>
      </c>
      <c r="I25" s="167">
        <v>38.609174033085026</v>
      </c>
      <c r="J25" s="168">
        <v>41.01398703054082</v>
      </c>
      <c r="K25" s="169">
        <v>36.05567486533608</v>
      </c>
      <c r="L25" s="167">
        <v>32.820019284239685</v>
      </c>
      <c r="M25" s="167">
        <v>30.34596937616679</v>
      </c>
      <c r="N25" s="170">
        <v>29.620392363574748</v>
      </c>
    </row>
    <row r="26" spans="2:14" ht="13.5">
      <c r="B26" s="127" t="s">
        <v>121</v>
      </c>
      <c r="C26" s="195"/>
      <c r="D26" s="147">
        <v>1343.114334163531</v>
      </c>
      <c r="E26" s="148">
        <v>1365.2353929309522</v>
      </c>
      <c r="F26" s="148">
        <v>1401.5253987600022</v>
      </c>
      <c r="G26" s="148">
        <v>1430.7638280960205</v>
      </c>
      <c r="H26" s="148">
        <v>1439.5123514161326</v>
      </c>
      <c r="I26" s="148">
        <v>1455.990292112053</v>
      </c>
      <c r="J26" s="149">
        <v>1397.69303323685</v>
      </c>
      <c r="K26" s="151">
        <v>1297.6107732980834</v>
      </c>
      <c r="L26" s="148">
        <v>1259.433491484185</v>
      </c>
      <c r="M26" s="148">
        <v>1236.7397377285852</v>
      </c>
      <c r="N26" s="152">
        <v>1231.8666332442067</v>
      </c>
    </row>
    <row r="27" spans="2:14" ht="13.5">
      <c r="B27" s="427"/>
      <c r="C27" s="133" t="s">
        <v>122</v>
      </c>
      <c r="D27" s="184">
        <v>12.514334163531343</v>
      </c>
      <c r="E27" s="135">
        <v>13.135392930952253</v>
      </c>
      <c r="F27" s="135">
        <v>13.725398760002122</v>
      </c>
      <c r="G27" s="135">
        <v>14.563828096020348</v>
      </c>
      <c r="H27" s="135">
        <v>15.312351416132662</v>
      </c>
      <c r="I27" s="135">
        <v>15.790292112053077</v>
      </c>
      <c r="J27" s="136">
        <v>14.193033236849985</v>
      </c>
      <c r="K27" s="137">
        <v>11.410773298083278</v>
      </c>
      <c r="L27" s="135">
        <v>9.933491484184914</v>
      </c>
      <c r="M27" s="135">
        <v>7.739737728585179</v>
      </c>
      <c r="N27" s="138">
        <v>8.266633244206774</v>
      </c>
    </row>
    <row r="28" spans="2:14" ht="13.5">
      <c r="B28" s="427"/>
      <c r="C28" s="133" t="s">
        <v>123</v>
      </c>
      <c r="D28" s="184">
        <v>396.2</v>
      </c>
      <c r="E28" s="135">
        <v>414.1</v>
      </c>
      <c r="F28" s="135">
        <v>435.5</v>
      </c>
      <c r="G28" s="135">
        <v>453.3</v>
      </c>
      <c r="H28" s="135">
        <v>471</v>
      </c>
      <c r="I28" s="135">
        <v>496.5</v>
      </c>
      <c r="J28" s="136">
        <v>481.9</v>
      </c>
      <c r="K28" s="137">
        <v>441.2</v>
      </c>
      <c r="L28" s="135">
        <v>429.8</v>
      </c>
      <c r="M28" s="135">
        <v>429</v>
      </c>
      <c r="N28" s="138">
        <v>443.7</v>
      </c>
    </row>
    <row r="29" spans="2:14" ht="13.5">
      <c r="B29" s="427"/>
      <c r="C29" s="133" t="s">
        <v>124</v>
      </c>
      <c r="D29" s="184">
        <v>817.3</v>
      </c>
      <c r="E29" s="135">
        <v>815.8</v>
      </c>
      <c r="F29" s="135">
        <v>821.1</v>
      </c>
      <c r="G29" s="135">
        <v>827.9</v>
      </c>
      <c r="H29" s="135">
        <v>814.6</v>
      </c>
      <c r="I29" s="135">
        <v>806.8</v>
      </c>
      <c r="J29" s="136">
        <v>768.4</v>
      </c>
      <c r="K29" s="137">
        <v>706.6</v>
      </c>
      <c r="L29" s="135">
        <v>680.5</v>
      </c>
      <c r="M29" s="135">
        <v>662.6</v>
      </c>
      <c r="N29" s="138">
        <v>648.1</v>
      </c>
    </row>
    <row r="30" spans="2:14" ht="13.5">
      <c r="B30" s="427"/>
      <c r="C30" s="196" t="s">
        <v>125</v>
      </c>
      <c r="D30" s="166">
        <v>117.1</v>
      </c>
      <c r="E30" s="167">
        <v>122.2</v>
      </c>
      <c r="F30" s="167">
        <v>131.2</v>
      </c>
      <c r="G30" s="167">
        <v>135</v>
      </c>
      <c r="H30" s="167">
        <v>138.6</v>
      </c>
      <c r="I30" s="167">
        <v>136.9</v>
      </c>
      <c r="J30" s="168">
        <v>133.2</v>
      </c>
      <c r="K30" s="169">
        <v>138.4</v>
      </c>
      <c r="L30" s="167">
        <v>139.2</v>
      </c>
      <c r="M30" s="167">
        <v>137.4</v>
      </c>
      <c r="N30" s="170">
        <v>131.8</v>
      </c>
    </row>
    <row r="31" spans="2:14" ht="13.5">
      <c r="B31" s="437" t="s">
        <v>89</v>
      </c>
      <c r="C31" s="197"/>
      <c r="D31" s="198">
        <v>73.25618051512801</v>
      </c>
      <c r="E31" s="199">
        <v>92.81786115009861</v>
      </c>
      <c r="F31" s="199">
        <v>105.13240794908714</v>
      </c>
      <c r="G31" s="199">
        <v>97.42104069605578</v>
      </c>
      <c r="H31" s="199">
        <v>130.52770747980836</v>
      </c>
      <c r="I31" s="199">
        <v>127.18147748593206</v>
      </c>
      <c r="J31" s="200">
        <v>126.2618991676695</v>
      </c>
      <c r="K31" s="201">
        <v>103.6</v>
      </c>
      <c r="L31" s="199">
        <v>81.54895820688667</v>
      </c>
      <c r="M31" s="199">
        <v>87.85274548280502</v>
      </c>
      <c r="N31" s="202">
        <v>82.07961590863809</v>
      </c>
    </row>
    <row r="32" spans="2:14" ht="14.25" thickBot="1">
      <c r="B32" s="439" t="s">
        <v>206</v>
      </c>
      <c r="C32" s="203"/>
      <c r="D32" s="204">
        <v>757.3</v>
      </c>
      <c r="E32" s="205">
        <v>789.5</v>
      </c>
      <c r="F32" s="205">
        <v>859.3</v>
      </c>
      <c r="G32" s="205">
        <v>884.4</v>
      </c>
      <c r="H32" s="205">
        <v>909.5</v>
      </c>
      <c r="I32" s="205">
        <v>1038.7</v>
      </c>
      <c r="J32" s="206">
        <v>1067.73</v>
      </c>
      <c r="K32" s="207">
        <v>1078</v>
      </c>
      <c r="L32" s="205">
        <v>1102</v>
      </c>
      <c r="M32" s="205">
        <v>1144</v>
      </c>
      <c r="N32" s="208">
        <v>1186</v>
      </c>
    </row>
    <row r="33" spans="2:14" ht="15" thickBot="1" thickTop="1">
      <c r="B33" s="441" t="s">
        <v>73</v>
      </c>
      <c r="C33" s="210"/>
      <c r="D33" s="211">
        <v>7185.444808360526</v>
      </c>
      <c r="E33" s="212">
        <v>7475.676944853405</v>
      </c>
      <c r="F33" s="212">
        <v>7906.536916865209</v>
      </c>
      <c r="G33" s="212">
        <v>8263.078835449922</v>
      </c>
      <c r="H33" s="212">
        <v>8661.893909018792</v>
      </c>
      <c r="I33" s="212">
        <v>9113.119008249625</v>
      </c>
      <c r="J33" s="212">
        <v>9096.528971046426</v>
      </c>
      <c r="K33" s="213">
        <v>8478.061647674302</v>
      </c>
      <c r="L33" s="241">
        <v>8100.957382143565</v>
      </c>
      <c r="M33" s="241">
        <v>8049.510026419189</v>
      </c>
      <c r="N33" s="214">
        <v>8073.010580852573</v>
      </c>
    </row>
    <row r="34" spans="4:14" ht="13.5">
      <c r="D34" s="215"/>
      <c r="E34" s="215"/>
      <c r="F34" s="215"/>
      <c r="G34" s="215"/>
      <c r="H34" s="215"/>
      <c r="I34" s="215"/>
      <c r="J34" s="151"/>
      <c r="K34" s="151"/>
      <c r="L34" s="151"/>
      <c r="M34" s="151"/>
      <c r="N34" s="151"/>
    </row>
    <row r="35" spans="2:14" ht="13.5">
      <c r="B35" s="414" t="s">
        <v>198</v>
      </c>
      <c r="D35" s="117"/>
      <c r="J35" s="116"/>
      <c r="K35" s="116"/>
      <c r="L35" s="116"/>
      <c r="M35" s="116"/>
      <c r="N35" s="116"/>
    </row>
    <row r="36" spans="6:14" ht="14.25" thickBot="1">
      <c r="F36" s="119"/>
      <c r="I36" s="119"/>
      <c r="J36" s="216"/>
      <c r="K36" s="216"/>
      <c r="L36" s="403"/>
      <c r="M36" s="403"/>
      <c r="N36" s="403" t="s">
        <v>130</v>
      </c>
    </row>
    <row r="37" spans="2:14" ht="14.25" thickBot="1">
      <c r="B37" s="120"/>
      <c r="C37" s="121"/>
      <c r="D37" s="122" t="s">
        <v>16</v>
      </c>
      <c r="E37" s="123" t="s">
        <v>17</v>
      </c>
      <c r="F37" s="124" t="s">
        <v>18</v>
      </c>
      <c r="G37" s="123" t="s">
        <v>19</v>
      </c>
      <c r="H37" s="124" t="s">
        <v>20</v>
      </c>
      <c r="I37" s="124" t="s">
        <v>21</v>
      </c>
      <c r="J37" s="217" t="s">
        <v>22</v>
      </c>
      <c r="K37" s="125" t="s">
        <v>23</v>
      </c>
      <c r="L37" s="123" t="s">
        <v>24</v>
      </c>
      <c r="M37" s="123" t="s">
        <v>249</v>
      </c>
      <c r="N37" s="126" t="s">
        <v>252</v>
      </c>
    </row>
    <row r="38" spans="2:14" ht="13.5">
      <c r="B38" s="218" t="s">
        <v>38</v>
      </c>
      <c r="C38" s="219"/>
      <c r="D38" s="220">
        <v>1874.2</v>
      </c>
      <c r="E38" s="221">
        <v>1923.8</v>
      </c>
      <c r="F38" s="222">
        <v>1995.9</v>
      </c>
      <c r="G38" s="221">
        <v>2074.7</v>
      </c>
      <c r="H38" s="222">
        <v>2201.6</v>
      </c>
      <c r="I38" s="222">
        <v>2336.6</v>
      </c>
      <c r="J38" s="223">
        <v>2351.9</v>
      </c>
      <c r="K38" s="224">
        <v>2165.9</v>
      </c>
      <c r="L38" s="221">
        <v>2013.2</v>
      </c>
      <c r="M38" s="221">
        <v>1933.3</v>
      </c>
      <c r="N38" s="225">
        <v>1885.9</v>
      </c>
    </row>
    <row r="39" spans="2:14" ht="13.5">
      <c r="B39" s="226" t="s">
        <v>126</v>
      </c>
      <c r="C39" s="227"/>
      <c r="D39" s="228">
        <v>298.1</v>
      </c>
      <c r="E39" s="229">
        <v>309.1</v>
      </c>
      <c r="F39" s="230">
        <v>313</v>
      </c>
      <c r="G39" s="229">
        <v>321.2</v>
      </c>
      <c r="H39" s="230">
        <v>329.4</v>
      </c>
      <c r="I39" s="230">
        <v>343.5</v>
      </c>
      <c r="J39" s="231">
        <v>344.6</v>
      </c>
      <c r="K39" s="232">
        <v>334.1</v>
      </c>
      <c r="L39" s="229">
        <v>324.3</v>
      </c>
      <c r="M39" s="229">
        <v>325</v>
      </c>
      <c r="N39" s="233">
        <v>326.6</v>
      </c>
    </row>
    <row r="40" spans="2:14" ht="13.5">
      <c r="B40" s="226" t="s">
        <v>47</v>
      </c>
      <c r="C40" s="227"/>
      <c r="D40" s="235">
        <v>1095.9545866935482</v>
      </c>
      <c r="E40" s="236">
        <v>1218.9238407258063</v>
      </c>
      <c r="F40" s="236">
        <v>1387.4892389112904</v>
      </c>
      <c r="G40" s="236">
        <v>1577.2392641129031</v>
      </c>
      <c r="H40" s="236">
        <v>1782.5966221969913</v>
      </c>
      <c r="I40" s="236">
        <v>1945.8658951069442</v>
      </c>
      <c r="J40" s="238">
        <v>2007.0995358755645</v>
      </c>
      <c r="K40" s="239">
        <v>1829.7079302141155</v>
      </c>
      <c r="L40" s="237">
        <v>1756.048867730314</v>
      </c>
      <c r="M40" s="237">
        <v>1781.7204194260485</v>
      </c>
      <c r="N40" s="240">
        <v>1830.5698401303366</v>
      </c>
    </row>
    <row r="41" spans="2:14" ht="13.5">
      <c r="B41" s="226" t="s">
        <v>49</v>
      </c>
      <c r="C41" s="227"/>
      <c r="D41" s="235">
        <v>954.9454133064517</v>
      </c>
      <c r="E41" s="236">
        <v>972.4761592741935</v>
      </c>
      <c r="F41" s="236">
        <v>989.8107610887098</v>
      </c>
      <c r="G41" s="236">
        <v>1009.7607358870968</v>
      </c>
      <c r="H41" s="236">
        <v>1026.5033778030088</v>
      </c>
      <c r="I41" s="236">
        <v>1033.0341048930559</v>
      </c>
      <c r="J41" s="238">
        <v>1006.5004641244354</v>
      </c>
      <c r="K41" s="239">
        <v>977.7920697858842</v>
      </c>
      <c r="L41" s="237">
        <v>946.8511322696861</v>
      </c>
      <c r="M41" s="237">
        <v>948.2795805739515</v>
      </c>
      <c r="N41" s="240">
        <v>939.1301598696635</v>
      </c>
    </row>
    <row r="42" spans="2:14" ht="13.5">
      <c r="B42" s="226" t="s">
        <v>54</v>
      </c>
      <c r="C42" s="227"/>
      <c r="D42" s="235">
        <v>788.5742936818659</v>
      </c>
      <c r="E42" s="236">
        <v>803.8236907723538</v>
      </c>
      <c r="F42" s="236">
        <v>854.3791101561186</v>
      </c>
      <c r="G42" s="236">
        <v>867.5939666578461</v>
      </c>
      <c r="H42" s="236">
        <v>842.2538501228502</v>
      </c>
      <c r="I42" s="236">
        <v>832.247238651639</v>
      </c>
      <c r="J42" s="238">
        <v>794.7440386419057</v>
      </c>
      <c r="K42" s="239">
        <v>691.3508743762167</v>
      </c>
      <c r="L42" s="237">
        <v>617.5749324524942</v>
      </c>
      <c r="M42" s="237">
        <v>592.6175432077979</v>
      </c>
      <c r="N42" s="240">
        <v>590.8643316997277</v>
      </c>
    </row>
    <row r="43" spans="2:14" ht="13.5">
      <c r="B43" s="226" t="s">
        <v>64</v>
      </c>
      <c r="C43" s="227"/>
      <c r="D43" s="235">
        <v>1343.114334163531</v>
      </c>
      <c r="E43" s="236">
        <v>1365.2353929309522</v>
      </c>
      <c r="F43" s="236">
        <v>1401.5253987600022</v>
      </c>
      <c r="G43" s="236">
        <v>1430.7638280960205</v>
      </c>
      <c r="H43" s="236">
        <v>1439.5123514161326</v>
      </c>
      <c r="I43" s="236">
        <v>1455.990292112053</v>
      </c>
      <c r="J43" s="238">
        <v>1397.69303323685</v>
      </c>
      <c r="K43" s="239">
        <v>1297.6107732980834</v>
      </c>
      <c r="L43" s="237">
        <v>1259.433491484185</v>
      </c>
      <c r="M43" s="237">
        <v>1236.7397377285852</v>
      </c>
      <c r="N43" s="240">
        <v>1231.8666332442067</v>
      </c>
    </row>
    <row r="44" spans="2:14" ht="13.5">
      <c r="B44" s="226" t="s">
        <v>69</v>
      </c>
      <c r="C44" s="227"/>
      <c r="D44" s="235">
        <v>73.25618051512801</v>
      </c>
      <c r="E44" s="236">
        <v>92.81786115009861</v>
      </c>
      <c r="F44" s="236">
        <v>105.13240794908714</v>
      </c>
      <c r="G44" s="236">
        <v>97.42104069605578</v>
      </c>
      <c r="H44" s="236">
        <v>130.52770747980836</v>
      </c>
      <c r="I44" s="236">
        <v>127.18147748593206</v>
      </c>
      <c r="J44" s="238">
        <v>126.2618991676695</v>
      </c>
      <c r="K44" s="239">
        <v>103.6</v>
      </c>
      <c r="L44" s="237">
        <v>81.54895820688667</v>
      </c>
      <c r="M44" s="237">
        <v>87.85274548280502</v>
      </c>
      <c r="N44" s="240">
        <v>82.07961590863809</v>
      </c>
    </row>
    <row r="45" spans="2:14" ht="14.25" thickBot="1">
      <c r="B45" s="226" t="s">
        <v>71</v>
      </c>
      <c r="C45" s="227"/>
      <c r="D45" s="235">
        <v>757.3</v>
      </c>
      <c r="E45" s="236">
        <v>789.5</v>
      </c>
      <c r="F45" s="236">
        <v>859.3</v>
      </c>
      <c r="G45" s="236">
        <v>884.4</v>
      </c>
      <c r="H45" s="236">
        <v>909.5</v>
      </c>
      <c r="I45" s="236">
        <v>1038.7</v>
      </c>
      <c r="J45" s="238">
        <v>1067.73</v>
      </c>
      <c r="K45" s="239">
        <v>1078</v>
      </c>
      <c r="L45" s="237">
        <v>1102</v>
      </c>
      <c r="M45" s="237">
        <v>1144</v>
      </c>
      <c r="N45" s="240">
        <v>1186</v>
      </c>
    </row>
    <row r="46" spans="2:14" ht="15.75" thickBot="1" thickTop="1">
      <c r="B46" s="209" t="s">
        <v>73</v>
      </c>
      <c r="C46" s="210"/>
      <c r="D46" s="211">
        <v>7185.444808360526</v>
      </c>
      <c r="E46" s="212">
        <v>7475.676944853405</v>
      </c>
      <c r="F46" s="212">
        <v>7906.536916865209</v>
      </c>
      <c r="G46" s="212">
        <v>8263.078835449922</v>
      </c>
      <c r="H46" s="212">
        <v>8661.893909018792</v>
      </c>
      <c r="I46" s="212">
        <v>9113.119008249625</v>
      </c>
      <c r="J46" s="242">
        <v>9096.528971046426</v>
      </c>
      <c r="K46" s="213">
        <v>8478.061647674302</v>
      </c>
      <c r="L46" s="241">
        <v>8100.957382143565</v>
      </c>
      <c r="M46" s="241">
        <v>8049.510026419189</v>
      </c>
      <c r="N46" s="214">
        <v>8073.010580852573</v>
      </c>
    </row>
    <row r="47" spans="11:14" ht="13.5">
      <c r="K47" s="116"/>
      <c r="L47" s="116"/>
      <c r="M47" s="116"/>
      <c r="N47" s="116"/>
    </row>
    <row r="48" spans="2:14" ht="14.25" thickBot="1">
      <c r="B48" s="243" t="s">
        <v>127</v>
      </c>
      <c r="K48" s="116"/>
      <c r="L48" s="403"/>
      <c r="M48" s="403"/>
      <c r="N48" s="403" t="s">
        <v>128</v>
      </c>
    </row>
    <row r="49" spans="2:14" ht="14.25" thickBot="1">
      <c r="B49" s="120"/>
      <c r="C49" s="417"/>
      <c r="D49" s="125" t="s">
        <v>16</v>
      </c>
      <c r="E49" s="123" t="s">
        <v>17</v>
      </c>
      <c r="F49" s="124" t="s">
        <v>18</v>
      </c>
      <c r="G49" s="123" t="s">
        <v>19</v>
      </c>
      <c r="H49" s="124" t="s">
        <v>20</v>
      </c>
      <c r="I49" s="124" t="s">
        <v>21</v>
      </c>
      <c r="J49" s="217" t="s">
        <v>22</v>
      </c>
      <c r="K49" s="125" t="s">
        <v>23</v>
      </c>
      <c r="L49" s="123" t="s">
        <v>24</v>
      </c>
      <c r="M49" s="123" t="s">
        <v>249</v>
      </c>
      <c r="N49" s="126" t="s">
        <v>252</v>
      </c>
    </row>
    <row r="50" spans="2:14" ht="13.5">
      <c r="B50" s="218" t="s">
        <v>38</v>
      </c>
      <c r="C50" s="418"/>
      <c r="D50" s="246">
        <v>26.08328433361982</v>
      </c>
      <c r="E50" s="244">
        <v>25.734124336718846</v>
      </c>
      <c r="F50" s="244">
        <v>25.2436688905177</v>
      </c>
      <c r="G50" s="244">
        <v>25.10807462103843</v>
      </c>
      <c r="H50" s="244">
        <v>25.417074177134484</v>
      </c>
      <c r="I50" s="244">
        <v>25.639959248691913</v>
      </c>
      <c r="J50" s="246">
        <v>25.8549168313092</v>
      </c>
      <c r="K50" s="247">
        <v>25.54711312572431</v>
      </c>
      <c r="L50" s="245">
        <v>24.851383670250765</v>
      </c>
      <c r="M50" s="245">
        <v>24.017610931034838</v>
      </c>
      <c r="N50" s="248">
        <v>23.360554047494315</v>
      </c>
    </row>
    <row r="51" spans="2:14" ht="13.5">
      <c r="B51" s="226" t="s">
        <v>126</v>
      </c>
      <c r="C51" s="419"/>
      <c r="D51" s="251">
        <v>4.14866452878672</v>
      </c>
      <c r="E51" s="249">
        <v>4.134742609668259</v>
      </c>
      <c r="F51" s="249">
        <v>3.9587496180830906</v>
      </c>
      <c r="G51" s="249">
        <v>3.8871709491866513</v>
      </c>
      <c r="H51" s="249">
        <v>3.802863478355786</v>
      </c>
      <c r="I51" s="249">
        <v>3.769291278749324</v>
      </c>
      <c r="J51" s="251">
        <v>3.7882581487602156</v>
      </c>
      <c r="K51" s="252">
        <v>3.9407592664963715</v>
      </c>
      <c r="L51" s="250">
        <v>4.003230540563443</v>
      </c>
      <c r="M51" s="250">
        <v>4.037512829145151</v>
      </c>
      <c r="N51" s="253">
        <v>4.045578743258733</v>
      </c>
    </row>
    <row r="52" spans="2:14" ht="13.5">
      <c r="B52" s="226" t="s">
        <v>47</v>
      </c>
      <c r="C52" s="419"/>
      <c r="D52" s="251">
        <v>15.252425088817956</v>
      </c>
      <c r="E52" s="249">
        <v>16.305196836588408</v>
      </c>
      <c r="F52" s="249">
        <v>17.54863416816124</v>
      </c>
      <c r="G52" s="249">
        <v>19.08779155472045</v>
      </c>
      <c r="H52" s="249">
        <v>20.579755893118776</v>
      </c>
      <c r="I52" s="249">
        <v>21.35235909182635</v>
      </c>
      <c r="J52" s="251">
        <v>22.064454939505087</v>
      </c>
      <c r="K52" s="252">
        <v>21.581677584475223</v>
      </c>
      <c r="L52" s="250">
        <v>21.67705352457554</v>
      </c>
      <c r="M52" s="250">
        <v>22.134520158100155</v>
      </c>
      <c r="N52" s="253">
        <v>22.67518197575574</v>
      </c>
    </row>
    <row r="53" spans="2:14" ht="13.5">
      <c r="B53" s="226" t="s">
        <v>49</v>
      </c>
      <c r="C53" s="419"/>
      <c r="D53" s="251">
        <v>13.289997192593255</v>
      </c>
      <c r="E53" s="249">
        <v>13.008536436873321</v>
      </c>
      <c r="F53" s="249">
        <v>12.518891285733108</v>
      </c>
      <c r="G53" s="249">
        <v>12.220151301898062</v>
      </c>
      <c r="H53" s="249">
        <v>11.85079601049154</v>
      </c>
      <c r="I53" s="249">
        <v>11.335681054509491</v>
      </c>
      <c r="J53" s="251">
        <v>11.064665075305662</v>
      </c>
      <c r="K53" s="252">
        <v>11.533203111988596</v>
      </c>
      <c r="L53" s="250">
        <v>11.688138668113115</v>
      </c>
      <c r="M53" s="250">
        <v>11.780587606719115</v>
      </c>
      <c r="N53" s="253">
        <v>11.632960844831247</v>
      </c>
    </row>
    <row r="54" spans="2:14" ht="13.5">
      <c r="B54" s="226" t="s">
        <v>54</v>
      </c>
      <c r="C54" s="419"/>
      <c r="D54" s="251">
        <v>10.974606509597447</v>
      </c>
      <c r="E54" s="249">
        <v>10.752520429949055</v>
      </c>
      <c r="F54" s="249">
        <v>10.805983948973498</v>
      </c>
      <c r="G54" s="249">
        <v>10.499645276718528</v>
      </c>
      <c r="H54" s="249">
        <v>9.72366850679033</v>
      </c>
      <c r="I54" s="249">
        <v>9.132408321434731</v>
      </c>
      <c r="J54" s="251">
        <v>8.736783460719103</v>
      </c>
      <c r="K54" s="252">
        <v>8.154586544742427</v>
      </c>
      <c r="L54" s="250">
        <v>7.6234808223257176</v>
      </c>
      <c r="M54" s="250">
        <v>7.362156718393738</v>
      </c>
      <c r="N54" s="253">
        <v>7.319008513393126</v>
      </c>
    </row>
    <row r="55" spans="2:14" ht="13.5">
      <c r="B55" s="226" t="s">
        <v>64</v>
      </c>
      <c r="C55" s="419"/>
      <c r="D55" s="251">
        <v>18.692152956220173</v>
      </c>
      <c r="E55" s="249">
        <v>18.262364773143954</v>
      </c>
      <c r="F55" s="249">
        <v>17.726160182347954</v>
      </c>
      <c r="G55" s="249">
        <v>17.31514192939581</v>
      </c>
      <c r="H55" s="249">
        <v>16.61890998130683</v>
      </c>
      <c r="I55" s="249">
        <v>15.976860291125597</v>
      </c>
      <c r="J55" s="251">
        <v>15.365124848011837</v>
      </c>
      <c r="K55" s="252">
        <v>15.305512359113871</v>
      </c>
      <c r="L55" s="250">
        <v>15.546724073135795</v>
      </c>
      <c r="M55" s="250">
        <v>15.364161715054683</v>
      </c>
      <c r="N55" s="253">
        <v>15.25907368641293</v>
      </c>
    </row>
    <row r="56" spans="2:14" ht="13.5">
      <c r="B56" s="226" t="s">
        <v>69</v>
      </c>
      <c r="C56" s="419"/>
      <c r="D56" s="251">
        <v>1.0195079423599744</v>
      </c>
      <c r="E56" s="249">
        <v>1.2415980764658194</v>
      </c>
      <c r="F56" s="249">
        <v>1.3296897118741353</v>
      </c>
      <c r="G56" s="249">
        <v>1.1789920275007426</v>
      </c>
      <c r="H56" s="249">
        <v>1.5069187968684594</v>
      </c>
      <c r="I56" s="249">
        <v>1.395586707150443</v>
      </c>
      <c r="J56" s="251">
        <v>1.388022833429671</v>
      </c>
      <c r="K56" s="252">
        <v>1.221977431933625</v>
      </c>
      <c r="L56" s="250">
        <v>1.0066582795095298</v>
      </c>
      <c r="M56" s="250">
        <v>1.0914048829613816</v>
      </c>
      <c r="N56" s="253">
        <v>1.016716317742889</v>
      </c>
    </row>
    <row r="57" spans="2:14" ht="14.25" thickBot="1">
      <c r="B57" s="226" t="s">
        <v>71</v>
      </c>
      <c r="C57" s="419"/>
      <c r="D57" s="251">
        <v>10.539361448004637</v>
      </c>
      <c r="E57" s="249">
        <v>10.560916500592333</v>
      </c>
      <c r="F57" s="249">
        <v>10.868222194309263</v>
      </c>
      <c r="G57" s="249">
        <v>10.703032339541327</v>
      </c>
      <c r="H57" s="249">
        <v>10.50001315593378</v>
      </c>
      <c r="I57" s="249">
        <v>11.397854006512148</v>
      </c>
      <c r="J57" s="251">
        <v>11.737773862959212</v>
      </c>
      <c r="K57" s="252">
        <v>12.715170575525557</v>
      </c>
      <c r="L57" s="250">
        <v>13.6033304215261</v>
      </c>
      <c r="M57" s="250">
        <v>14.212045158590932</v>
      </c>
      <c r="N57" s="253">
        <v>14.690925871111011</v>
      </c>
    </row>
    <row r="58" spans="2:14" ht="15.75" thickBot="1" thickTop="1">
      <c r="B58" s="209" t="s">
        <v>73</v>
      </c>
      <c r="C58" s="420"/>
      <c r="D58" s="256">
        <v>100</v>
      </c>
      <c r="E58" s="254">
        <v>100</v>
      </c>
      <c r="F58" s="254">
        <v>100</v>
      </c>
      <c r="G58" s="254">
        <v>100</v>
      </c>
      <c r="H58" s="254">
        <v>100</v>
      </c>
      <c r="I58" s="254">
        <v>100</v>
      </c>
      <c r="J58" s="256">
        <v>100</v>
      </c>
      <c r="K58" s="257">
        <v>100</v>
      </c>
      <c r="L58" s="255">
        <v>100</v>
      </c>
      <c r="M58" s="255">
        <v>100</v>
      </c>
      <c r="N58" s="258">
        <v>100</v>
      </c>
    </row>
    <row r="59" spans="11:14" ht="13.5">
      <c r="K59" s="116"/>
      <c r="L59" s="116"/>
      <c r="M59" s="116"/>
      <c r="N59" s="116"/>
    </row>
    <row r="60" spans="2:14" ht="14.25" thickBot="1">
      <c r="B60" s="243" t="s">
        <v>129</v>
      </c>
      <c r="K60" s="216"/>
      <c r="L60" s="413"/>
      <c r="M60" s="413"/>
      <c r="N60" s="413" t="s">
        <v>217</v>
      </c>
    </row>
    <row r="61" spans="2:14" ht="14.25" thickBot="1">
      <c r="B61" s="120"/>
      <c r="C61" s="417"/>
      <c r="D61" s="125" t="s">
        <v>16</v>
      </c>
      <c r="E61" s="123" t="s">
        <v>17</v>
      </c>
      <c r="F61" s="124" t="s">
        <v>18</v>
      </c>
      <c r="G61" s="123" t="s">
        <v>19</v>
      </c>
      <c r="H61" s="123" t="s">
        <v>20</v>
      </c>
      <c r="I61" s="124" t="s">
        <v>21</v>
      </c>
      <c r="J61" s="217" t="s">
        <v>22</v>
      </c>
      <c r="K61" s="125" t="s">
        <v>23</v>
      </c>
      <c r="L61" s="123" t="s">
        <v>24</v>
      </c>
      <c r="M61" s="123" t="s">
        <v>249</v>
      </c>
      <c r="N61" s="126" t="s">
        <v>252</v>
      </c>
    </row>
    <row r="62" spans="2:14" ht="13.5">
      <c r="B62" s="218" t="s">
        <v>38</v>
      </c>
      <c r="C62" s="418"/>
      <c r="D62" s="246">
        <v>80.21056235555933</v>
      </c>
      <c r="E62" s="244">
        <v>82.33330480184883</v>
      </c>
      <c r="F62" s="244">
        <v>85.41898484978172</v>
      </c>
      <c r="G62" s="244">
        <v>88.79140631687063</v>
      </c>
      <c r="H62" s="244">
        <v>94.22237439013952</v>
      </c>
      <c r="I62" s="244">
        <v>100</v>
      </c>
      <c r="J62" s="246">
        <v>100.6547975691175</v>
      </c>
      <c r="K62" s="247">
        <v>92.69451339553196</v>
      </c>
      <c r="L62" s="245">
        <v>86.15937687237864</v>
      </c>
      <c r="M62" s="245">
        <v>82.73987845587605</v>
      </c>
      <c r="N62" s="248">
        <v>80.71128990841392</v>
      </c>
    </row>
    <row r="63" spans="2:14" ht="13.5">
      <c r="B63" s="226" t="s">
        <v>126</v>
      </c>
      <c r="C63" s="419"/>
      <c r="D63" s="251">
        <v>86.78311499272199</v>
      </c>
      <c r="E63" s="249">
        <v>89.9854439592431</v>
      </c>
      <c r="F63" s="249">
        <v>91.12081513828238</v>
      </c>
      <c r="G63" s="249">
        <v>93.50800582241631</v>
      </c>
      <c r="H63" s="249">
        <v>95.89519650655022</v>
      </c>
      <c r="I63" s="249">
        <v>100</v>
      </c>
      <c r="J63" s="251">
        <v>100.32023289665212</v>
      </c>
      <c r="K63" s="252">
        <v>97.26346433770014</v>
      </c>
      <c r="L63" s="250">
        <v>94.41048034934498</v>
      </c>
      <c r="M63" s="250">
        <v>94.61426491994177</v>
      </c>
      <c r="N63" s="253">
        <v>95.08005822416304</v>
      </c>
    </row>
    <row r="64" spans="2:14" ht="13.5">
      <c r="B64" s="226" t="s">
        <v>47</v>
      </c>
      <c r="C64" s="419"/>
      <c r="D64" s="251">
        <v>56.32220542275935</v>
      </c>
      <c r="E64" s="249">
        <v>62.6417187222871</v>
      </c>
      <c r="F64" s="249">
        <v>71.30446360153891</v>
      </c>
      <c r="G64" s="249">
        <v>81.05590771075303</v>
      </c>
      <c r="H64" s="249">
        <v>91.60942831052704</v>
      </c>
      <c r="I64" s="249">
        <v>100</v>
      </c>
      <c r="J64" s="251">
        <v>103.14685821477202</v>
      </c>
      <c r="K64" s="252">
        <v>94.03052568088488</v>
      </c>
      <c r="L64" s="250">
        <v>90.24511258181037</v>
      </c>
      <c r="M64" s="250">
        <v>91.56439937132079</v>
      </c>
      <c r="N64" s="253">
        <v>94.07482009595162</v>
      </c>
    </row>
    <row r="65" spans="2:14" ht="13.5">
      <c r="B65" s="226" t="s">
        <v>49</v>
      </c>
      <c r="C65" s="419"/>
      <c r="D65" s="251">
        <v>92.44084089608171</v>
      </c>
      <c r="E65" s="249">
        <v>94.13785611413753</v>
      </c>
      <c r="F65" s="249">
        <v>95.81588414171276</v>
      </c>
      <c r="G65" s="249">
        <v>97.74708609369983</v>
      </c>
      <c r="H65" s="249">
        <v>99.36781108589602</v>
      </c>
      <c r="I65" s="249">
        <v>100</v>
      </c>
      <c r="J65" s="251">
        <v>97.43148453251044</v>
      </c>
      <c r="K65" s="252">
        <v>94.65244808031865</v>
      </c>
      <c r="L65" s="250">
        <v>91.65729648080769</v>
      </c>
      <c r="M65" s="250">
        <v>91.79557345515921</v>
      </c>
      <c r="N65" s="253">
        <v>90.90988917223466</v>
      </c>
    </row>
    <row r="66" spans="2:14" ht="13.5">
      <c r="B66" s="226" t="s">
        <v>54</v>
      </c>
      <c r="C66" s="419"/>
      <c r="D66" s="251">
        <v>94.75240734465764</v>
      </c>
      <c r="E66" s="249">
        <v>96.5847230775634</v>
      </c>
      <c r="F66" s="249">
        <v>102.65929047002143</v>
      </c>
      <c r="G66" s="249">
        <v>104.24714271968915</v>
      </c>
      <c r="H66" s="249">
        <v>101.20236042926658</v>
      </c>
      <c r="I66" s="249">
        <v>100</v>
      </c>
      <c r="J66" s="251">
        <v>95.49374293262973</v>
      </c>
      <c r="K66" s="252">
        <v>83.07037167180094</v>
      </c>
      <c r="L66" s="250">
        <v>74.20570520042277</v>
      </c>
      <c r="M66" s="250">
        <v>71.20691012059397</v>
      </c>
      <c r="N66" s="253">
        <v>70.99625018366098</v>
      </c>
    </row>
    <row r="67" spans="2:14" ht="13.5">
      <c r="B67" s="226" t="s">
        <v>64</v>
      </c>
      <c r="C67" s="419"/>
      <c r="D67" s="251">
        <v>92.24747867070015</v>
      </c>
      <c r="E67" s="249">
        <v>93.76679228750542</v>
      </c>
      <c r="F67" s="249">
        <v>96.2592543613018</v>
      </c>
      <c r="G67" s="249">
        <v>98.26740163360297</v>
      </c>
      <c r="H67" s="249">
        <v>98.86826575800738</v>
      </c>
      <c r="I67" s="249">
        <v>100</v>
      </c>
      <c r="J67" s="251">
        <v>95.99604068852427</v>
      </c>
      <c r="K67" s="252">
        <v>89.12221326804143</v>
      </c>
      <c r="L67" s="250">
        <v>86.50012972663824</v>
      </c>
      <c r="M67" s="250">
        <v>84.94148240058496</v>
      </c>
      <c r="N67" s="253">
        <v>84.60678892695545</v>
      </c>
    </row>
    <row r="68" spans="2:14" ht="13.5">
      <c r="B68" s="226" t="s">
        <v>69</v>
      </c>
      <c r="C68" s="419"/>
      <c r="D68" s="251">
        <v>57.59972439636982</v>
      </c>
      <c r="E68" s="249">
        <v>72.98064386802353</v>
      </c>
      <c r="F68" s="249">
        <v>82.66330131344492</v>
      </c>
      <c r="G68" s="249">
        <v>76.60002275632615</v>
      </c>
      <c r="H68" s="249">
        <v>102.63106708620084</v>
      </c>
      <c r="I68" s="249">
        <v>100</v>
      </c>
      <c r="J68" s="251">
        <v>99.27695578283851</v>
      </c>
      <c r="K68" s="252">
        <v>81.4584026289988</v>
      </c>
      <c r="L68" s="250">
        <v>64.12015320069469</v>
      </c>
      <c r="M68" s="250">
        <v>69.07668256371899</v>
      </c>
      <c r="N68" s="253">
        <v>64.53739768648086</v>
      </c>
    </row>
    <row r="69" spans="2:14" ht="14.25" thickBot="1">
      <c r="B69" s="226" t="s">
        <v>71</v>
      </c>
      <c r="C69" s="419"/>
      <c r="D69" s="251">
        <v>72.90844324636565</v>
      </c>
      <c r="E69" s="249">
        <v>76.00847212862232</v>
      </c>
      <c r="F69" s="249">
        <v>82.72841051314143</v>
      </c>
      <c r="G69" s="249">
        <v>85.14489265427939</v>
      </c>
      <c r="H69" s="249">
        <v>87.56137479541735</v>
      </c>
      <c r="I69" s="249">
        <v>100</v>
      </c>
      <c r="J69" s="251">
        <v>102.79483970347549</v>
      </c>
      <c r="K69" s="252">
        <v>103.78357562337537</v>
      </c>
      <c r="L69" s="250">
        <v>106.09415615673437</v>
      </c>
      <c r="M69" s="250">
        <v>110.13767209011263</v>
      </c>
      <c r="N69" s="253">
        <v>114.1811880234909</v>
      </c>
    </row>
    <row r="70" spans="2:14" ht="15.75" thickBot="1" thickTop="1">
      <c r="B70" s="209" t="s">
        <v>73</v>
      </c>
      <c r="C70" s="420"/>
      <c r="D70" s="256">
        <v>78.84726186342922</v>
      </c>
      <c r="E70" s="254">
        <v>82.03203467535177</v>
      </c>
      <c r="F70" s="254">
        <v>86.75994365603958</v>
      </c>
      <c r="G70" s="254">
        <v>90.67234640488941</v>
      </c>
      <c r="H70" s="254">
        <v>95.04862057850487</v>
      </c>
      <c r="I70" s="254">
        <v>100</v>
      </c>
      <c r="J70" s="256">
        <v>99.81795434484965</v>
      </c>
      <c r="K70" s="257">
        <v>93.03139397169686</v>
      </c>
      <c r="L70" s="255">
        <v>88.89335665220871</v>
      </c>
      <c r="M70" s="255">
        <v>88.32881496590127</v>
      </c>
      <c r="N70" s="258">
        <v>88.58669104995231</v>
      </c>
    </row>
  </sheetData>
  <printOptions/>
  <pageMargins left="0.75" right="0.75" top="1" bottom="1" header="0.512" footer="0.512"/>
  <pageSetup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3:O167"/>
  <sheetViews>
    <sheetView tabSelected="1" view="pageBreakPreview" zoomScale="75" zoomScaleSheetLayoutView="75" workbookViewId="0" topLeftCell="D16">
      <selection activeCell="N1" sqref="N1"/>
    </sheetView>
  </sheetViews>
  <sheetFormatPr defaultColWidth="9.00390625" defaultRowHeight="13.5"/>
  <cols>
    <col min="4" max="4" width="28.00390625" style="0" customWidth="1"/>
    <col min="5" max="15" width="10.00390625" style="0" customWidth="1"/>
  </cols>
  <sheetData>
    <row r="3" ht="13.5">
      <c r="D3" s="260" t="s">
        <v>234</v>
      </c>
    </row>
    <row r="4" spans="6:15" ht="14.25" thickBot="1">
      <c r="F4" s="119"/>
      <c r="J4" s="119"/>
      <c r="K4" s="119"/>
      <c r="L4" s="119"/>
      <c r="M4" s="119"/>
      <c r="N4" s="119"/>
      <c r="O4" s="119" t="s">
        <v>133</v>
      </c>
    </row>
    <row r="5" spans="4:15" ht="13.5">
      <c r="D5" s="261"/>
      <c r="E5" s="263" t="s">
        <v>175</v>
      </c>
      <c r="F5" s="346" t="s">
        <v>135</v>
      </c>
      <c r="G5" s="346" t="s">
        <v>136</v>
      </c>
      <c r="H5" s="346" t="s">
        <v>137</v>
      </c>
      <c r="I5" s="346" t="s">
        <v>138</v>
      </c>
      <c r="J5" s="346" t="s">
        <v>176</v>
      </c>
      <c r="K5" s="346" t="s">
        <v>22</v>
      </c>
      <c r="L5" s="262" t="s">
        <v>23</v>
      </c>
      <c r="M5" s="545" t="s">
        <v>24</v>
      </c>
      <c r="N5" s="545" t="s">
        <v>249</v>
      </c>
      <c r="O5" s="477" t="s">
        <v>251</v>
      </c>
    </row>
    <row r="6" spans="4:15" ht="13.5">
      <c r="D6" s="264" t="s">
        <v>140</v>
      </c>
      <c r="E6" s="266">
        <v>20093.29</v>
      </c>
      <c r="F6" s="118">
        <v>19308.389</v>
      </c>
      <c r="G6" s="118">
        <v>20631.72</v>
      </c>
      <c r="H6" s="118">
        <v>17740.545</v>
      </c>
      <c r="I6" s="118">
        <v>15833.048</v>
      </c>
      <c r="J6" s="118">
        <v>17159.538</v>
      </c>
      <c r="K6" s="118">
        <v>16561.534</v>
      </c>
      <c r="L6" s="265">
        <v>15827.508</v>
      </c>
      <c r="M6" s="546">
        <v>16608.181</v>
      </c>
      <c r="N6" s="546">
        <v>19729.642</v>
      </c>
      <c r="O6" s="478">
        <v>24243.315</v>
      </c>
    </row>
    <row r="7" spans="4:15" ht="13.5">
      <c r="D7" s="267" t="s">
        <v>141</v>
      </c>
      <c r="E7" s="269">
        <v>33825.867</v>
      </c>
      <c r="F7" s="445">
        <v>34430.277</v>
      </c>
      <c r="G7" s="445">
        <v>35722.929</v>
      </c>
      <c r="H7" s="445">
        <v>33019.907</v>
      </c>
      <c r="I7" s="445">
        <v>32918.48</v>
      </c>
      <c r="J7" s="445">
        <v>36401.183</v>
      </c>
      <c r="K7" s="445">
        <v>31339.637</v>
      </c>
      <c r="L7" s="268">
        <v>28831.561</v>
      </c>
      <c r="M7" s="547">
        <v>29931.825</v>
      </c>
      <c r="N7" s="547">
        <v>31885.311</v>
      </c>
      <c r="O7" s="479">
        <v>31416.897</v>
      </c>
    </row>
    <row r="8" spans="4:15" ht="13.5">
      <c r="D8" s="267" t="s">
        <v>142</v>
      </c>
      <c r="E8" s="269">
        <v>41855.798</v>
      </c>
      <c r="F8" s="445">
        <v>42207.476</v>
      </c>
      <c r="G8" s="445">
        <v>44666.682</v>
      </c>
      <c r="H8" s="445">
        <v>42127.387</v>
      </c>
      <c r="I8" s="445">
        <v>40332.299</v>
      </c>
      <c r="J8" s="445">
        <v>42667.472</v>
      </c>
      <c r="K8" s="445">
        <v>42967.754</v>
      </c>
      <c r="L8" s="268">
        <v>45610.342</v>
      </c>
      <c r="M8" s="547">
        <v>46844.556</v>
      </c>
      <c r="N8" s="547">
        <v>48951.275</v>
      </c>
      <c r="O8" s="479">
        <v>52372.934</v>
      </c>
    </row>
    <row r="9" spans="4:15" ht="13.5">
      <c r="D9" s="267" t="s">
        <v>143</v>
      </c>
      <c r="E9" s="269">
        <v>87368.479</v>
      </c>
      <c r="F9" s="445">
        <v>91553.841</v>
      </c>
      <c r="G9" s="445">
        <v>85159.235</v>
      </c>
      <c r="H9" s="445">
        <v>79021.781</v>
      </c>
      <c r="I9" s="445">
        <v>77900.228</v>
      </c>
      <c r="J9" s="445">
        <v>75865.582</v>
      </c>
      <c r="K9" s="445">
        <v>74309.819</v>
      </c>
      <c r="L9" s="268">
        <v>70794.802</v>
      </c>
      <c r="M9" s="547">
        <v>67270.085</v>
      </c>
      <c r="N9" s="547">
        <v>64000.171</v>
      </c>
      <c r="O9" s="479">
        <v>64042.134</v>
      </c>
    </row>
    <row r="10" spans="4:15" ht="13.5">
      <c r="D10" s="267" t="s">
        <v>144</v>
      </c>
      <c r="E10" s="269">
        <v>63201.01</v>
      </c>
      <c r="F10" s="445">
        <v>61973.303</v>
      </c>
      <c r="G10" s="445">
        <v>65984.389</v>
      </c>
      <c r="H10" s="445">
        <v>63726.225</v>
      </c>
      <c r="I10" s="445">
        <v>64726.998</v>
      </c>
      <c r="J10" s="445">
        <v>60871.224</v>
      </c>
      <c r="K10" s="445">
        <v>58333.342</v>
      </c>
      <c r="L10" s="268">
        <v>57477.191</v>
      </c>
      <c r="M10" s="547">
        <v>56368.254</v>
      </c>
      <c r="N10" s="547">
        <v>59346.762</v>
      </c>
      <c r="O10" s="479">
        <v>65219.155</v>
      </c>
    </row>
    <row r="11" spans="4:15" ht="13.5">
      <c r="D11" s="267" t="s">
        <v>145</v>
      </c>
      <c r="E11" s="269">
        <v>39120.545</v>
      </c>
      <c r="F11" s="445">
        <v>40052.896</v>
      </c>
      <c r="G11" s="445">
        <v>39301.001</v>
      </c>
      <c r="H11" s="445">
        <v>37626.86</v>
      </c>
      <c r="I11" s="445">
        <v>37623.366</v>
      </c>
      <c r="J11" s="445">
        <v>36358.391</v>
      </c>
      <c r="K11" s="445">
        <v>36412.692</v>
      </c>
      <c r="L11" s="268">
        <v>35422.1</v>
      </c>
      <c r="M11" s="547">
        <v>34688.824</v>
      </c>
      <c r="N11" s="547">
        <v>33607.405</v>
      </c>
      <c r="O11" s="479">
        <v>31695.344</v>
      </c>
    </row>
    <row r="12" spans="4:15" ht="13.5">
      <c r="D12" s="267" t="s">
        <v>146</v>
      </c>
      <c r="E12" s="269">
        <v>40879.639</v>
      </c>
      <c r="F12" s="445">
        <v>38799.932</v>
      </c>
      <c r="G12" s="445">
        <v>39429.752</v>
      </c>
      <c r="H12" s="445">
        <v>38388.436</v>
      </c>
      <c r="I12" s="445">
        <v>37668.554</v>
      </c>
      <c r="J12" s="445">
        <v>38152.98</v>
      </c>
      <c r="K12" s="445">
        <v>37402.78</v>
      </c>
      <c r="L12" s="268">
        <v>36574.003</v>
      </c>
      <c r="M12" s="547">
        <v>36311.071</v>
      </c>
      <c r="N12" s="547">
        <v>37051.942</v>
      </c>
      <c r="O12" s="479">
        <v>37700.86</v>
      </c>
    </row>
    <row r="13" spans="4:15" ht="14.25" thickBot="1">
      <c r="D13" s="270" t="s">
        <v>147</v>
      </c>
      <c r="E13" s="272">
        <v>78220.674</v>
      </c>
      <c r="F13" s="446">
        <v>85814.053</v>
      </c>
      <c r="G13" s="446">
        <v>92466.456</v>
      </c>
      <c r="H13" s="446">
        <v>93425.462</v>
      </c>
      <c r="I13" s="446">
        <v>94152.493</v>
      </c>
      <c r="J13" s="446">
        <v>98898.763</v>
      </c>
      <c r="K13" s="446">
        <v>98292.823</v>
      </c>
      <c r="L13" s="271">
        <v>94823.013</v>
      </c>
      <c r="M13" s="548">
        <v>94611.537</v>
      </c>
      <c r="N13" s="548">
        <v>94426.956</v>
      </c>
      <c r="O13" s="480">
        <v>93682.329</v>
      </c>
    </row>
    <row r="14" spans="4:15" ht="15" thickBot="1" thickTop="1">
      <c r="D14" s="273" t="s">
        <v>148</v>
      </c>
      <c r="E14" s="275">
        <v>933621.694</v>
      </c>
      <c r="F14" s="447">
        <v>954993.027</v>
      </c>
      <c r="G14" s="447">
        <v>969233.066</v>
      </c>
      <c r="H14" s="447">
        <v>940832.509</v>
      </c>
      <c r="I14" s="447">
        <v>931043.073</v>
      </c>
      <c r="J14" s="447">
        <v>947850.103</v>
      </c>
      <c r="K14" s="447">
        <v>932048.461</v>
      </c>
      <c r="L14" s="274">
        <v>911431.256</v>
      </c>
      <c r="M14" s="549">
        <v>907247.08</v>
      </c>
      <c r="N14" s="549">
        <v>918604.667</v>
      </c>
      <c r="O14" s="481">
        <v>947107.34</v>
      </c>
    </row>
    <row r="15" spans="5:15" ht="13.5">
      <c r="E15" s="276"/>
      <c r="F15" s="276"/>
      <c r="G15" s="276"/>
      <c r="H15" s="276"/>
      <c r="I15" s="276"/>
      <c r="J15" s="276"/>
      <c r="K15" s="276"/>
      <c r="L15" s="488"/>
      <c r="M15" s="487"/>
      <c r="N15" s="487"/>
      <c r="O15" s="487"/>
    </row>
    <row r="16" spans="4:15" ht="14.25" thickBot="1">
      <c r="D16" s="260" t="s">
        <v>191</v>
      </c>
      <c r="L16" s="489"/>
      <c r="M16" s="216"/>
      <c r="N16" s="216"/>
      <c r="O16" s="216" t="s">
        <v>177</v>
      </c>
    </row>
    <row r="17" spans="4:15" ht="13.5">
      <c r="D17" s="261"/>
      <c r="E17" s="263" t="s">
        <v>175</v>
      </c>
      <c r="F17" s="346" t="s">
        <v>135</v>
      </c>
      <c r="G17" s="346" t="s">
        <v>136</v>
      </c>
      <c r="H17" s="346" t="s">
        <v>137</v>
      </c>
      <c r="I17" s="346" t="s">
        <v>138</v>
      </c>
      <c r="J17" s="346" t="s">
        <v>176</v>
      </c>
      <c r="K17" s="346" t="s">
        <v>22</v>
      </c>
      <c r="L17" s="262" t="s">
        <v>23</v>
      </c>
      <c r="M17" s="545" t="s">
        <v>24</v>
      </c>
      <c r="N17" s="545" t="s">
        <v>249</v>
      </c>
      <c r="O17" s="477" t="s">
        <v>251</v>
      </c>
    </row>
    <row r="18" spans="4:15" ht="13.5">
      <c r="D18" s="264" t="s">
        <v>140</v>
      </c>
      <c r="E18" s="279">
        <v>2.152187564741828</v>
      </c>
      <c r="F18" s="347">
        <v>2.021835600271875</v>
      </c>
      <c r="G18" s="347">
        <v>2.1286644795504737</v>
      </c>
      <c r="H18" s="347">
        <v>1.8856220241428752</v>
      </c>
      <c r="I18" s="347">
        <v>1.7005709466247219</v>
      </c>
      <c r="J18" s="347">
        <v>1.8103641014216358</v>
      </c>
      <c r="K18" s="347">
        <v>1.7768962337249112</v>
      </c>
      <c r="L18" s="404">
        <v>1.736555323926701</v>
      </c>
      <c r="M18" s="550">
        <v>1.8306127808093913</v>
      </c>
      <c r="N18" s="550">
        <v>2.147783775629348</v>
      </c>
      <c r="O18" s="483">
        <v>2.559722005744354</v>
      </c>
    </row>
    <row r="19" spans="4:15" ht="13.5">
      <c r="D19" s="267" t="s">
        <v>141</v>
      </c>
      <c r="E19" s="280">
        <v>3.623080656478404</v>
      </c>
      <c r="F19" s="449">
        <v>3.6052909316164046</v>
      </c>
      <c r="G19" s="449">
        <v>3.685690289893597</v>
      </c>
      <c r="H19" s="449">
        <v>3.509647751765771</v>
      </c>
      <c r="I19" s="449">
        <v>3.5356559706663546</v>
      </c>
      <c r="J19" s="449">
        <v>3.840394476382728</v>
      </c>
      <c r="K19" s="449">
        <v>3.3624471592791996</v>
      </c>
      <c r="L19" s="405">
        <v>3.1633280963539834</v>
      </c>
      <c r="M19" s="551">
        <v>3.29919221123313</v>
      </c>
      <c r="N19" s="551">
        <v>3.4710591123090824</v>
      </c>
      <c r="O19" s="484">
        <v>3.317142173135307</v>
      </c>
    </row>
    <row r="20" spans="4:15" ht="13.5">
      <c r="D20" s="267" t="s">
        <v>142</v>
      </c>
      <c r="E20" s="280">
        <v>4.483164676762534</v>
      </c>
      <c r="F20" s="449">
        <v>4.419663265248114</v>
      </c>
      <c r="G20" s="449">
        <v>4.608456269897833</v>
      </c>
      <c r="H20" s="449">
        <v>4.477671274856001</v>
      </c>
      <c r="I20" s="449">
        <v>4.331947701414239</v>
      </c>
      <c r="J20" s="449">
        <v>4.501499959218763</v>
      </c>
      <c r="K20" s="449">
        <v>4.610034327388906</v>
      </c>
      <c r="L20" s="405">
        <v>5.004254758627676</v>
      </c>
      <c r="M20" s="551">
        <v>5.163373576247829</v>
      </c>
      <c r="N20" s="551">
        <v>5.328872882811077</v>
      </c>
      <c r="O20" s="484">
        <v>5.529778071406352</v>
      </c>
    </row>
    <row r="21" spans="4:15" ht="13.5">
      <c r="D21" s="267" t="s">
        <v>143</v>
      </c>
      <c r="E21" s="280">
        <v>9.358017231334815</v>
      </c>
      <c r="F21" s="449">
        <v>9.586859632641065</v>
      </c>
      <c r="G21" s="449">
        <v>8.78624945715585</v>
      </c>
      <c r="H21" s="449">
        <v>8.399133771853966</v>
      </c>
      <c r="I21" s="449">
        <v>8.366984327480196</v>
      </c>
      <c r="J21" s="449">
        <v>8.00396410359413</v>
      </c>
      <c r="K21" s="449">
        <v>7.972741988144327</v>
      </c>
      <c r="L21" s="405">
        <v>7.767431886272725</v>
      </c>
      <c r="M21" s="551">
        <v>7.414748030933317</v>
      </c>
      <c r="N21" s="551">
        <v>6.967107102668357</v>
      </c>
      <c r="O21" s="484">
        <v>6.7618665060710015</v>
      </c>
    </row>
    <row r="22" spans="4:15" ht="13.5">
      <c r="D22" s="267" t="s">
        <v>144</v>
      </c>
      <c r="E22" s="280">
        <v>6.769445312396522</v>
      </c>
      <c r="F22" s="449">
        <v>6.4893984822781325</v>
      </c>
      <c r="G22" s="449">
        <v>6.807897018238954</v>
      </c>
      <c r="H22" s="449">
        <v>6.773386802687534</v>
      </c>
      <c r="I22" s="449">
        <v>6.952094900554617</v>
      </c>
      <c r="J22" s="449">
        <v>6.422030636209152</v>
      </c>
      <c r="K22" s="449">
        <v>6.2586168467478425</v>
      </c>
      <c r="L22" s="405">
        <v>6.306256299816867</v>
      </c>
      <c r="M22" s="551">
        <v>6.21310944312987</v>
      </c>
      <c r="N22" s="551">
        <v>6.460533473427258</v>
      </c>
      <c r="O22" s="484">
        <v>6.886141860119045</v>
      </c>
    </row>
    <row r="23" spans="4:15" ht="13.5">
      <c r="D23" s="267" t="s">
        <v>145</v>
      </c>
      <c r="E23" s="280">
        <v>4.190192371429621</v>
      </c>
      <c r="F23" s="449">
        <v>4.194051146721096</v>
      </c>
      <c r="G23" s="449">
        <v>4.054855573819228</v>
      </c>
      <c r="H23" s="449">
        <v>3.999315461579145</v>
      </c>
      <c r="I23" s="449">
        <v>4.040990915572818</v>
      </c>
      <c r="J23" s="449">
        <v>3.83587983848117</v>
      </c>
      <c r="K23" s="449">
        <v>3.906738063912752</v>
      </c>
      <c r="L23" s="405">
        <v>3.8864258567845296</v>
      </c>
      <c r="M23" s="551">
        <v>3.823525560423959</v>
      </c>
      <c r="N23" s="551">
        <v>3.6585275698365245</v>
      </c>
      <c r="O23" s="484">
        <v>3.3465419030539874</v>
      </c>
    </row>
    <row r="24" spans="4:15" ht="13.5">
      <c r="D24" s="267" t="s">
        <v>146</v>
      </c>
      <c r="E24" s="280">
        <v>4.378608515924224</v>
      </c>
      <c r="F24" s="449">
        <v>4.062849769896801</v>
      </c>
      <c r="G24" s="449">
        <v>4.068139375674169</v>
      </c>
      <c r="H24" s="449">
        <v>4.080262494415996</v>
      </c>
      <c r="I24" s="449">
        <v>4.04584439671783</v>
      </c>
      <c r="J24" s="449">
        <v>4.025212412726826</v>
      </c>
      <c r="K24" s="449">
        <v>4.012965158471519</v>
      </c>
      <c r="L24" s="405">
        <v>4.012809826219082</v>
      </c>
      <c r="M24" s="551">
        <v>4.002335394675506</v>
      </c>
      <c r="N24" s="551">
        <v>4.033502477295818</v>
      </c>
      <c r="O24" s="484">
        <v>3.980632226965953</v>
      </c>
    </row>
    <row r="25" spans="4:15" ht="14.25" thickBot="1">
      <c r="D25" s="270" t="s">
        <v>147</v>
      </c>
      <c r="E25" s="281">
        <v>8.378197989902322</v>
      </c>
      <c r="F25" s="450">
        <v>8.985830322717112</v>
      </c>
      <c r="G25" s="450">
        <v>9.540167297594035</v>
      </c>
      <c r="H25" s="450">
        <v>9.930084378068615</v>
      </c>
      <c r="I25" s="450">
        <v>10.112581869775644</v>
      </c>
      <c r="J25" s="450">
        <v>10.434008783348732</v>
      </c>
      <c r="K25" s="450">
        <v>10.545891883619559</v>
      </c>
      <c r="L25" s="406">
        <v>10.403748212031912</v>
      </c>
      <c r="M25" s="552">
        <v>10.428420116821979</v>
      </c>
      <c r="N25" s="552">
        <v>10.279389969613556</v>
      </c>
      <c r="O25" s="485">
        <v>9.891416214766112</v>
      </c>
    </row>
    <row r="26" spans="4:15" ht="15" thickBot="1" thickTop="1">
      <c r="D26" s="273" t="s">
        <v>148</v>
      </c>
      <c r="E26" s="354">
        <v>100</v>
      </c>
      <c r="F26" s="355">
        <v>100</v>
      </c>
      <c r="G26" s="355">
        <v>100</v>
      </c>
      <c r="H26" s="355">
        <v>100</v>
      </c>
      <c r="I26" s="355">
        <v>100</v>
      </c>
      <c r="J26" s="355">
        <v>100</v>
      </c>
      <c r="K26" s="355">
        <v>100</v>
      </c>
      <c r="L26" s="407">
        <v>100</v>
      </c>
      <c r="M26" s="553">
        <v>100</v>
      </c>
      <c r="N26" s="553">
        <v>100</v>
      </c>
      <c r="O26" s="486">
        <v>100</v>
      </c>
    </row>
    <row r="27" spans="5:15" ht="13.5">
      <c r="E27" s="276"/>
      <c r="F27" s="276"/>
      <c r="G27" s="276"/>
      <c r="H27" s="276"/>
      <c r="I27" s="276"/>
      <c r="J27" s="276"/>
      <c r="K27" s="276"/>
      <c r="L27" s="488"/>
      <c r="M27" s="482"/>
      <c r="N27" s="482"/>
      <c r="O27" s="482"/>
    </row>
    <row r="28" spans="4:15" ht="14.25" thickBot="1">
      <c r="D28" s="260" t="s">
        <v>192</v>
      </c>
      <c r="L28" s="489"/>
      <c r="M28" s="413"/>
      <c r="N28" s="413"/>
      <c r="O28" s="413" t="s">
        <v>217</v>
      </c>
    </row>
    <row r="29" spans="4:15" ht="13.5">
      <c r="D29" s="261"/>
      <c r="E29" s="263" t="s">
        <v>175</v>
      </c>
      <c r="F29" s="346" t="s">
        <v>135</v>
      </c>
      <c r="G29" s="346" t="s">
        <v>136</v>
      </c>
      <c r="H29" s="346" t="s">
        <v>137</v>
      </c>
      <c r="I29" s="346" t="s">
        <v>138</v>
      </c>
      <c r="J29" s="346" t="s">
        <v>176</v>
      </c>
      <c r="K29" s="346" t="s">
        <v>22</v>
      </c>
      <c r="L29" s="262" t="s">
        <v>23</v>
      </c>
      <c r="M29" s="545" t="s">
        <v>24</v>
      </c>
      <c r="N29" s="545" t="s">
        <v>249</v>
      </c>
      <c r="O29" s="477" t="s">
        <v>251</v>
      </c>
    </row>
    <row r="30" spans="4:15" ht="13.5">
      <c r="D30" s="264" t="s">
        <v>140</v>
      </c>
      <c r="E30" s="279">
        <v>117.09691717807321</v>
      </c>
      <c r="F30" s="347">
        <v>112.5227788766807</v>
      </c>
      <c r="G30" s="347">
        <v>120.23470561969675</v>
      </c>
      <c r="H30" s="347">
        <v>103.38591283751344</v>
      </c>
      <c r="I30" s="347">
        <v>92.26966367043215</v>
      </c>
      <c r="J30" s="347">
        <v>100</v>
      </c>
      <c r="K30" s="347">
        <v>96.51503437913071</v>
      </c>
      <c r="L30" s="404">
        <v>92.23737841892947</v>
      </c>
      <c r="M30" s="550">
        <v>96.78687736231593</v>
      </c>
      <c r="N30" s="550">
        <v>114.97769928304596</v>
      </c>
      <c r="O30" s="483">
        <v>141.28186318302974</v>
      </c>
    </row>
    <row r="31" spans="4:15" ht="13.5">
      <c r="D31" s="267" t="s">
        <v>141</v>
      </c>
      <c r="E31" s="280">
        <v>92.92518597541184</v>
      </c>
      <c r="F31" s="449">
        <v>94.58559904495412</v>
      </c>
      <c r="G31" s="449">
        <v>98.13672539158961</v>
      </c>
      <c r="H31" s="449">
        <v>90.71108210961165</v>
      </c>
      <c r="I31" s="449">
        <v>90.4324455609039</v>
      </c>
      <c r="J31" s="449">
        <v>100</v>
      </c>
      <c r="K31" s="449">
        <v>86.0951057552168</v>
      </c>
      <c r="L31" s="405">
        <v>79.20501100197761</v>
      </c>
      <c r="M31" s="551">
        <v>82.22761606401639</v>
      </c>
      <c r="N31" s="551">
        <v>87.59416143151172</v>
      </c>
      <c r="O31" s="484">
        <v>86.30735160447946</v>
      </c>
    </row>
    <row r="32" spans="4:15" ht="13.5">
      <c r="D32" s="267" t="s">
        <v>142</v>
      </c>
      <c r="E32" s="280">
        <v>98.09767496888496</v>
      </c>
      <c r="F32" s="449">
        <v>98.92190472404835</v>
      </c>
      <c r="G32" s="449">
        <v>104.68555999755505</v>
      </c>
      <c r="H32" s="449">
        <v>98.73419967323117</v>
      </c>
      <c r="I32" s="449">
        <v>94.52704158334011</v>
      </c>
      <c r="J32" s="449">
        <v>100</v>
      </c>
      <c r="K32" s="449">
        <v>100.70377265379116</v>
      </c>
      <c r="L32" s="405">
        <v>106.89722137744648</v>
      </c>
      <c r="M32" s="551">
        <v>109.78985584147098</v>
      </c>
      <c r="N32" s="551">
        <v>114.72738530185242</v>
      </c>
      <c r="O32" s="484">
        <v>122.74674721764627</v>
      </c>
    </row>
    <row r="33" spans="4:15" ht="13.5">
      <c r="D33" s="267" t="s">
        <v>143</v>
      </c>
      <c r="E33" s="280">
        <v>115.16220754755432</v>
      </c>
      <c r="F33" s="449">
        <v>120.67902016490166</v>
      </c>
      <c r="G33" s="449">
        <v>112.2501571265874</v>
      </c>
      <c r="H33" s="449">
        <v>104.16025148268159</v>
      </c>
      <c r="I33" s="449">
        <v>102.68190916929895</v>
      </c>
      <c r="J33" s="449">
        <v>100</v>
      </c>
      <c r="K33" s="449">
        <v>97.94931646342607</v>
      </c>
      <c r="L33" s="405">
        <v>93.31609951927871</v>
      </c>
      <c r="M33" s="551">
        <v>88.67009680358086</v>
      </c>
      <c r="N33" s="551">
        <v>84.35995521658295</v>
      </c>
      <c r="O33" s="484">
        <v>84.41526751880714</v>
      </c>
    </row>
    <row r="34" spans="4:15" ht="13.5">
      <c r="D34" s="267" t="s">
        <v>144</v>
      </c>
      <c r="E34" s="280">
        <v>103.82740126927627</v>
      </c>
      <c r="F34" s="449">
        <v>101.81050901818567</v>
      </c>
      <c r="G34" s="449">
        <v>108.39997073165473</v>
      </c>
      <c r="H34" s="449">
        <v>104.69023097022001</v>
      </c>
      <c r="I34" s="449">
        <v>106.3343132380581</v>
      </c>
      <c r="J34" s="449">
        <v>100</v>
      </c>
      <c r="K34" s="449">
        <v>95.83073604697023</v>
      </c>
      <c r="L34" s="405">
        <v>94.42424059026642</v>
      </c>
      <c r="M34" s="551">
        <v>92.60246516482074</v>
      </c>
      <c r="N34" s="551">
        <v>97.4955949629007</v>
      </c>
      <c r="O34" s="484">
        <v>107.14283484754635</v>
      </c>
    </row>
    <row r="35" spans="4:15" ht="13.5">
      <c r="D35" s="267" t="s">
        <v>145</v>
      </c>
      <c r="E35" s="280">
        <v>107.59701935104883</v>
      </c>
      <c r="F35" s="449">
        <v>110.16135449998323</v>
      </c>
      <c r="G35" s="449">
        <v>108.0933449447749</v>
      </c>
      <c r="H35" s="449">
        <v>103.4887929996682</v>
      </c>
      <c r="I35" s="449">
        <v>103.47918311346615</v>
      </c>
      <c r="J35" s="449">
        <v>100</v>
      </c>
      <c r="K35" s="449">
        <v>100.14934929326218</v>
      </c>
      <c r="L35" s="405">
        <v>97.42482828791846</v>
      </c>
      <c r="M35" s="551">
        <v>95.40802836957224</v>
      </c>
      <c r="N35" s="551">
        <v>92.4336970797195</v>
      </c>
      <c r="O35" s="484">
        <v>87.17477074274271</v>
      </c>
    </row>
    <row r="36" spans="4:15" ht="13.5">
      <c r="D36" s="267" t="s">
        <v>146</v>
      </c>
      <c r="E36" s="280">
        <v>107.14664752268368</v>
      </c>
      <c r="F36" s="449">
        <v>101.69567881722476</v>
      </c>
      <c r="G36" s="449">
        <v>103.3464541957142</v>
      </c>
      <c r="H36" s="449">
        <v>100.61713659064114</v>
      </c>
      <c r="I36" s="449">
        <v>98.73030625654927</v>
      </c>
      <c r="J36" s="449">
        <v>100</v>
      </c>
      <c r="K36" s="449">
        <v>98.03370536194026</v>
      </c>
      <c r="L36" s="405">
        <v>95.86145826616949</v>
      </c>
      <c r="M36" s="551">
        <v>95.17230633098647</v>
      </c>
      <c r="N36" s="551">
        <v>97.11414940589175</v>
      </c>
      <c r="O36" s="484">
        <v>98.8149811626772</v>
      </c>
    </row>
    <row r="37" spans="4:15" ht="14.25" thickBot="1">
      <c r="D37" s="270" t="s">
        <v>147</v>
      </c>
      <c r="E37" s="281">
        <v>79.0916606307806</v>
      </c>
      <c r="F37" s="450">
        <v>86.76959185020343</v>
      </c>
      <c r="G37" s="450">
        <v>93.49606930877387</v>
      </c>
      <c r="H37" s="450">
        <v>94.46575383354389</v>
      </c>
      <c r="I37" s="450">
        <v>95.20088031839185</v>
      </c>
      <c r="J37" s="450">
        <v>100</v>
      </c>
      <c r="K37" s="450">
        <v>99.38731286254814</v>
      </c>
      <c r="L37" s="406">
        <v>95.87886655366964</v>
      </c>
      <c r="M37" s="552">
        <v>95.66503576996205</v>
      </c>
      <c r="N37" s="552">
        <v>95.47839946188205</v>
      </c>
      <c r="O37" s="485">
        <v>94.72548104570328</v>
      </c>
    </row>
    <row r="38" spans="4:15" ht="15" thickBot="1" thickTop="1">
      <c r="D38" s="273" t="s">
        <v>148</v>
      </c>
      <c r="E38" s="354">
        <v>98.49887561809972</v>
      </c>
      <c r="F38" s="355">
        <v>100.7535921531677</v>
      </c>
      <c r="G38" s="355">
        <v>102.25594352232717</v>
      </c>
      <c r="H38" s="355">
        <v>99.25963040170708</v>
      </c>
      <c r="I38" s="355">
        <v>98.22682616725949</v>
      </c>
      <c r="J38" s="355">
        <v>100</v>
      </c>
      <c r="K38" s="355">
        <v>98.33289652551738</v>
      </c>
      <c r="L38" s="407">
        <v>96.15774193780935</v>
      </c>
      <c r="M38" s="553">
        <v>95.71630336152424</v>
      </c>
      <c r="N38" s="553">
        <v>96.9145505278275</v>
      </c>
      <c r="O38" s="486">
        <v>99.92163708189204</v>
      </c>
    </row>
    <row r="39" spans="5:11" ht="13.5">
      <c r="E39" s="276"/>
      <c r="F39" s="276"/>
      <c r="G39" s="276"/>
      <c r="H39" s="276"/>
      <c r="I39" s="276"/>
      <c r="J39" s="276"/>
      <c r="K39" s="276"/>
    </row>
    <row r="40" spans="4:15" ht="14.25" thickBot="1">
      <c r="D40" s="260" t="s">
        <v>193</v>
      </c>
      <c r="M40" s="119"/>
      <c r="N40" s="119"/>
      <c r="O40" s="119" t="s">
        <v>177</v>
      </c>
    </row>
    <row r="41" spans="4:15" ht="13.5">
      <c r="D41" s="261"/>
      <c r="E41" s="263" t="s">
        <v>235</v>
      </c>
      <c r="F41" s="346" t="s">
        <v>236</v>
      </c>
      <c r="G41" s="346" t="s">
        <v>237</v>
      </c>
      <c r="H41" s="346" t="s">
        <v>238</v>
      </c>
      <c r="I41" s="346" t="s">
        <v>258</v>
      </c>
      <c r="J41" s="475" t="s">
        <v>239</v>
      </c>
      <c r="K41" s="475" t="s">
        <v>240</v>
      </c>
      <c r="L41" s="474" t="s">
        <v>241</v>
      </c>
      <c r="M41" s="346" t="s">
        <v>242</v>
      </c>
      <c r="N41" s="346" t="s">
        <v>255</v>
      </c>
      <c r="O41" s="278" t="s">
        <v>254</v>
      </c>
    </row>
    <row r="42" spans="4:15" ht="13.5">
      <c r="D42" s="264" t="s">
        <v>140</v>
      </c>
      <c r="E42" s="408">
        <v>-3.9062841376399815</v>
      </c>
      <c r="F42" s="455">
        <v>6.853658272577801</v>
      </c>
      <c r="G42" s="455">
        <v>-14.013252409396804</v>
      </c>
      <c r="H42" s="455">
        <v>-10.75218940568059</v>
      </c>
      <c r="I42" s="455">
        <v>8.37798255901201</v>
      </c>
      <c r="J42" s="455">
        <v>-3.4849656208692847</v>
      </c>
      <c r="K42" s="455">
        <v>-4.432113595274445</v>
      </c>
      <c r="L42" s="451">
        <v>4.932381016645193</v>
      </c>
      <c r="M42" s="455">
        <v>18.794719301288932</v>
      </c>
      <c r="N42" s="639">
        <v>22.87762241200322</v>
      </c>
      <c r="O42" s="389">
        <v>1.8952866061577422</v>
      </c>
    </row>
    <row r="43" spans="4:15" ht="13.5">
      <c r="D43" s="267" t="s">
        <v>141</v>
      </c>
      <c r="E43" s="409">
        <v>1.7868278143469363</v>
      </c>
      <c r="F43" s="456">
        <v>3.754404880332496</v>
      </c>
      <c r="G43" s="456">
        <v>-7.566630384647343</v>
      </c>
      <c r="H43" s="456">
        <v>-0.30716924793275924</v>
      </c>
      <c r="I43" s="456">
        <v>10.579780718915321</v>
      </c>
      <c r="J43" s="456">
        <v>-13.904894244783195</v>
      </c>
      <c r="K43" s="456">
        <v>-8.002887844552886</v>
      </c>
      <c r="L43" s="452">
        <v>3.8161790823604713</v>
      </c>
      <c r="M43" s="456">
        <v>6.526451360717234</v>
      </c>
      <c r="N43" s="640">
        <v>-1.4690589030165069</v>
      </c>
      <c r="O43" s="410">
        <v>-0.73607695060528</v>
      </c>
    </row>
    <row r="44" spans="4:15" ht="13.5">
      <c r="D44" s="267" t="s">
        <v>142</v>
      </c>
      <c r="E44" s="409">
        <v>0.840213343919527</v>
      </c>
      <c r="F44" s="456">
        <v>5.826470173198706</v>
      </c>
      <c r="G44" s="456">
        <v>-5.684986854407493</v>
      </c>
      <c r="H44" s="456">
        <v>-4.261095044893248</v>
      </c>
      <c r="I44" s="456">
        <v>5.789833602096439</v>
      </c>
      <c r="J44" s="456">
        <v>0.703772653791157</v>
      </c>
      <c r="K44" s="456">
        <v>6.150165540418984</v>
      </c>
      <c r="L44" s="452">
        <v>2.7059959339923445</v>
      </c>
      <c r="M44" s="456">
        <v>4.49725470767619</v>
      </c>
      <c r="N44" s="640">
        <v>6.989928250081334</v>
      </c>
      <c r="O44" s="410">
        <v>2.2669085587269544</v>
      </c>
    </row>
    <row r="45" spans="4:15" ht="13.5">
      <c r="D45" s="267" t="s">
        <v>143</v>
      </c>
      <c r="E45" s="409">
        <v>4.79047140101867</v>
      </c>
      <c r="F45" s="456">
        <v>-6.984530556178415</v>
      </c>
      <c r="G45" s="456">
        <v>-7.207032801551117</v>
      </c>
      <c r="H45" s="456">
        <v>-1.4192960292808365</v>
      </c>
      <c r="I45" s="456">
        <v>-2.611861418428718</v>
      </c>
      <c r="J45" s="456">
        <v>-2.0506835365739273</v>
      </c>
      <c r="K45" s="456">
        <v>-4.730218761534067</v>
      </c>
      <c r="L45" s="452">
        <v>-4.978779374225795</v>
      </c>
      <c r="M45" s="456">
        <v>-4.860873893648277</v>
      </c>
      <c r="N45" s="640">
        <v>0.065567012313128</v>
      </c>
      <c r="O45" s="410">
        <v>-3.058194952948412</v>
      </c>
    </row>
    <row r="46" spans="4:15" ht="13.5">
      <c r="D46" s="267" t="s">
        <v>144</v>
      </c>
      <c r="E46" s="409">
        <v>-1.9425433232791778</v>
      </c>
      <c r="F46" s="456">
        <v>6.4722804914884025</v>
      </c>
      <c r="G46" s="456">
        <v>-3.422270076638878</v>
      </c>
      <c r="H46" s="456">
        <v>1.5704256763993119</v>
      </c>
      <c r="I46" s="456">
        <v>-5.956979497179827</v>
      </c>
      <c r="J46" s="456">
        <v>-4.169263953029767</v>
      </c>
      <c r="K46" s="456">
        <v>-1.4676872105150451</v>
      </c>
      <c r="L46" s="452">
        <v>-1.929351418721903</v>
      </c>
      <c r="M46" s="456">
        <v>5.284016780083345</v>
      </c>
      <c r="N46" s="640">
        <v>9.895052067036092</v>
      </c>
      <c r="O46" s="410">
        <v>0.3148238535383152</v>
      </c>
    </row>
    <row r="47" spans="4:15" ht="13.5">
      <c r="D47" s="267" t="s">
        <v>145</v>
      </c>
      <c r="E47" s="409">
        <v>2.3832771245901663</v>
      </c>
      <c r="F47" s="456">
        <v>-1.8772550179642522</v>
      </c>
      <c r="G47" s="456">
        <v>-4.259792263306461</v>
      </c>
      <c r="H47" s="456">
        <v>-0.009285919686097266</v>
      </c>
      <c r="I47" s="456">
        <v>-3.3622058164599067</v>
      </c>
      <c r="J47" s="456">
        <v>0.14934929326217983</v>
      </c>
      <c r="K47" s="456">
        <v>-2.720458020516592</v>
      </c>
      <c r="L47" s="452">
        <v>-2.070108773901036</v>
      </c>
      <c r="M47" s="456">
        <v>-3.1174853318751916</v>
      </c>
      <c r="N47" s="640">
        <v>-5.689403867986831</v>
      </c>
      <c r="O47" s="410">
        <v>-2.0827839356706734</v>
      </c>
    </row>
    <row r="48" spans="4:15" ht="13.5">
      <c r="D48" s="267" t="s">
        <v>146</v>
      </c>
      <c r="E48" s="409">
        <v>-5.0873908157555</v>
      </c>
      <c r="F48" s="456">
        <v>1.6232502675520122</v>
      </c>
      <c r="G48" s="456">
        <v>-2.6409397654846956</v>
      </c>
      <c r="H48" s="456">
        <v>-1.875257434296107</v>
      </c>
      <c r="I48" s="456">
        <v>1.2860222879806038</v>
      </c>
      <c r="J48" s="456">
        <v>-1.9662946380597401</v>
      </c>
      <c r="K48" s="456">
        <v>-2.215816578339902</v>
      </c>
      <c r="L48" s="452">
        <v>-0.7189040805842151</v>
      </c>
      <c r="M48" s="456">
        <v>2.040344665129812</v>
      </c>
      <c r="N48" s="640">
        <v>1.7513737876411417</v>
      </c>
      <c r="O48" s="410">
        <v>-0.8062245282709379</v>
      </c>
    </row>
    <row r="49" spans="4:15" ht="14.25" thickBot="1">
      <c r="D49" s="270" t="s">
        <v>147</v>
      </c>
      <c r="E49" s="411">
        <v>9.707636883824344</v>
      </c>
      <c r="F49" s="457">
        <v>7.752113747616618</v>
      </c>
      <c r="G49" s="457">
        <v>1.0371393492143666</v>
      </c>
      <c r="H49" s="457">
        <v>0.7781936363343789</v>
      </c>
      <c r="I49" s="457">
        <v>5.041045487770579</v>
      </c>
      <c r="J49" s="457">
        <v>-0.6126871374518617</v>
      </c>
      <c r="K49" s="457">
        <v>-3.5300746220301327</v>
      </c>
      <c r="L49" s="453">
        <v>-0.22302181011693012</v>
      </c>
      <c r="M49" s="457">
        <v>-0.19509354340156992</v>
      </c>
      <c r="N49" s="641">
        <v>-0.7885746099874358</v>
      </c>
      <c r="O49" s="412">
        <v>1.820121871860736</v>
      </c>
    </row>
    <row r="50" spans="4:15" ht="15" thickBot="1" thickTop="1">
      <c r="D50" s="273" t="s">
        <v>154</v>
      </c>
      <c r="E50" s="396">
        <v>2.2890784497987537</v>
      </c>
      <c r="F50" s="397">
        <v>1.4911144476869476</v>
      </c>
      <c r="G50" s="397">
        <v>-2.930209254746996</v>
      </c>
      <c r="H50" s="397">
        <v>-1.0405078381491184</v>
      </c>
      <c r="I50" s="397">
        <v>1.8051828628985467</v>
      </c>
      <c r="J50" s="397">
        <v>-1.6671034744826119</v>
      </c>
      <c r="K50" s="397">
        <v>-2.212031440712814</v>
      </c>
      <c r="L50" s="454">
        <v>-0.4590775192814034</v>
      </c>
      <c r="M50" s="397">
        <v>1.2518736351292636</v>
      </c>
      <c r="N50" s="642">
        <v>3.1028225768855</v>
      </c>
      <c r="O50" s="398">
        <v>0.14351404839734183</v>
      </c>
    </row>
    <row r="51" spans="4:11" ht="13.5">
      <c r="D51" s="282"/>
      <c r="E51" s="277"/>
      <c r="F51" s="476"/>
      <c r="G51" s="476"/>
      <c r="H51" s="476"/>
      <c r="I51" s="476"/>
      <c r="J51" s="476"/>
      <c r="K51" s="448"/>
    </row>
    <row r="52" spans="4:15" ht="14.25" thickBot="1">
      <c r="D52" s="260" t="s">
        <v>194</v>
      </c>
      <c r="F52" s="448"/>
      <c r="G52" s="448"/>
      <c r="H52" s="448"/>
      <c r="I52" s="448"/>
      <c r="J52" s="448"/>
      <c r="K52" s="448"/>
      <c r="M52" s="119"/>
      <c r="N52" s="119"/>
      <c r="O52" s="119" t="s">
        <v>177</v>
      </c>
    </row>
    <row r="53" spans="4:15" ht="13.5">
      <c r="D53" s="261"/>
      <c r="E53" s="263" t="s">
        <v>235</v>
      </c>
      <c r="F53" s="346" t="s">
        <v>236</v>
      </c>
      <c r="G53" s="346" t="s">
        <v>237</v>
      </c>
      <c r="H53" s="346" t="s">
        <v>238</v>
      </c>
      <c r="I53" s="346" t="s">
        <v>258</v>
      </c>
      <c r="J53" s="475" t="s">
        <v>239</v>
      </c>
      <c r="K53" s="475" t="s">
        <v>240</v>
      </c>
      <c r="L53" s="474" t="s">
        <v>241</v>
      </c>
      <c r="M53" s="346" t="s">
        <v>242</v>
      </c>
      <c r="N53" s="346" t="s">
        <v>255</v>
      </c>
      <c r="O53" s="278" t="s">
        <v>254</v>
      </c>
    </row>
    <row r="54" spans="4:15" ht="13.5">
      <c r="D54" s="264" t="s">
        <v>140</v>
      </c>
      <c r="E54" s="408">
        <v>-0.08407056145377065</v>
      </c>
      <c r="F54" s="455">
        <v>0.13856970287595563</v>
      </c>
      <c r="G54" s="455">
        <v>-0.2982951264685811</v>
      </c>
      <c r="H54" s="455">
        <v>-0.2027456515110706</v>
      </c>
      <c r="I54" s="455">
        <v>0.14247353731184445</v>
      </c>
      <c r="J54" s="455">
        <v>-0.06309056654710325</v>
      </c>
      <c r="K54" s="455">
        <v>-0.07875405954884121</v>
      </c>
      <c r="L54" s="451">
        <v>0.08565352514090309</v>
      </c>
      <c r="M54" s="455">
        <v>0.3440585336466457</v>
      </c>
      <c r="N54" s="639">
        <v>-0.004359061189316814</v>
      </c>
      <c r="O54" s="389">
        <v>0.044164505630666887</v>
      </c>
    </row>
    <row r="55" spans="4:15" ht="13.5">
      <c r="D55" s="267" t="s">
        <v>141</v>
      </c>
      <c r="E55" s="409">
        <v>0.06473821290618015</v>
      </c>
      <c r="F55" s="456">
        <v>0.1353572186867902</v>
      </c>
      <c r="G55" s="456">
        <v>-0.27888256135908596</v>
      </c>
      <c r="H55" s="456">
        <v>-0.010780558604187888</v>
      </c>
      <c r="I55" s="456">
        <v>0.37406464867173655</v>
      </c>
      <c r="J55" s="456">
        <v>-0.5340027905235145</v>
      </c>
      <c r="K55" s="456">
        <v>-0.2690928749894681</v>
      </c>
      <c r="L55" s="452">
        <v>0.12071826511949361</v>
      </c>
      <c r="M55" s="456">
        <v>0.2153201749627023</v>
      </c>
      <c r="N55" s="640">
        <v>-0.023261512081176966</v>
      </c>
      <c r="O55" s="410">
        <v>-0.025636223668317075</v>
      </c>
    </row>
    <row r="56" spans="4:15" ht="13.5">
      <c r="D56" s="267" t="s">
        <v>142</v>
      </c>
      <c r="E56" s="409">
        <v>0.03766814784404541</v>
      </c>
      <c r="F56" s="456">
        <v>0.25751036190549953</v>
      </c>
      <c r="G56" s="456">
        <v>-0.26199013313481</v>
      </c>
      <c r="H56" s="456">
        <v>-0.19079782881949794</v>
      </c>
      <c r="I56" s="456">
        <v>0.2508125636417253</v>
      </c>
      <c r="J56" s="456">
        <v>0.03168032572340183</v>
      </c>
      <c r="K56" s="456">
        <v>0.2835247426045575</v>
      </c>
      <c r="L56" s="452">
        <v>0.13541493029508445</v>
      </c>
      <c r="M56" s="456">
        <v>0.23221006123271426</v>
      </c>
      <c r="N56" s="640">
        <v>0.08505372890924742</v>
      </c>
      <c r="O56" s="410">
        <v>0.11192320819524935</v>
      </c>
    </row>
    <row r="57" spans="4:15" ht="13.5">
      <c r="D57" s="267" t="s">
        <v>143</v>
      </c>
      <c r="E57" s="409">
        <v>0.44829313916949426</v>
      </c>
      <c r="F57" s="456">
        <v>-0.6695971404197452</v>
      </c>
      <c r="G57" s="456">
        <v>-0.6332278804033296</v>
      </c>
      <c r="H57" s="456">
        <v>-0.1192085721179095</v>
      </c>
      <c r="I57" s="456">
        <v>-0.21853403553543277</v>
      </c>
      <c r="J57" s="456">
        <v>-0.1641359741456919</v>
      </c>
      <c r="K57" s="456">
        <v>-0.37712813733190625</v>
      </c>
      <c r="L57" s="452">
        <v>-0.386723296660788</v>
      </c>
      <c r="M57" s="456">
        <v>-0.36042155131543835</v>
      </c>
      <c r="N57" s="640">
        <v>-0.2801167185377105</v>
      </c>
      <c r="O57" s="410">
        <v>-0.24823862388669451</v>
      </c>
    </row>
    <row r="58" spans="4:15" ht="13.5">
      <c r="D58" s="267" t="s">
        <v>144</v>
      </c>
      <c r="E58" s="409">
        <v>-0.13149940793899406</v>
      </c>
      <c r="F58" s="456">
        <v>0.42001207198342966</v>
      </c>
      <c r="G58" s="456">
        <v>-0.23298462250358257</v>
      </c>
      <c r="H58" s="456">
        <v>0.10637100551124806</v>
      </c>
      <c r="I58" s="456">
        <v>-0.4141348678505224</v>
      </c>
      <c r="J58" s="456">
        <v>-0.2677514083679968</v>
      </c>
      <c r="K58" s="456">
        <v>-0.09185691901485753</v>
      </c>
      <c r="L58" s="452">
        <v>-0.12166984538875739</v>
      </c>
      <c r="M58" s="456">
        <v>0.3283017455399264</v>
      </c>
      <c r="N58" s="640">
        <v>-0.04620100446256243</v>
      </c>
      <c r="O58" s="410">
        <v>0.021477069708255286</v>
      </c>
    </row>
    <row r="59" spans="4:15" ht="13.5">
      <c r="D59" s="267" t="s">
        <v>145</v>
      </c>
      <c r="E59" s="409">
        <v>0.09986389626460478</v>
      </c>
      <c r="F59" s="456">
        <v>-0.07873303560780869</v>
      </c>
      <c r="G59" s="456">
        <v>-0.1727284240218026</v>
      </c>
      <c r="H59" s="456">
        <v>-0.0003713732217557531</v>
      </c>
      <c r="I59" s="456">
        <v>-0.1358664316060055</v>
      </c>
      <c r="J59" s="456">
        <v>0.005728859429158024</v>
      </c>
      <c r="K59" s="456">
        <v>-0.1062811690002889</v>
      </c>
      <c r="L59" s="452">
        <v>-0.08045324265245579</v>
      </c>
      <c r="M59" s="456">
        <v>-0.11919784850671611</v>
      </c>
      <c r="N59" s="640">
        <v>-0.06608620040607958</v>
      </c>
      <c r="O59" s="410">
        <v>-0.0790188809400747</v>
      </c>
    </row>
    <row r="60" spans="4:15" ht="13.5">
      <c r="D60" s="267" t="s">
        <v>146</v>
      </c>
      <c r="E60" s="409">
        <v>-0.22275692749701786</v>
      </c>
      <c r="F60" s="456">
        <v>0.06595021976008587</v>
      </c>
      <c r="G60" s="456">
        <v>-0.10743711048752023</v>
      </c>
      <c r="H60" s="456">
        <v>-0.07651542576533213</v>
      </c>
      <c r="I60" s="456">
        <v>0.05203046067880536</v>
      </c>
      <c r="J60" s="456">
        <v>-0.07914753584196271</v>
      </c>
      <c r="K60" s="456">
        <v>-0.08891994726441589</v>
      </c>
      <c r="L60" s="452">
        <v>-0.028848253586773648</v>
      </c>
      <c r="M60" s="456">
        <v>0.08166143670586427</v>
      </c>
      <c r="N60" s="640">
        <v>-0.04588273670462742</v>
      </c>
      <c r="O60" s="410">
        <v>-0.03382851983883129</v>
      </c>
    </row>
    <row r="61" spans="4:15" ht="14.25" thickBot="1">
      <c r="D61" s="270" t="s">
        <v>147</v>
      </c>
      <c r="E61" s="411">
        <v>0.8133250382675907</v>
      </c>
      <c r="F61" s="457">
        <v>0.6965917877848514</v>
      </c>
      <c r="G61" s="457">
        <v>0.09894482902422924</v>
      </c>
      <c r="H61" s="457">
        <v>0.07727528471276542</v>
      </c>
      <c r="I61" s="457">
        <v>0.5097798520434293</v>
      </c>
      <c r="J61" s="457">
        <v>-0.0639278297361754</v>
      </c>
      <c r="K61" s="457">
        <v>-0.3722778530503887</v>
      </c>
      <c r="L61" s="453">
        <v>-0.02320262758248131</v>
      </c>
      <c r="M61" s="457">
        <v>-0.020345174326710614</v>
      </c>
      <c r="N61" s="641">
        <v>0.194265264457177</v>
      </c>
      <c r="O61" s="412">
        <v>0.16454270740704674</v>
      </c>
    </row>
    <row r="62" spans="4:15" ht="15" thickBot="1" thickTop="1">
      <c r="D62" s="273" t="s">
        <v>154</v>
      </c>
      <c r="E62" s="396">
        <v>2.2890784497987537</v>
      </c>
      <c r="F62" s="397">
        <v>1.4911144476869476</v>
      </c>
      <c r="G62" s="397">
        <v>-2.930209254746996</v>
      </c>
      <c r="H62" s="397">
        <v>-1.0405078381491184</v>
      </c>
      <c r="I62" s="397">
        <v>1.8051828628985467</v>
      </c>
      <c r="J62" s="397">
        <v>-1.6671034744826119</v>
      </c>
      <c r="K62" s="397">
        <v>-2.212031440712814</v>
      </c>
      <c r="L62" s="454">
        <v>-0.4590775192814034</v>
      </c>
      <c r="M62" s="397">
        <v>1.2518736351292636</v>
      </c>
      <c r="N62" s="642">
        <v>-0.18000962352225924</v>
      </c>
      <c r="O62" s="398">
        <v>0.14351404839734183</v>
      </c>
    </row>
    <row r="63" spans="5:11" ht="13.5">
      <c r="E63" s="283"/>
      <c r="F63" s="283"/>
      <c r="G63" s="283"/>
      <c r="H63" s="283"/>
      <c r="I63" s="283"/>
      <c r="J63" s="283"/>
      <c r="K63" s="283"/>
    </row>
    <row r="68" spans="5:15" ht="13.5"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</row>
    <row r="69" spans="5:12" ht="13.5">
      <c r="E69" s="285"/>
      <c r="F69" s="285"/>
      <c r="G69" s="285"/>
      <c r="H69" s="285"/>
      <c r="I69" s="285"/>
      <c r="J69" s="285"/>
      <c r="K69" s="286"/>
      <c r="L69" s="285"/>
    </row>
    <row r="70" spans="5:15" ht="13.5"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</row>
    <row r="71" spans="5:15" ht="13.5"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</row>
    <row r="72" spans="4:15" ht="13.5"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</row>
    <row r="73" spans="5:9" ht="13.5">
      <c r="E73" s="288"/>
      <c r="F73" s="288"/>
      <c r="G73" s="288"/>
      <c r="H73" s="288"/>
      <c r="I73" s="288"/>
    </row>
    <row r="74" spans="5:9" ht="13.5">
      <c r="E74" s="288"/>
      <c r="F74" s="288"/>
      <c r="G74" s="288"/>
      <c r="H74" s="288"/>
      <c r="I74" s="288"/>
    </row>
    <row r="75" spans="5:15" ht="13.5"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</row>
    <row r="76" spans="5:15" ht="13.5">
      <c r="E76" s="285"/>
      <c r="F76" s="285"/>
      <c r="G76" s="285"/>
      <c r="H76" s="285"/>
      <c r="I76" s="285"/>
      <c r="J76" s="285"/>
      <c r="K76" s="286"/>
      <c r="L76" s="289"/>
      <c r="M76" s="289"/>
      <c r="N76" s="289"/>
      <c r="O76" s="289"/>
    </row>
    <row r="77" spans="4:15" ht="13.5"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</row>
    <row r="78" spans="5:15" ht="13.5"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</row>
    <row r="79" spans="5:15" ht="13.5"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</row>
    <row r="80" spans="5:15" ht="13.5"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</row>
    <row r="81" spans="5:15" ht="13.5"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</row>
    <row r="82" spans="5:15" ht="13.5"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</row>
    <row r="83" spans="5:15" ht="13.5"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</row>
    <row r="84" spans="5:15" ht="13.5"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</row>
    <row r="85" spans="5:15" ht="13.5"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</row>
    <row r="87" spans="5:15" ht="13.5"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</row>
    <row r="88" spans="4:15" ht="13.5">
      <c r="D88" s="260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</row>
    <row r="89" spans="5:15" ht="13.5"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</row>
    <row r="90" spans="5:9" ht="13.5">
      <c r="E90" s="289"/>
      <c r="F90" s="289"/>
      <c r="G90" s="289"/>
      <c r="H90" s="289"/>
      <c r="I90" s="289"/>
    </row>
    <row r="91" spans="5:15" ht="13.5"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</row>
    <row r="92" spans="5:15" ht="13.5">
      <c r="E92" s="285"/>
      <c r="F92" s="285"/>
      <c r="G92" s="285"/>
      <c r="H92" s="285"/>
      <c r="I92" s="285"/>
      <c r="J92" s="285"/>
      <c r="K92" s="286"/>
      <c r="L92" s="286"/>
      <c r="M92" s="286"/>
      <c r="N92" s="286"/>
      <c r="O92" s="286"/>
    </row>
    <row r="93" spans="4:15" ht="13.5"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</row>
    <row r="94" spans="5:15" ht="13.5"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</row>
    <row r="95" spans="5:15" ht="13.5"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</row>
    <row r="97" spans="5:9" ht="13.5">
      <c r="E97" s="288"/>
      <c r="F97" s="288"/>
      <c r="G97" s="288"/>
      <c r="H97" s="288"/>
      <c r="I97" s="288"/>
    </row>
    <row r="98" spans="5:15" ht="13.5"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</row>
    <row r="99" spans="5:15" ht="13.5">
      <c r="E99" s="285"/>
      <c r="F99" s="286"/>
      <c r="G99" s="286"/>
      <c r="H99" s="285"/>
      <c r="I99" s="285"/>
      <c r="J99" s="285"/>
      <c r="K99" s="286"/>
      <c r="L99" s="286"/>
      <c r="M99" s="286"/>
      <c r="N99" s="286"/>
      <c r="O99" s="286"/>
    </row>
    <row r="100" spans="5:15" ht="13.5"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</row>
    <row r="101" spans="5:15" ht="13.5"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</row>
    <row r="102" spans="5:15" ht="13.5"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</row>
    <row r="103" spans="5:15" ht="13.5"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</row>
    <row r="104" spans="4:15" ht="13.5">
      <c r="D104" s="26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</row>
    <row r="105" spans="4:15" ht="13.5">
      <c r="D105" s="26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</row>
    <row r="106" spans="5:10" ht="13.5">
      <c r="E106" s="295"/>
      <c r="F106" s="295"/>
      <c r="G106" s="291"/>
      <c r="H106" s="295"/>
      <c r="I106" s="295"/>
      <c r="J106" s="295"/>
    </row>
    <row r="107" spans="5:11" ht="13.5">
      <c r="E107" s="296"/>
      <c r="F107" s="296"/>
      <c r="G107" s="296"/>
      <c r="H107" s="296"/>
      <c r="I107" s="296"/>
      <c r="J107" s="296"/>
      <c r="K107" s="291"/>
    </row>
    <row r="108" spans="5:15" ht="13.5"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</row>
    <row r="109" spans="4:15" ht="13.5">
      <c r="D109" s="297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</row>
    <row r="110" spans="5:15" ht="13.5"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</row>
    <row r="111" spans="5:15" ht="13.5"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</row>
    <row r="112" spans="5:15" ht="13.5"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</row>
    <row r="113" spans="5:15" ht="13.5"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</row>
    <row r="114" spans="5:15" ht="13.5"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</row>
    <row r="115" spans="5:15" ht="13.5"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</row>
    <row r="116" spans="5:15" ht="13.5"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</row>
    <row r="117" spans="5:15" ht="13.5"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</row>
    <row r="118" spans="5:15" ht="13.5"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</row>
    <row r="119" spans="5:15" ht="13.5"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</row>
    <row r="120" spans="4:15" ht="13.5">
      <c r="D120" s="26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</row>
    <row r="123" spans="5:15" ht="13.5"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</row>
    <row r="124" spans="4:15" ht="13.5">
      <c r="D124" s="260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</row>
    <row r="125" spans="5:15" ht="13.5"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</row>
    <row r="126" spans="5:15" ht="13.5"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</row>
    <row r="127" spans="5:15" ht="13.5"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</row>
    <row r="128" spans="5:15" ht="13.5"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</row>
    <row r="129" spans="5:15" ht="13.5"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</row>
    <row r="130" spans="5:15" ht="13.5"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</row>
    <row r="131" spans="5:15" ht="13.5"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</row>
    <row r="132" spans="5:15" ht="13.5"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</row>
    <row r="133" spans="5:15" ht="13.5"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</row>
    <row r="134" spans="5:15" ht="13.5"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</row>
    <row r="135" spans="5:15" ht="13.5"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</row>
    <row r="136" spans="5:15" ht="13.5"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</row>
    <row r="137" spans="5:15" ht="13.5"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</row>
    <row r="138" spans="5:15" ht="13.5"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</row>
    <row r="139" spans="5:15" ht="13.5"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</row>
    <row r="140" spans="5:15" ht="13.5"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</row>
    <row r="141" spans="5:15" ht="13.5"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</row>
    <row r="142" spans="5:15" ht="13.5"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</row>
    <row r="143" spans="5:15" ht="13.5"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</row>
    <row r="144" spans="5:15" ht="13.5"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</row>
    <row r="145" spans="5:15" ht="13.5"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</row>
    <row r="146" spans="5:15" ht="13.5"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</row>
    <row r="147" spans="5:15" ht="13.5"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</row>
    <row r="148" spans="5:15" ht="13.5"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</row>
    <row r="149" spans="5:15" ht="13.5"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</row>
    <row r="150" spans="5:15" ht="13.5"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</row>
    <row r="151" spans="5:15" ht="13.5"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</row>
    <row r="152" spans="5:15" ht="13.5"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</row>
    <row r="153" spans="5:15" ht="13.5"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</row>
    <row r="154" spans="5:15" ht="13.5"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</row>
    <row r="155" spans="5:15" ht="13.5"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</row>
    <row r="156" spans="5:15" ht="13.5"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</row>
    <row r="157" spans="5:15" ht="13.5"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</row>
    <row r="158" spans="5:15" ht="13.5"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</row>
    <row r="159" spans="5:15" ht="13.5"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</row>
    <row r="160" spans="5:15" ht="13.5"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</row>
    <row r="161" spans="5:15" ht="13.5"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</row>
    <row r="162" spans="5:15" ht="13.5"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</row>
    <row r="163" spans="5:15" ht="13.5">
      <c r="E163" s="285"/>
      <c r="F163" s="285"/>
      <c r="G163" s="285"/>
      <c r="H163" s="285"/>
      <c r="I163" s="285"/>
      <c r="J163" s="285"/>
      <c r="K163" s="285"/>
      <c r="L163" s="285"/>
      <c r="M163" s="285"/>
      <c r="N163" s="285"/>
      <c r="O163" s="285"/>
    </row>
    <row r="165" spans="4:15" ht="13.5">
      <c r="D165" s="260"/>
      <c r="E165" s="299"/>
      <c r="F165" s="299"/>
      <c r="G165" s="299"/>
      <c r="H165" s="299"/>
      <c r="I165" s="299"/>
      <c r="J165" s="299"/>
      <c r="K165" s="299"/>
      <c r="L165" s="299"/>
      <c r="M165" s="292"/>
      <c r="N165" s="292"/>
      <c r="O165" s="292"/>
    </row>
    <row r="166" spans="5:15" ht="13.5"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</row>
    <row r="167" spans="5:15" ht="13.5">
      <c r="E167" s="300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</row>
  </sheetData>
  <printOptions/>
  <pageMargins left="0.75" right="0.75" top="1" bottom="1" header="0.512" footer="0.512"/>
  <pageSetup horizontalDpi="360" verticalDpi="36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3:O64"/>
  <sheetViews>
    <sheetView tabSelected="1" view="pageBreakPreview" zoomScale="75" zoomScaleSheetLayoutView="75" workbookViewId="0" topLeftCell="B19">
      <selection activeCell="N1" sqref="N1"/>
    </sheetView>
  </sheetViews>
  <sheetFormatPr defaultColWidth="9.00390625" defaultRowHeight="13.5"/>
  <cols>
    <col min="1" max="3" width="9.00390625" style="1" customWidth="1"/>
    <col min="4" max="4" width="28.75390625" style="1" customWidth="1"/>
    <col min="5" max="14" width="9.875" style="1" customWidth="1"/>
    <col min="15" max="15" width="11.00390625" style="1" customWidth="1"/>
    <col min="16" max="16384" width="9.00390625" style="1" customWidth="1"/>
  </cols>
  <sheetData>
    <row r="3" ht="13.5">
      <c r="D3" s="326" t="s">
        <v>243</v>
      </c>
    </row>
    <row r="4" spans="6:15" ht="14.25" thickBot="1">
      <c r="F4" s="3"/>
      <c r="J4" s="3"/>
      <c r="K4" s="3"/>
      <c r="L4" s="3"/>
      <c r="M4" s="3"/>
      <c r="N4" s="3"/>
      <c r="O4" s="3" t="s">
        <v>133</v>
      </c>
    </row>
    <row r="5" spans="4:15" ht="13.5" customHeight="1">
      <c r="D5" s="301"/>
      <c r="E5" s="302" t="s">
        <v>178</v>
      </c>
      <c r="F5" s="365" t="s">
        <v>135</v>
      </c>
      <c r="G5" s="365" t="s">
        <v>136</v>
      </c>
      <c r="H5" s="365" t="s">
        <v>137</v>
      </c>
      <c r="I5" s="365" t="s">
        <v>138</v>
      </c>
      <c r="J5" s="365" t="s">
        <v>179</v>
      </c>
      <c r="K5" s="365" t="s">
        <v>22</v>
      </c>
      <c r="L5" s="365" t="s">
        <v>23</v>
      </c>
      <c r="M5" s="554" t="s">
        <v>24</v>
      </c>
      <c r="N5" s="365" t="s">
        <v>249</v>
      </c>
      <c r="O5" s="557" t="s">
        <v>251</v>
      </c>
    </row>
    <row r="6" spans="4:15" ht="13.5" customHeight="1">
      <c r="D6" s="92" t="s">
        <v>140</v>
      </c>
      <c r="E6" s="69">
        <v>18806.32</v>
      </c>
      <c r="F6" s="458">
        <v>18106.549</v>
      </c>
      <c r="G6" s="458">
        <v>18997.198</v>
      </c>
      <c r="H6" s="458">
        <v>16898.563</v>
      </c>
      <c r="I6" s="458">
        <v>15656.747</v>
      </c>
      <c r="J6" s="458">
        <v>17159.538</v>
      </c>
      <c r="K6" s="458">
        <v>16622.574</v>
      </c>
      <c r="L6" s="458">
        <v>16428.245</v>
      </c>
      <c r="M6" s="68">
        <v>17491.889</v>
      </c>
      <c r="N6" s="622">
        <v>18747.574</v>
      </c>
      <c r="O6" s="522">
        <v>21211.543</v>
      </c>
    </row>
    <row r="7" spans="4:15" ht="13.5" customHeight="1">
      <c r="D7" s="303" t="s">
        <v>141</v>
      </c>
      <c r="E7" s="96">
        <v>28852.062</v>
      </c>
      <c r="F7" s="459">
        <v>30252.06</v>
      </c>
      <c r="G7" s="459">
        <v>32621.286</v>
      </c>
      <c r="H7" s="459">
        <v>31287.164</v>
      </c>
      <c r="I7" s="459">
        <v>32171.605</v>
      </c>
      <c r="J7" s="459">
        <v>36401.183</v>
      </c>
      <c r="K7" s="459">
        <v>32913.788</v>
      </c>
      <c r="L7" s="459">
        <v>32299.323</v>
      </c>
      <c r="M7" s="530">
        <v>36443.625</v>
      </c>
      <c r="N7" s="631">
        <v>38987.324</v>
      </c>
      <c r="O7" s="532">
        <v>39619.171</v>
      </c>
    </row>
    <row r="8" spans="4:15" ht="13.5" customHeight="1">
      <c r="D8" s="94" t="s">
        <v>142</v>
      </c>
      <c r="E8" s="96">
        <v>40234.374</v>
      </c>
      <c r="F8" s="459">
        <v>40513.993</v>
      </c>
      <c r="G8" s="459">
        <v>42619.247</v>
      </c>
      <c r="H8" s="459">
        <v>40429.302</v>
      </c>
      <c r="I8" s="459">
        <v>39556.792</v>
      </c>
      <c r="J8" s="459">
        <v>42667.472</v>
      </c>
      <c r="K8" s="459">
        <v>43288.826</v>
      </c>
      <c r="L8" s="459">
        <v>46283.63</v>
      </c>
      <c r="M8" s="530">
        <v>48869.861</v>
      </c>
      <c r="N8" s="631">
        <v>50887.617</v>
      </c>
      <c r="O8" s="532">
        <v>54686.751</v>
      </c>
    </row>
    <row r="9" spans="4:15" ht="13.5" customHeight="1">
      <c r="D9" s="303" t="s">
        <v>180</v>
      </c>
      <c r="E9" s="96">
        <v>85111.247</v>
      </c>
      <c r="F9" s="459">
        <v>87865.8</v>
      </c>
      <c r="G9" s="459">
        <v>81574.942</v>
      </c>
      <c r="H9" s="459">
        <v>77618.823</v>
      </c>
      <c r="I9" s="459">
        <v>77040.22</v>
      </c>
      <c r="J9" s="459">
        <v>75865.582</v>
      </c>
      <c r="K9" s="459">
        <v>74582.748</v>
      </c>
      <c r="L9" s="459">
        <v>72377.292</v>
      </c>
      <c r="M9" s="530">
        <v>69602.254</v>
      </c>
      <c r="N9" s="631">
        <v>66491.586</v>
      </c>
      <c r="O9" s="532">
        <v>65960.331</v>
      </c>
    </row>
    <row r="10" spans="4:15" ht="13.5" customHeight="1">
      <c r="D10" s="94" t="s">
        <v>144</v>
      </c>
      <c r="E10" s="96">
        <v>60146.694</v>
      </c>
      <c r="F10" s="459">
        <v>60277.852</v>
      </c>
      <c r="G10" s="459">
        <v>62855.243</v>
      </c>
      <c r="H10" s="459">
        <v>62611.697</v>
      </c>
      <c r="I10" s="459">
        <v>64132.241</v>
      </c>
      <c r="J10" s="459">
        <v>60871.224</v>
      </c>
      <c r="K10" s="459">
        <v>59146.301</v>
      </c>
      <c r="L10" s="459">
        <v>59906.24</v>
      </c>
      <c r="M10" s="530">
        <v>59937.291</v>
      </c>
      <c r="N10" s="631">
        <v>62936.153</v>
      </c>
      <c r="O10" s="532">
        <v>67893.929</v>
      </c>
    </row>
    <row r="11" spans="4:15" ht="13.5" customHeight="1">
      <c r="D11" s="94" t="s">
        <v>145</v>
      </c>
      <c r="E11" s="96">
        <v>38349.714</v>
      </c>
      <c r="F11" s="459">
        <v>38090.698</v>
      </c>
      <c r="G11" s="459">
        <v>37886.329</v>
      </c>
      <c r="H11" s="459">
        <v>36778.167</v>
      </c>
      <c r="I11" s="459">
        <v>36809.145</v>
      </c>
      <c r="J11" s="459">
        <v>36358.391</v>
      </c>
      <c r="K11" s="459">
        <v>36564.068</v>
      </c>
      <c r="L11" s="459">
        <v>36483.626</v>
      </c>
      <c r="M11" s="530">
        <v>36499.186</v>
      </c>
      <c r="N11" s="631">
        <v>35684.984</v>
      </c>
      <c r="O11" s="532">
        <v>33760.111</v>
      </c>
    </row>
    <row r="12" spans="4:15" ht="13.5" customHeight="1">
      <c r="D12" s="94" t="s">
        <v>146</v>
      </c>
      <c r="E12" s="96">
        <v>41011.406</v>
      </c>
      <c r="F12" s="459">
        <v>39283.64</v>
      </c>
      <c r="G12" s="459">
        <v>38122.938</v>
      </c>
      <c r="H12" s="459">
        <v>37679.766</v>
      </c>
      <c r="I12" s="459">
        <v>37533.293</v>
      </c>
      <c r="J12" s="459">
        <v>38152.98</v>
      </c>
      <c r="K12" s="459">
        <v>36626.551</v>
      </c>
      <c r="L12" s="459">
        <v>36431.222</v>
      </c>
      <c r="M12" s="530">
        <v>36407.845</v>
      </c>
      <c r="N12" s="631">
        <v>36564.995</v>
      </c>
      <c r="O12" s="532">
        <v>37065.005</v>
      </c>
    </row>
    <row r="13" spans="4:15" ht="13.5" customHeight="1" thickBot="1">
      <c r="D13" s="304" t="s">
        <v>147</v>
      </c>
      <c r="E13" s="305">
        <v>70957.349</v>
      </c>
      <c r="F13" s="460">
        <v>79596.569</v>
      </c>
      <c r="G13" s="460">
        <v>86681.995</v>
      </c>
      <c r="H13" s="460">
        <v>89460.466</v>
      </c>
      <c r="I13" s="460">
        <v>92736.507</v>
      </c>
      <c r="J13" s="460">
        <v>98898.763</v>
      </c>
      <c r="K13" s="460">
        <v>104063.542</v>
      </c>
      <c r="L13" s="460">
        <v>105247.471</v>
      </c>
      <c r="M13" s="555">
        <v>110753.45</v>
      </c>
      <c r="N13" s="644">
        <v>114987.28</v>
      </c>
      <c r="O13" s="558">
        <v>119720.138</v>
      </c>
    </row>
    <row r="14" spans="4:15" ht="13.5" customHeight="1" thickBot="1" thickTop="1">
      <c r="D14" s="306" t="s">
        <v>148</v>
      </c>
      <c r="E14" s="307">
        <v>913198.794</v>
      </c>
      <c r="F14" s="461">
        <v>931879.525</v>
      </c>
      <c r="G14" s="461">
        <v>935782.065</v>
      </c>
      <c r="H14" s="461">
        <v>921656.774</v>
      </c>
      <c r="I14" s="461">
        <v>921444.87</v>
      </c>
      <c r="J14" s="461">
        <v>947850.103</v>
      </c>
      <c r="K14" s="461">
        <v>939994.328</v>
      </c>
      <c r="L14" s="461">
        <v>939999.357</v>
      </c>
      <c r="M14" s="556">
        <v>954790.047</v>
      </c>
      <c r="N14" s="645">
        <v>971619.894</v>
      </c>
      <c r="O14" s="559">
        <v>1000266.29</v>
      </c>
    </row>
    <row r="15" spans="5:14" ht="13.5" customHeight="1">
      <c r="E15" s="308"/>
      <c r="F15" s="308"/>
      <c r="G15" s="308"/>
      <c r="H15" s="308"/>
      <c r="I15" s="308"/>
      <c r="J15" s="308"/>
      <c r="K15" s="308"/>
      <c r="L15" s="308"/>
      <c r="M15" s="308"/>
      <c r="N15" s="308"/>
    </row>
    <row r="16" spans="4:15" ht="13.5" customHeight="1" thickBot="1">
      <c r="D16" s="326" t="s">
        <v>155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 t="s">
        <v>181</v>
      </c>
    </row>
    <row r="17" spans="4:15" ht="13.5" customHeight="1">
      <c r="D17" s="301"/>
      <c r="E17" s="302" t="s">
        <v>178</v>
      </c>
      <c r="F17" s="365" t="s">
        <v>135</v>
      </c>
      <c r="G17" s="365" t="s">
        <v>136</v>
      </c>
      <c r="H17" s="365" t="s">
        <v>137</v>
      </c>
      <c r="I17" s="365" t="s">
        <v>138</v>
      </c>
      <c r="J17" s="365" t="s">
        <v>179</v>
      </c>
      <c r="K17" s="365" t="s">
        <v>22</v>
      </c>
      <c r="L17" s="365" t="s">
        <v>23</v>
      </c>
      <c r="M17" s="554" t="s">
        <v>24</v>
      </c>
      <c r="N17" s="365" t="s">
        <v>249</v>
      </c>
      <c r="O17" s="557" t="s">
        <v>251</v>
      </c>
    </row>
    <row r="18" spans="4:15" ht="13.5" customHeight="1">
      <c r="D18" s="309" t="s">
        <v>140</v>
      </c>
      <c r="E18" s="310">
        <v>2.059389491484589</v>
      </c>
      <c r="F18" s="462">
        <v>1.9430139319779558</v>
      </c>
      <c r="G18" s="462">
        <v>2.0300878495678374</v>
      </c>
      <c r="H18" s="462">
        <v>1.8334984862814017</v>
      </c>
      <c r="I18" s="462">
        <v>1.6991517897321409</v>
      </c>
      <c r="J18" s="462">
        <v>1.8103641014216358</v>
      </c>
      <c r="K18" s="462">
        <v>1.7683696065876688</v>
      </c>
      <c r="L18" s="462">
        <v>1.7476868337900364</v>
      </c>
      <c r="M18" s="560">
        <v>1.832014174735108</v>
      </c>
      <c r="N18" s="646">
        <v>1.9295173056635666</v>
      </c>
      <c r="O18" s="564">
        <v>2.1205896081932343</v>
      </c>
    </row>
    <row r="19" spans="4:15" ht="13.5" customHeight="1">
      <c r="D19" s="311" t="s">
        <v>141</v>
      </c>
      <c r="E19" s="312">
        <v>3.159450295988893</v>
      </c>
      <c r="F19" s="463">
        <v>3.2463488238997416</v>
      </c>
      <c r="G19" s="463">
        <v>3.4859917944676577</v>
      </c>
      <c r="H19" s="463">
        <v>3.3946654419099405</v>
      </c>
      <c r="I19" s="463">
        <v>3.4914302577863396</v>
      </c>
      <c r="J19" s="463">
        <v>3.840394476382728</v>
      </c>
      <c r="K19" s="463">
        <v>3.5014879366378473</v>
      </c>
      <c r="L19" s="463">
        <v>3.4361005419283495</v>
      </c>
      <c r="M19" s="561">
        <v>3.8169255235229738</v>
      </c>
      <c r="N19" s="647">
        <v>4.012610717499368</v>
      </c>
      <c r="O19" s="565">
        <v>3.960862361961633</v>
      </c>
    </row>
    <row r="20" spans="4:15" ht="13.5" customHeight="1">
      <c r="D20" s="311" t="s">
        <v>142</v>
      </c>
      <c r="E20" s="312">
        <v>4.405872441395275</v>
      </c>
      <c r="F20" s="463">
        <v>4.347556944123222</v>
      </c>
      <c r="G20" s="463">
        <v>4.554398785148763</v>
      </c>
      <c r="H20" s="463">
        <v>4.386589795736694</v>
      </c>
      <c r="I20" s="463">
        <v>4.292909243718509</v>
      </c>
      <c r="J20" s="463">
        <v>4.501499959218763</v>
      </c>
      <c r="K20" s="463">
        <v>4.605222043424925</v>
      </c>
      <c r="L20" s="463">
        <v>4.923793793616393</v>
      </c>
      <c r="M20" s="561">
        <v>5.118388189482247</v>
      </c>
      <c r="N20" s="647">
        <v>5.237399657442585</v>
      </c>
      <c r="O20" s="565">
        <v>5.467219234190127</v>
      </c>
    </row>
    <row r="21" spans="4:15" ht="13.5" customHeight="1">
      <c r="D21" s="311" t="s">
        <v>143</v>
      </c>
      <c r="E21" s="312">
        <v>9.320122580012958</v>
      </c>
      <c r="F21" s="463">
        <v>9.428879768551626</v>
      </c>
      <c r="G21" s="463">
        <v>8.717301287453077</v>
      </c>
      <c r="H21" s="463">
        <v>8.421662509258573</v>
      </c>
      <c r="I21" s="463">
        <v>8.360806219475725</v>
      </c>
      <c r="J21" s="463">
        <v>8.00396410359413</v>
      </c>
      <c r="K21" s="463">
        <v>7.93438277002029</v>
      </c>
      <c r="L21" s="463">
        <v>7.699717181827817</v>
      </c>
      <c r="M21" s="561">
        <v>7.289796769320533</v>
      </c>
      <c r="N21" s="647">
        <v>6.843374287682092</v>
      </c>
      <c r="O21" s="565">
        <v>6.594277109948393</v>
      </c>
    </row>
    <row r="22" spans="4:15" ht="13.5" customHeight="1">
      <c r="D22" s="311" t="s">
        <v>144</v>
      </c>
      <c r="E22" s="312">
        <v>6.586374664003334</v>
      </c>
      <c r="F22" s="463">
        <v>6.4684168267351945</v>
      </c>
      <c r="G22" s="463">
        <v>6.7168676715341835</v>
      </c>
      <c r="H22" s="463">
        <v>6.793385430051644</v>
      </c>
      <c r="I22" s="463">
        <v>6.959965060090899</v>
      </c>
      <c r="J22" s="463">
        <v>6.422030636209152</v>
      </c>
      <c r="K22" s="463">
        <v>6.292197648239426</v>
      </c>
      <c r="L22" s="463">
        <v>6.373008614728233</v>
      </c>
      <c r="M22" s="561">
        <v>6.277536217341821</v>
      </c>
      <c r="N22" s="647">
        <v>6.477445901287814</v>
      </c>
      <c r="O22" s="565">
        <v>6.787585433874813</v>
      </c>
    </row>
    <row r="23" spans="4:15" ht="13.5" customHeight="1">
      <c r="D23" s="311" t="s">
        <v>145</v>
      </c>
      <c r="E23" s="312">
        <v>4.1994924053743325</v>
      </c>
      <c r="F23" s="463">
        <v>4.087513136421792</v>
      </c>
      <c r="G23" s="463">
        <v>4.048627390609372</v>
      </c>
      <c r="H23" s="463">
        <v>3.9904406973956665</v>
      </c>
      <c r="I23" s="463">
        <v>3.994720270134012</v>
      </c>
      <c r="J23" s="463">
        <v>3.83587983848117</v>
      </c>
      <c r="K23" s="463">
        <v>3.889817939412077</v>
      </c>
      <c r="L23" s="463">
        <v>3.88123946344359</v>
      </c>
      <c r="M23" s="561">
        <v>3.822744708607127</v>
      </c>
      <c r="N23" s="647">
        <v>3.6727308920251476</v>
      </c>
      <c r="O23" s="565">
        <v>3.3751123413346256</v>
      </c>
    </row>
    <row r="24" spans="4:15" ht="13.5" customHeight="1">
      <c r="D24" s="311" t="s">
        <v>146</v>
      </c>
      <c r="E24" s="312">
        <v>4.490961471856696</v>
      </c>
      <c r="F24" s="463">
        <v>4.2155277529034665</v>
      </c>
      <c r="G24" s="463">
        <v>4.073912017110523</v>
      </c>
      <c r="H24" s="463">
        <v>4.088264423693153</v>
      </c>
      <c r="I24" s="463">
        <v>4.073308585461005</v>
      </c>
      <c r="J24" s="463">
        <v>4.025212412726826</v>
      </c>
      <c r="K24" s="463">
        <v>3.8964651071809446</v>
      </c>
      <c r="L24" s="463">
        <v>3.8756645660131026</v>
      </c>
      <c r="M24" s="561">
        <v>3.8131781028086063</v>
      </c>
      <c r="N24" s="647">
        <v>3.7633024216360895</v>
      </c>
      <c r="O24" s="565">
        <v>3.7055137587411844</v>
      </c>
    </row>
    <row r="25" spans="4:15" ht="13.5" customHeight="1" thickBot="1">
      <c r="D25" s="313" t="s">
        <v>147</v>
      </c>
      <c r="E25" s="314">
        <v>7.770197405670249</v>
      </c>
      <c r="F25" s="464">
        <v>8.54150851742343</v>
      </c>
      <c r="G25" s="464">
        <v>9.263053679063619</v>
      </c>
      <c r="H25" s="464">
        <v>9.706483858599622</v>
      </c>
      <c r="I25" s="464">
        <v>10.064249096096221</v>
      </c>
      <c r="J25" s="464">
        <v>10.434008783348732</v>
      </c>
      <c r="K25" s="464">
        <v>11.070656375279745</v>
      </c>
      <c r="L25" s="464">
        <v>11.196547126999791</v>
      </c>
      <c r="M25" s="562">
        <v>11.599770059186636</v>
      </c>
      <c r="N25" s="648">
        <v>11.834595062336177</v>
      </c>
      <c r="O25" s="566">
        <v>11.968826621159051</v>
      </c>
    </row>
    <row r="26" spans="4:15" ht="13.5" customHeight="1" thickBot="1" thickTop="1">
      <c r="D26" s="315" t="s">
        <v>148</v>
      </c>
      <c r="E26" s="316">
        <v>100</v>
      </c>
      <c r="F26" s="465">
        <v>100</v>
      </c>
      <c r="G26" s="465">
        <v>100</v>
      </c>
      <c r="H26" s="465">
        <v>100</v>
      </c>
      <c r="I26" s="465">
        <v>100</v>
      </c>
      <c r="J26" s="465">
        <v>100</v>
      </c>
      <c r="K26" s="465">
        <v>100</v>
      </c>
      <c r="L26" s="465">
        <v>100</v>
      </c>
      <c r="M26" s="563">
        <v>100</v>
      </c>
      <c r="N26" s="649">
        <v>100</v>
      </c>
      <c r="O26" s="567">
        <v>100</v>
      </c>
    </row>
    <row r="27" spans="5:14" ht="13.5" customHeight="1">
      <c r="E27" s="308"/>
      <c r="F27" s="308"/>
      <c r="G27" s="308"/>
      <c r="H27" s="308"/>
      <c r="I27" s="308"/>
      <c r="J27" s="308"/>
      <c r="K27" s="308"/>
      <c r="L27" s="308"/>
      <c r="M27" s="308"/>
      <c r="N27" s="308"/>
    </row>
    <row r="28" spans="4:15" ht="13.5" customHeight="1" thickBot="1">
      <c r="D28" s="326" t="s">
        <v>156</v>
      </c>
      <c r="O28" s="413" t="s">
        <v>217</v>
      </c>
    </row>
    <row r="29" spans="4:15" ht="13.5" customHeight="1">
      <c r="D29" s="301"/>
      <c r="E29" s="302" t="s">
        <v>178</v>
      </c>
      <c r="F29" s="365" t="s">
        <v>135</v>
      </c>
      <c r="G29" s="365" t="s">
        <v>136</v>
      </c>
      <c r="H29" s="365" t="s">
        <v>137</v>
      </c>
      <c r="I29" s="365" t="s">
        <v>138</v>
      </c>
      <c r="J29" s="365" t="s">
        <v>179</v>
      </c>
      <c r="K29" s="365" t="s">
        <v>22</v>
      </c>
      <c r="L29" s="365" t="s">
        <v>23</v>
      </c>
      <c r="M29" s="554" t="s">
        <v>24</v>
      </c>
      <c r="N29" s="365" t="s">
        <v>249</v>
      </c>
      <c r="O29" s="557" t="s">
        <v>251</v>
      </c>
    </row>
    <row r="30" spans="4:15" ht="13.5" customHeight="1">
      <c r="D30" s="309" t="s">
        <v>140</v>
      </c>
      <c r="E30" s="310">
        <v>109.59689007944154</v>
      </c>
      <c r="F30" s="462">
        <v>105.51886070592343</v>
      </c>
      <c r="G30" s="462">
        <v>110.70926268527742</v>
      </c>
      <c r="H30" s="462">
        <v>98.47912572005143</v>
      </c>
      <c r="I30" s="462">
        <v>91.24224090415487</v>
      </c>
      <c r="J30" s="462">
        <v>100</v>
      </c>
      <c r="K30" s="462">
        <v>96.87075491193295</v>
      </c>
      <c r="L30" s="462">
        <v>95.73827104202921</v>
      </c>
      <c r="M30" s="560">
        <v>101.93682953468793</v>
      </c>
      <c r="N30" s="646">
        <v>109.25453820493303</v>
      </c>
      <c r="O30" s="564">
        <v>123.6137185045425</v>
      </c>
    </row>
    <row r="31" spans="4:15" ht="13.5" customHeight="1">
      <c r="D31" s="311" t="s">
        <v>141</v>
      </c>
      <c r="E31" s="312">
        <v>79.2613306001621</v>
      </c>
      <c r="F31" s="463">
        <v>83.10735395605138</v>
      </c>
      <c r="G31" s="463">
        <v>89.61600506225307</v>
      </c>
      <c r="H31" s="463">
        <v>85.95095384674724</v>
      </c>
      <c r="I31" s="463">
        <v>88.38065784840015</v>
      </c>
      <c r="J31" s="463">
        <v>100</v>
      </c>
      <c r="K31" s="463">
        <v>90.41955586992873</v>
      </c>
      <c r="L31" s="463">
        <v>88.73152007175152</v>
      </c>
      <c r="M31" s="561">
        <v>100.11659511175777</v>
      </c>
      <c r="N31" s="647">
        <v>107.10455206909073</v>
      </c>
      <c r="O31" s="565">
        <v>108.84033906260684</v>
      </c>
    </row>
    <row r="32" spans="4:15" ht="13.5" customHeight="1">
      <c r="D32" s="311" t="s">
        <v>142</v>
      </c>
      <c r="E32" s="312">
        <v>94.29753419654205</v>
      </c>
      <c r="F32" s="463">
        <v>94.95287885816155</v>
      </c>
      <c r="G32" s="463">
        <v>99.88697478960084</v>
      </c>
      <c r="H32" s="463">
        <v>94.75438807342512</v>
      </c>
      <c r="I32" s="463">
        <v>92.70948135853936</v>
      </c>
      <c r="J32" s="463">
        <v>100</v>
      </c>
      <c r="K32" s="463">
        <v>101.4562709503858</v>
      </c>
      <c r="L32" s="463">
        <v>108.47521034290477</v>
      </c>
      <c r="M32" s="561">
        <v>114.53657484089986</v>
      </c>
      <c r="N32" s="647">
        <v>119.26560120552725</v>
      </c>
      <c r="O32" s="565">
        <v>128.16965345404105</v>
      </c>
    </row>
    <row r="33" spans="4:15" ht="13.5" customHeight="1">
      <c r="D33" s="311" t="s">
        <v>143</v>
      </c>
      <c r="E33" s="312">
        <v>112.1869031466733</v>
      </c>
      <c r="F33" s="463">
        <v>115.81773669119154</v>
      </c>
      <c r="G33" s="463">
        <v>107.52562604739525</v>
      </c>
      <c r="H33" s="463">
        <v>102.31098339165185</v>
      </c>
      <c r="I33" s="463">
        <v>101.54831475490428</v>
      </c>
      <c r="J33" s="463">
        <v>100</v>
      </c>
      <c r="K33" s="463">
        <v>98.30906984935542</v>
      </c>
      <c r="L33" s="463">
        <v>95.4020124698971</v>
      </c>
      <c r="M33" s="561">
        <v>91.74417722123322</v>
      </c>
      <c r="N33" s="647">
        <v>87.6439410957132</v>
      </c>
      <c r="O33" s="565">
        <v>86.94368284158159</v>
      </c>
    </row>
    <row r="34" spans="4:15" ht="13.5" customHeight="1">
      <c r="D34" s="311" t="s">
        <v>144</v>
      </c>
      <c r="E34" s="312">
        <v>98.80973315075774</v>
      </c>
      <c r="F34" s="463">
        <v>99.02520113609019</v>
      </c>
      <c r="G34" s="463">
        <v>103.25937096319929</v>
      </c>
      <c r="H34" s="463">
        <v>102.859270580792</v>
      </c>
      <c r="I34" s="463">
        <v>105.35723907901047</v>
      </c>
      <c r="J34" s="463">
        <v>100</v>
      </c>
      <c r="K34" s="463">
        <v>97.16627515162172</v>
      </c>
      <c r="L34" s="463">
        <v>98.41471234421046</v>
      </c>
      <c r="M34" s="561">
        <v>98.46572331123159</v>
      </c>
      <c r="N34" s="647">
        <v>103.39229091236936</v>
      </c>
      <c r="O34" s="565">
        <v>111.53698667206035</v>
      </c>
    </row>
    <row r="35" spans="4:15" ht="13.5" customHeight="1">
      <c r="D35" s="311" t="s">
        <v>145</v>
      </c>
      <c r="E35" s="312">
        <v>105.47692828321252</v>
      </c>
      <c r="F35" s="463">
        <v>104.76453152176067</v>
      </c>
      <c r="G35" s="463">
        <v>104.20243569084231</v>
      </c>
      <c r="H35" s="463">
        <v>101.15455054102917</v>
      </c>
      <c r="I35" s="463">
        <v>101.23975233117437</v>
      </c>
      <c r="J35" s="463">
        <v>100</v>
      </c>
      <c r="K35" s="463">
        <v>100.56569334985147</v>
      </c>
      <c r="L35" s="463">
        <v>100.34444593546506</v>
      </c>
      <c r="M35" s="561">
        <v>100.38724210870608</v>
      </c>
      <c r="N35" s="647">
        <v>98.1478635839523</v>
      </c>
      <c r="O35" s="565">
        <v>92.85369916397013</v>
      </c>
    </row>
    <row r="36" spans="4:15" ht="13.5" customHeight="1">
      <c r="D36" s="311" t="s">
        <v>146</v>
      </c>
      <c r="E36" s="312">
        <v>107.49201241947549</v>
      </c>
      <c r="F36" s="463">
        <v>102.96349066311464</v>
      </c>
      <c r="G36" s="463">
        <v>99.92125909955134</v>
      </c>
      <c r="H36" s="463">
        <v>98.7596932140032</v>
      </c>
      <c r="I36" s="463">
        <v>98.37578349056875</v>
      </c>
      <c r="J36" s="463">
        <v>100</v>
      </c>
      <c r="K36" s="463">
        <v>95.99918800575996</v>
      </c>
      <c r="L36" s="463">
        <v>95.48722537531799</v>
      </c>
      <c r="M36" s="561">
        <v>95.42595362144712</v>
      </c>
      <c r="N36" s="647">
        <v>95.83784805276024</v>
      </c>
      <c r="O36" s="565">
        <v>97.14838788477333</v>
      </c>
    </row>
    <row r="37" spans="4:15" ht="13.5" customHeight="1" thickBot="1">
      <c r="D37" s="313" t="s">
        <v>147</v>
      </c>
      <c r="E37" s="314">
        <v>71.74745856022486</v>
      </c>
      <c r="F37" s="464">
        <v>80.4828762115053</v>
      </c>
      <c r="G37" s="464">
        <v>87.64719837800195</v>
      </c>
      <c r="H37" s="464">
        <v>90.4566076321905</v>
      </c>
      <c r="I37" s="464">
        <v>93.76912732467643</v>
      </c>
      <c r="J37" s="464">
        <v>100</v>
      </c>
      <c r="K37" s="464">
        <v>105.2222887762509</v>
      </c>
      <c r="L37" s="464">
        <v>106.41940081697481</v>
      </c>
      <c r="M37" s="562">
        <v>111.98668885272103</v>
      </c>
      <c r="N37" s="648">
        <v>116.26766251869095</v>
      </c>
      <c r="O37" s="566">
        <v>121.05322085777756</v>
      </c>
    </row>
    <row r="38" spans="4:15" ht="13.5" customHeight="1" thickBot="1" thickTop="1">
      <c r="D38" s="315" t="s">
        <v>148</v>
      </c>
      <c r="E38" s="316">
        <v>96.34422057978085</v>
      </c>
      <c r="F38" s="465">
        <v>98.31507345418308</v>
      </c>
      <c r="G38" s="465">
        <v>98.7267988934322</v>
      </c>
      <c r="H38" s="465">
        <v>97.23655365789415</v>
      </c>
      <c r="I38" s="465">
        <v>97.21419738032144</v>
      </c>
      <c r="J38" s="465">
        <v>100</v>
      </c>
      <c r="K38" s="465">
        <v>99.17120070197429</v>
      </c>
      <c r="L38" s="465">
        <v>99.17173127109952</v>
      </c>
      <c r="M38" s="563">
        <v>100.73217737467503</v>
      </c>
      <c r="N38" s="649">
        <v>102.50775844458603</v>
      </c>
      <c r="O38" s="567">
        <v>105.53000805022859</v>
      </c>
    </row>
    <row r="39" spans="5:10" ht="13.5" customHeight="1">
      <c r="E39" s="308"/>
      <c r="F39" s="308"/>
      <c r="G39" s="308"/>
      <c r="H39" s="308"/>
      <c r="I39" s="308"/>
      <c r="J39" s="308"/>
    </row>
    <row r="40" spans="4:15" ht="13.5" customHeight="1" thickBot="1">
      <c r="D40" s="326" t="s">
        <v>157</v>
      </c>
      <c r="M40" s="3"/>
      <c r="N40" s="3"/>
      <c r="O40" s="3" t="s">
        <v>182</v>
      </c>
    </row>
    <row r="41" spans="4:15" ht="13.5" customHeight="1">
      <c r="D41" s="301"/>
      <c r="E41" s="302" t="s">
        <v>235</v>
      </c>
      <c r="F41" s="365" t="s">
        <v>236</v>
      </c>
      <c r="G41" s="365" t="s">
        <v>237</v>
      </c>
      <c r="H41" s="365" t="s">
        <v>238</v>
      </c>
      <c r="I41" s="333" t="s">
        <v>258</v>
      </c>
      <c r="J41" s="366" t="s">
        <v>239</v>
      </c>
      <c r="K41" s="366" t="s">
        <v>240</v>
      </c>
      <c r="L41" s="568" t="s">
        <v>241</v>
      </c>
      <c r="M41" s="655" t="s">
        <v>242</v>
      </c>
      <c r="N41" s="650" t="s">
        <v>257</v>
      </c>
      <c r="O41" s="317" t="s">
        <v>256</v>
      </c>
    </row>
    <row r="42" spans="4:15" ht="13.5" customHeight="1">
      <c r="D42" s="92" t="s">
        <v>140</v>
      </c>
      <c r="E42" s="318">
        <v>-3.7209353026004033</v>
      </c>
      <c r="F42" s="470">
        <v>4.9189329231097645</v>
      </c>
      <c r="G42" s="470">
        <v>-11.047076521495446</v>
      </c>
      <c r="H42" s="470">
        <v>-7.34864852117898</v>
      </c>
      <c r="I42" s="470">
        <v>9.598360374603999</v>
      </c>
      <c r="J42" s="470">
        <v>-3.1292450880670564</v>
      </c>
      <c r="K42" s="470">
        <v>-1.1690668364598755</v>
      </c>
      <c r="L42" s="466">
        <v>6.474483427779409</v>
      </c>
      <c r="M42" s="470">
        <v>7.178670068167037</v>
      </c>
      <c r="N42" s="651">
        <v>13.142868511947214</v>
      </c>
      <c r="O42" s="319">
        <v>1.210796818846327</v>
      </c>
    </row>
    <row r="43" spans="4:15" ht="13.5" customHeight="1">
      <c r="D43" s="94" t="s">
        <v>141</v>
      </c>
      <c r="E43" s="320">
        <v>4.852332564653428</v>
      </c>
      <c r="F43" s="471">
        <v>7.831618739351964</v>
      </c>
      <c r="G43" s="471">
        <v>-4.089728406170123</v>
      </c>
      <c r="H43" s="471">
        <v>2.826849375034435</v>
      </c>
      <c r="I43" s="471">
        <v>13.146928790155155</v>
      </c>
      <c r="J43" s="471">
        <v>-9.580444130071264</v>
      </c>
      <c r="K43" s="471">
        <v>-1.8668923795705283</v>
      </c>
      <c r="L43" s="467">
        <v>12.830925279765149</v>
      </c>
      <c r="M43" s="471">
        <v>6.979818829767903</v>
      </c>
      <c r="N43" s="652">
        <v>1.6206472647366077</v>
      </c>
      <c r="O43" s="321">
        <v>3.2221386003175256</v>
      </c>
    </row>
    <row r="44" spans="4:15" ht="13.5" customHeight="1">
      <c r="D44" s="94" t="s">
        <v>142</v>
      </c>
      <c r="E44" s="320">
        <v>0.6949753959139437</v>
      </c>
      <c r="F44" s="471">
        <v>5.196362649319708</v>
      </c>
      <c r="G44" s="471">
        <v>-5.138394397254364</v>
      </c>
      <c r="H44" s="471">
        <v>-2.158112944913082</v>
      </c>
      <c r="I44" s="471">
        <v>7.863832840640872</v>
      </c>
      <c r="J44" s="471">
        <v>1.4562709503858073</v>
      </c>
      <c r="K44" s="471">
        <v>6.918191775401805</v>
      </c>
      <c r="L44" s="467">
        <v>5.587787734021732</v>
      </c>
      <c r="M44" s="471">
        <v>4.1288351526107325</v>
      </c>
      <c r="N44" s="652">
        <v>7.465733756013759</v>
      </c>
      <c r="O44" s="321">
        <v>3.1165768513907954</v>
      </c>
    </row>
    <row r="45" spans="4:15" ht="13.5" customHeight="1">
      <c r="D45" s="94" t="s">
        <v>180</v>
      </c>
      <c r="E45" s="320">
        <v>3.236414806611876</v>
      </c>
      <c r="F45" s="471">
        <v>-7.159620694286062</v>
      </c>
      <c r="G45" s="471">
        <v>-4.849674303170193</v>
      </c>
      <c r="H45" s="471">
        <v>-0.7454416050601598</v>
      </c>
      <c r="I45" s="471">
        <v>-1.5247074839609853</v>
      </c>
      <c r="J45" s="471">
        <v>-1.6909301506445762</v>
      </c>
      <c r="K45" s="471">
        <v>-2.9570591847862815</v>
      </c>
      <c r="L45" s="467">
        <v>-3.8341279748349777</v>
      </c>
      <c r="M45" s="471">
        <v>-4.469205839224699</v>
      </c>
      <c r="N45" s="652">
        <v>-0.7989807913440172</v>
      </c>
      <c r="O45" s="321">
        <v>-2.516842579721068</v>
      </c>
    </row>
    <row r="46" spans="4:15" ht="13.5" customHeight="1">
      <c r="D46" s="94" t="s">
        <v>144</v>
      </c>
      <c r="E46" s="320">
        <v>0.21806352315889566</v>
      </c>
      <c r="F46" s="471">
        <v>4.275850771855638</v>
      </c>
      <c r="G46" s="471">
        <v>-0.3874712567732863</v>
      </c>
      <c r="H46" s="471">
        <v>2.4285302473114667</v>
      </c>
      <c r="I46" s="471">
        <v>-5.084832448003807</v>
      </c>
      <c r="J46" s="471">
        <v>-2.833724848378283</v>
      </c>
      <c r="K46" s="471">
        <v>1.2848461985813797</v>
      </c>
      <c r="L46" s="467">
        <v>0.051832663842699134</v>
      </c>
      <c r="M46" s="471">
        <v>5.003332566365071</v>
      </c>
      <c r="N46" s="652">
        <v>7.877469091572853</v>
      </c>
      <c r="O46" s="321">
        <v>1.2189710368596396</v>
      </c>
    </row>
    <row r="47" spans="4:15" ht="13.5" customHeight="1">
      <c r="D47" s="94" t="s">
        <v>145</v>
      </c>
      <c r="E47" s="320">
        <v>-0.6754052976770675</v>
      </c>
      <c r="F47" s="471">
        <v>-0.5365325676100707</v>
      </c>
      <c r="G47" s="471">
        <v>-2.9249653615160187</v>
      </c>
      <c r="H47" s="471">
        <v>0.08422932007459139</v>
      </c>
      <c r="I47" s="471">
        <v>-1.2245706875288587</v>
      </c>
      <c r="J47" s="471">
        <v>0.5656933498514816</v>
      </c>
      <c r="K47" s="471">
        <v>-0.22000287276570107</v>
      </c>
      <c r="L47" s="467">
        <v>0.04264926956549786</v>
      </c>
      <c r="M47" s="471">
        <v>-2.2307401595202836</v>
      </c>
      <c r="N47" s="652">
        <v>-5.394069953905545</v>
      </c>
      <c r="O47" s="321">
        <v>-1.2665816009151842</v>
      </c>
    </row>
    <row r="48" spans="4:15" ht="13.5" customHeight="1">
      <c r="D48" s="94" t="s">
        <v>146</v>
      </c>
      <c r="E48" s="320">
        <v>-4.212891408794917</v>
      </c>
      <c r="F48" s="471">
        <v>-2.954670188404118</v>
      </c>
      <c r="G48" s="471">
        <v>-1.162481233739121</v>
      </c>
      <c r="H48" s="471">
        <v>-0.38873118267243045</v>
      </c>
      <c r="I48" s="471">
        <v>1.6510328576818667</v>
      </c>
      <c r="J48" s="471">
        <v>-4.000811994240038</v>
      </c>
      <c r="K48" s="471">
        <v>-0.5332989174983926</v>
      </c>
      <c r="L48" s="467">
        <v>-0.06416748798598881</v>
      </c>
      <c r="M48" s="471">
        <v>0.4316377418108752</v>
      </c>
      <c r="N48" s="652">
        <v>1.3674554037269582</v>
      </c>
      <c r="O48" s="321">
        <v>-1.0066684311979657</v>
      </c>
    </row>
    <row r="49" spans="4:15" ht="13.5" customHeight="1" thickBot="1">
      <c r="D49" s="304" t="s">
        <v>147</v>
      </c>
      <c r="E49" s="322">
        <v>12.175229376170748</v>
      </c>
      <c r="F49" s="472">
        <v>8.901672633653334</v>
      </c>
      <c r="G49" s="472">
        <v>3.205361159488773</v>
      </c>
      <c r="H49" s="472">
        <v>3.6619985860570026</v>
      </c>
      <c r="I49" s="472">
        <v>6.644908460914967</v>
      </c>
      <c r="J49" s="472">
        <v>5.222288776250927</v>
      </c>
      <c r="K49" s="472">
        <v>1.1376981575353273</v>
      </c>
      <c r="L49" s="468">
        <v>5.231459670893179</v>
      </c>
      <c r="M49" s="472">
        <v>3.8227522483498255</v>
      </c>
      <c r="N49" s="653">
        <v>4.115983959269243</v>
      </c>
      <c r="O49" s="323">
        <v>5.370000644991624</v>
      </c>
    </row>
    <row r="50" spans="4:15" ht="13.5" customHeight="1" thickBot="1" thickTop="1">
      <c r="D50" s="306" t="s">
        <v>154</v>
      </c>
      <c r="E50" s="324">
        <v>2.045636845201537</v>
      </c>
      <c r="F50" s="473">
        <v>0.41878160162387434</v>
      </c>
      <c r="G50" s="473">
        <v>-1.5094637446380177</v>
      </c>
      <c r="H50" s="473">
        <v>-0.022991639184755108</v>
      </c>
      <c r="I50" s="473">
        <v>2.8656335131585164</v>
      </c>
      <c r="J50" s="473">
        <v>-0.8287992980257175</v>
      </c>
      <c r="K50" s="473">
        <v>0.0005350032282303019</v>
      </c>
      <c r="L50" s="469">
        <v>1.5734787359008795</v>
      </c>
      <c r="M50" s="473">
        <v>1.7626751611917513</v>
      </c>
      <c r="N50" s="654">
        <v>2.9483130364969634</v>
      </c>
      <c r="O50" s="325">
        <v>0.914838696274134</v>
      </c>
    </row>
    <row r="51" spans="5:13" ht="13.5" customHeight="1">
      <c r="E51" s="308"/>
      <c r="F51" s="308"/>
      <c r="G51" s="308"/>
      <c r="H51" s="308"/>
      <c r="I51" s="308"/>
      <c r="J51" s="308"/>
      <c r="K51" s="308"/>
      <c r="L51" s="308"/>
      <c r="M51" s="308"/>
    </row>
    <row r="52" spans="4:15" ht="13.5" customHeight="1" thickBot="1">
      <c r="D52" s="326" t="s">
        <v>158</v>
      </c>
      <c r="N52" s="3"/>
      <c r="O52" s="3" t="s">
        <v>153</v>
      </c>
    </row>
    <row r="53" spans="4:15" ht="13.5" customHeight="1">
      <c r="D53" s="301"/>
      <c r="E53" s="302" t="s">
        <v>235</v>
      </c>
      <c r="F53" s="365" t="s">
        <v>236</v>
      </c>
      <c r="G53" s="365" t="s">
        <v>237</v>
      </c>
      <c r="H53" s="365" t="s">
        <v>238</v>
      </c>
      <c r="I53" s="333" t="s">
        <v>258</v>
      </c>
      <c r="J53" s="366" t="s">
        <v>239</v>
      </c>
      <c r="K53" s="366" t="s">
        <v>240</v>
      </c>
      <c r="L53" s="568" t="s">
        <v>241</v>
      </c>
      <c r="M53" s="655" t="s">
        <v>242</v>
      </c>
      <c r="N53" s="650" t="s">
        <v>257</v>
      </c>
      <c r="O53" s="317" t="s">
        <v>256</v>
      </c>
    </row>
    <row r="54" spans="4:15" ht="13.5" customHeight="1">
      <c r="D54" s="92" t="s">
        <v>140</v>
      </c>
      <c r="E54" s="318">
        <v>-0.07662855060669328</v>
      </c>
      <c r="F54" s="470">
        <v>0.09557555200067396</v>
      </c>
      <c r="G54" s="470">
        <v>-0.2242653581953403</v>
      </c>
      <c r="H54" s="470">
        <v>-0.13473735939792764</v>
      </c>
      <c r="I54" s="470">
        <v>0.16309071209002404</v>
      </c>
      <c r="J54" s="470">
        <v>-0.05665072971986596</v>
      </c>
      <c r="K54" s="470">
        <v>-0.020673422616657684</v>
      </c>
      <c r="L54" s="466">
        <v>0.11315369442321815</v>
      </c>
      <c r="M54" s="470">
        <v>0.13151425320628718</v>
      </c>
      <c r="N54" s="651">
        <v>0.25359392239862816</v>
      </c>
      <c r="O54" s="319">
        <v>0.025272244806127903</v>
      </c>
    </row>
    <row r="55" spans="4:15" ht="13.5" customHeight="1">
      <c r="D55" s="303" t="s">
        <v>141</v>
      </c>
      <c r="E55" s="320">
        <v>0.1533070355763089</v>
      </c>
      <c r="F55" s="471">
        <v>0.25424166283726624</v>
      </c>
      <c r="G55" s="471">
        <v>-0.1425675966551036</v>
      </c>
      <c r="H55" s="471">
        <v>0.09596207882912</v>
      </c>
      <c r="I55" s="471">
        <v>0.4590158497490994</v>
      </c>
      <c r="J55" s="471">
        <v>-0.3679268471841907</v>
      </c>
      <c r="K55" s="471">
        <v>-0.0653690114606902</v>
      </c>
      <c r="L55" s="467">
        <v>0.44088349307243</v>
      </c>
      <c r="M55" s="471">
        <v>0.2664144864090749</v>
      </c>
      <c r="N55" s="652">
        <v>0.06503026583768154</v>
      </c>
      <c r="O55" s="321">
        <v>0.1131325513277824</v>
      </c>
    </row>
    <row r="56" spans="4:15" ht="13.5" customHeight="1">
      <c r="D56" s="94" t="s">
        <v>142</v>
      </c>
      <c r="E56" s="320">
        <v>0.030619729443050445</v>
      </c>
      <c r="F56" s="471">
        <v>0.22591482520232622</v>
      </c>
      <c r="G56" s="471">
        <v>-0.23402297200470493</v>
      </c>
      <c r="H56" s="471">
        <v>-0.09466756222200891</v>
      </c>
      <c r="I56" s="471">
        <v>0.3375872069264426</v>
      </c>
      <c r="J56" s="471">
        <v>0.06555403623773207</v>
      </c>
      <c r="K56" s="471">
        <v>0.3185980926472957</v>
      </c>
      <c r="L56" s="467">
        <v>0.2751311456482186</v>
      </c>
      <c r="M56" s="471">
        <v>0.2113298108144201</v>
      </c>
      <c r="N56" s="652">
        <v>0.391010314163039</v>
      </c>
      <c r="O56" s="321">
        <v>0.15185453056720807</v>
      </c>
    </row>
    <row r="57" spans="4:15" ht="13.5" customHeight="1">
      <c r="D57" s="303" t="s">
        <v>180</v>
      </c>
      <c r="E57" s="320">
        <v>0.30163782717391635</v>
      </c>
      <c r="F57" s="471">
        <v>-0.6750720271485801</v>
      </c>
      <c r="G57" s="471">
        <v>-0.4227607204675366</v>
      </c>
      <c r="H57" s="471">
        <v>-0.06277857618175282</v>
      </c>
      <c r="I57" s="471">
        <v>-0.12747783814782132</v>
      </c>
      <c r="J57" s="471">
        <v>-0.13534144227444272</v>
      </c>
      <c r="K57" s="471">
        <v>-0.2346243944570452</v>
      </c>
      <c r="L57" s="467">
        <v>-0.2952170104516346</v>
      </c>
      <c r="M57" s="471">
        <v>-0.3257960228820884</v>
      </c>
      <c r="N57" s="652">
        <v>-0.054677246038355456</v>
      </c>
      <c r="O57" s="321">
        <v>-0.2012231869617043</v>
      </c>
    </row>
    <row r="58" spans="4:15" ht="13.5" customHeight="1">
      <c r="D58" s="94" t="s">
        <v>144</v>
      </c>
      <c r="E58" s="320">
        <v>0.01436248064077012</v>
      </c>
      <c r="F58" s="471">
        <v>0.27657985081279945</v>
      </c>
      <c r="G58" s="471">
        <v>-0.02602593158269197</v>
      </c>
      <c r="H58" s="471">
        <v>0.16497941998521753</v>
      </c>
      <c r="I58" s="471">
        <v>-0.35390256174522844</v>
      </c>
      <c r="J58" s="471">
        <v>-0.1819826779087248</v>
      </c>
      <c r="K58" s="471">
        <v>0.08084506229065176</v>
      </c>
      <c r="L58" s="467">
        <v>0.0033033001319382116</v>
      </c>
      <c r="M58" s="471">
        <v>0.3140860139276272</v>
      </c>
      <c r="N58" s="652">
        <v>0.510258798797299</v>
      </c>
      <c r="O58" s="321">
        <v>0.08140202363381781</v>
      </c>
    </row>
    <row r="59" spans="4:15" ht="13.5" customHeight="1">
      <c r="D59" s="94" t="s">
        <v>145</v>
      </c>
      <c r="E59" s="320">
        <v>-0.02836359418144436</v>
      </c>
      <c r="F59" s="471">
        <v>-0.02193083918224305</v>
      </c>
      <c r="G59" s="471">
        <v>-0.11842094879217381</v>
      </c>
      <c r="H59" s="471">
        <v>0.0033611210673951714</v>
      </c>
      <c r="I59" s="471">
        <v>-0.048918173476834505</v>
      </c>
      <c r="J59" s="471">
        <v>0.021699317154581402</v>
      </c>
      <c r="K59" s="471">
        <v>-0.008557711212064183</v>
      </c>
      <c r="L59" s="467">
        <v>0.0016553202812462009</v>
      </c>
      <c r="M59" s="471">
        <v>-0.08527550141083629</v>
      </c>
      <c r="N59" s="652">
        <v>-0.19810967353453487</v>
      </c>
      <c r="O59" s="321">
        <v>-0.04822404017379636</v>
      </c>
    </row>
    <row r="60" spans="4:15" ht="13.5" customHeight="1">
      <c r="D60" s="94" t="s">
        <v>146</v>
      </c>
      <c r="E60" s="320">
        <v>-0.1891993300201411</v>
      </c>
      <c r="F60" s="471">
        <v>-0.12455494179894198</v>
      </c>
      <c r="G60" s="471">
        <v>-0.04735846267795255</v>
      </c>
      <c r="H60" s="471">
        <v>-0.015892358644995233</v>
      </c>
      <c r="I60" s="471">
        <v>0.06725166314073715</v>
      </c>
      <c r="J60" s="471">
        <v>-0.16104118100201412</v>
      </c>
      <c r="K60" s="471">
        <v>-0.02077980623730402</v>
      </c>
      <c r="L60" s="467">
        <v>-0.002486916594773831</v>
      </c>
      <c r="M60" s="471">
        <v>0.01645911585418971</v>
      </c>
      <c r="N60" s="652">
        <v>0.05146148232325029</v>
      </c>
      <c r="O60" s="321">
        <v>-0.041465765201458664</v>
      </c>
    </row>
    <row r="61" spans="4:15" ht="13.5" customHeight="1" thickBot="1">
      <c r="D61" s="304" t="s">
        <v>147</v>
      </c>
      <c r="E61" s="322">
        <v>0.9460393571216245</v>
      </c>
      <c r="F61" s="472">
        <v>0.7603371261966562</v>
      </c>
      <c r="G61" s="472">
        <v>0.29691432481130153</v>
      </c>
      <c r="H61" s="472">
        <v>0.3554513016576903</v>
      </c>
      <c r="I61" s="472">
        <v>0.6687601397140546</v>
      </c>
      <c r="J61" s="472">
        <v>0.544894069605857</v>
      </c>
      <c r="K61" s="472">
        <v>0.12595065360865745</v>
      </c>
      <c r="L61" s="468">
        <v>0.5857428474815402</v>
      </c>
      <c r="M61" s="472">
        <v>0.4434304707409697</v>
      </c>
      <c r="N61" s="653">
        <v>0.4871100344102251</v>
      </c>
      <c r="O61" s="323">
        <v>0.5123621140482857</v>
      </c>
    </row>
    <row r="62" spans="4:15" ht="13.5" customHeight="1" thickBot="1" thickTop="1">
      <c r="D62" s="306" t="s">
        <v>154</v>
      </c>
      <c r="E62" s="324">
        <v>2.045636845201537</v>
      </c>
      <c r="F62" s="473">
        <v>0.41878160162387434</v>
      </c>
      <c r="G62" s="473">
        <v>-1.5094637446380177</v>
      </c>
      <c r="H62" s="473">
        <v>-0.022991639184755108</v>
      </c>
      <c r="I62" s="473">
        <v>2.8656335131585164</v>
      </c>
      <c r="J62" s="473">
        <v>-0.8287992980257175</v>
      </c>
      <c r="K62" s="473">
        <v>0.0005350032282303019</v>
      </c>
      <c r="L62" s="469">
        <v>1.5734787359008795</v>
      </c>
      <c r="M62" s="473">
        <v>1.7626751611917513</v>
      </c>
      <c r="N62" s="654">
        <v>2.9483130364969634</v>
      </c>
      <c r="O62" s="325">
        <v>0.914838696274134</v>
      </c>
    </row>
    <row r="63" spans="5:9" ht="13.5">
      <c r="E63" s="308"/>
      <c r="F63" s="308"/>
      <c r="G63" s="308"/>
      <c r="H63" s="308"/>
      <c r="I63" s="308"/>
    </row>
    <row r="64" spans="5:9" ht="13.5">
      <c r="E64" s="308"/>
      <c r="F64" s="308"/>
      <c r="G64" s="308"/>
      <c r="H64" s="308"/>
      <c r="I64" s="308"/>
    </row>
  </sheetData>
  <printOptions/>
  <pageMargins left="0.75" right="0.75" top="1" bottom="1" header="0.512" footer="0.512"/>
  <pageSetup horizontalDpi="360" verticalDpi="36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3:O145"/>
  <sheetViews>
    <sheetView tabSelected="1" view="pageBreakPreview" zoomScale="75" zoomScaleSheetLayoutView="75" workbookViewId="0" topLeftCell="D22">
      <selection activeCell="N1" sqref="N1"/>
    </sheetView>
  </sheetViews>
  <sheetFormatPr defaultColWidth="9.00390625" defaultRowHeight="13.5"/>
  <cols>
    <col min="4" max="4" width="28.00390625" style="0" customWidth="1"/>
    <col min="5" max="15" width="10.00390625" style="0" customWidth="1"/>
  </cols>
  <sheetData>
    <row r="3" ht="13.5">
      <c r="D3" s="260" t="s">
        <v>244</v>
      </c>
    </row>
    <row r="4" spans="6:15" ht="14.25" thickBot="1">
      <c r="F4" s="119"/>
      <c r="J4" s="119"/>
      <c r="K4" s="119"/>
      <c r="L4" s="119"/>
      <c r="M4" s="413"/>
      <c r="N4" s="413"/>
      <c r="O4" s="413" t="s">
        <v>195</v>
      </c>
    </row>
    <row r="5" spans="4:15" ht="13.5">
      <c r="D5" s="261"/>
      <c r="E5" s="263" t="s">
        <v>134</v>
      </c>
      <c r="F5" s="346" t="s">
        <v>135</v>
      </c>
      <c r="G5" s="346" t="s">
        <v>136</v>
      </c>
      <c r="H5" s="346" t="s">
        <v>137</v>
      </c>
      <c r="I5" s="346" t="s">
        <v>138</v>
      </c>
      <c r="J5" s="346" t="s">
        <v>139</v>
      </c>
      <c r="K5" s="346" t="s">
        <v>22</v>
      </c>
      <c r="L5" s="346" t="s">
        <v>23</v>
      </c>
      <c r="M5" s="262" t="s">
        <v>24</v>
      </c>
      <c r="N5" s="346" t="s">
        <v>249</v>
      </c>
      <c r="O5" s="477" t="s">
        <v>252</v>
      </c>
    </row>
    <row r="6" spans="4:15" ht="13.5">
      <c r="D6" s="264" t="s">
        <v>140</v>
      </c>
      <c r="E6" s="266">
        <v>5453.041</v>
      </c>
      <c r="F6" s="118">
        <v>5160.688</v>
      </c>
      <c r="G6" s="118">
        <v>5364.263</v>
      </c>
      <c r="H6" s="118">
        <v>4318.295</v>
      </c>
      <c r="I6" s="118">
        <v>4162.976</v>
      </c>
      <c r="J6" s="118">
        <v>4517.881</v>
      </c>
      <c r="K6" s="118">
        <v>4195.157</v>
      </c>
      <c r="L6" s="118">
        <v>3847.374</v>
      </c>
      <c r="M6" s="265">
        <v>4346.366</v>
      </c>
      <c r="N6" s="546">
        <v>4747.448</v>
      </c>
      <c r="O6" s="478">
        <v>6282.734</v>
      </c>
    </row>
    <row r="7" spans="4:15" ht="13.5">
      <c r="D7" s="267" t="s">
        <v>141</v>
      </c>
      <c r="E7" s="269">
        <v>12332.646</v>
      </c>
      <c r="F7" s="445">
        <v>12021.069</v>
      </c>
      <c r="G7" s="445">
        <v>12425.127</v>
      </c>
      <c r="H7" s="445">
        <v>11357.001</v>
      </c>
      <c r="I7" s="445">
        <v>11545.13</v>
      </c>
      <c r="J7" s="445">
        <v>12526.727</v>
      </c>
      <c r="K7" s="445">
        <v>9864.519</v>
      </c>
      <c r="L7" s="445">
        <v>9236.494</v>
      </c>
      <c r="M7" s="268">
        <v>10122.243</v>
      </c>
      <c r="N7" s="547">
        <v>10960.179</v>
      </c>
      <c r="O7" s="479">
        <v>10751.621</v>
      </c>
    </row>
    <row r="8" spans="4:15" ht="13.5">
      <c r="D8" s="267" t="s">
        <v>142</v>
      </c>
      <c r="E8" s="269">
        <v>9637.872</v>
      </c>
      <c r="F8" s="445">
        <v>10057.328</v>
      </c>
      <c r="G8" s="445">
        <v>9832.533</v>
      </c>
      <c r="H8" s="445">
        <v>10252.441</v>
      </c>
      <c r="I8" s="445">
        <v>10097.9</v>
      </c>
      <c r="J8" s="445">
        <v>9589.189</v>
      </c>
      <c r="K8" s="445">
        <v>10005.386</v>
      </c>
      <c r="L8" s="445">
        <v>11640.728</v>
      </c>
      <c r="M8" s="268">
        <v>11296.845</v>
      </c>
      <c r="N8" s="547">
        <v>11416.032</v>
      </c>
      <c r="O8" s="479">
        <v>11825.366</v>
      </c>
    </row>
    <row r="9" spans="4:15" ht="13.5">
      <c r="D9" s="267" t="s">
        <v>143</v>
      </c>
      <c r="E9" s="269">
        <v>38587.062</v>
      </c>
      <c r="F9" s="445">
        <v>38642.551</v>
      </c>
      <c r="G9" s="445">
        <v>38750.798</v>
      </c>
      <c r="H9" s="445">
        <v>36697.956</v>
      </c>
      <c r="I9" s="445">
        <v>35138.536</v>
      </c>
      <c r="J9" s="445">
        <v>34449.359</v>
      </c>
      <c r="K9" s="445">
        <v>32811.721</v>
      </c>
      <c r="L9" s="445">
        <v>31218.743</v>
      </c>
      <c r="M9" s="268">
        <v>30941.645</v>
      </c>
      <c r="N9" s="547">
        <v>30238.43</v>
      </c>
      <c r="O9" s="479">
        <v>29831.733</v>
      </c>
    </row>
    <row r="10" spans="4:15" ht="13.5">
      <c r="D10" s="267" t="s">
        <v>144</v>
      </c>
      <c r="E10" s="269">
        <v>42531.922</v>
      </c>
      <c r="F10" s="445">
        <v>44312.265</v>
      </c>
      <c r="G10" s="445">
        <v>46972.889</v>
      </c>
      <c r="H10" s="445">
        <v>45556.361</v>
      </c>
      <c r="I10" s="445">
        <v>45379.961</v>
      </c>
      <c r="J10" s="445">
        <v>40958.17</v>
      </c>
      <c r="K10" s="445">
        <v>40127.627</v>
      </c>
      <c r="L10" s="445">
        <v>38240.944</v>
      </c>
      <c r="M10" s="268">
        <v>37480.596</v>
      </c>
      <c r="N10" s="547">
        <v>39840.43</v>
      </c>
      <c r="O10" s="479">
        <v>44059.59</v>
      </c>
    </row>
    <row r="11" spans="4:15" ht="13.5">
      <c r="D11" s="267" t="s">
        <v>145</v>
      </c>
      <c r="E11" s="269">
        <v>27546.465</v>
      </c>
      <c r="F11" s="445">
        <v>28929.406</v>
      </c>
      <c r="G11" s="445">
        <v>28339.405</v>
      </c>
      <c r="H11" s="445">
        <v>26697.768</v>
      </c>
      <c r="I11" s="445">
        <v>26335.115</v>
      </c>
      <c r="J11" s="445">
        <v>25567.228</v>
      </c>
      <c r="K11" s="445">
        <v>25561.42</v>
      </c>
      <c r="L11" s="445">
        <v>24954.909</v>
      </c>
      <c r="M11" s="268">
        <v>24312.118</v>
      </c>
      <c r="N11" s="547">
        <v>23558.797</v>
      </c>
      <c r="O11" s="479">
        <v>21562.796</v>
      </c>
    </row>
    <row r="12" spans="4:15" ht="13.5">
      <c r="D12" s="267" t="s">
        <v>146</v>
      </c>
      <c r="E12" s="269">
        <v>24058.201</v>
      </c>
      <c r="F12" s="445">
        <v>23340.593</v>
      </c>
      <c r="G12" s="445">
        <v>23157.073</v>
      </c>
      <c r="H12" s="445">
        <v>22286.818</v>
      </c>
      <c r="I12" s="445">
        <v>21796.179</v>
      </c>
      <c r="J12" s="445">
        <v>21879.598</v>
      </c>
      <c r="K12" s="445">
        <v>21549.264</v>
      </c>
      <c r="L12" s="445">
        <v>21265.039</v>
      </c>
      <c r="M12" s="268">
        <v>21308.284</v>
      </c>
      <c r="N12" s="547">
        <v>22207.418</v>
      </c>
      <c r="O12" s="479">
        <v>22152.485</v>
      </c>
    </row>
    <row r="13" spans="4:15" ht="14.25" thickBot="1">
      <c r="D13" s="270" t="s">
        <v>147</v>
      </c>
      <c r="E13" s="272">
        <v>37556.331</v>
      </c>
      <c r="F13" s="446">
        <v>41051.277</v>
      </c>
      <c r="G13" s="446">
        <v>44048.962</v>
      </c>
      <c r="H13" s="446">
        <v>44844.536</v>
      </c>
      <c r="I13" s="446">
        <v>44639.199</v>
      </c>
      <c r="J13" s="446">
        <v>46354.977</v>
      </c>
      <c r="K13" s="446">
        <v>46757.93</v>
      </c>
      <c r="L13" s="446">
        <v>46028.8</v>
      </c>
      <c r="M13" s="271">
        <v>45935.256</v>
      </c>
      <c r="N13" s="548">
        <v>46421.623</v>
      </c>
      <c r="O13" s="480">
        <v>46723.386</v>
      </c>
    </row>
    <row r="14" spans="4:15" ht="15" thickBot="1" thickTop="1">
      <c r="D14" s="273" t="s">
        <v>148</v>
      </c>
      <c r="E14" s="275">
        <v>491889.229</v>
      </c>
      <c r="F14" s="447">
        <v>501074.07</v>
      </c>
      <c r="G14" s="447">
        <v>511874.843</v>
      </c>
      <c r="H14" s="447">
        <v>502698.845</v>
      </c>
      <c r="I14" s="447">
        <v>496863.459</v>
      </c>
      <c r="J14" s="447">
        <v>500310.707</v>
      </c>
      <c r="K14" s="447">
        <v>495531.552</v>
      </c>
      <c r="L14" s="447">
        <v>489688.371</v>
      </c>
      <c r="M14" s="274">
        <v>489771.279</v>
      </c>
      <c r="N14" s="549">
        <v>495911.941</v>
      </c>
      <c r="O14" s="481">
        <v>500792.881</v>
      </c>
    </row>
    <row r="15" spans="5:14" ht="13.5">
      <c r="E15" s="276"/>
      <c r="F15" s="276"/>
      <c r="G15" s="276"/>
      <c r="H15" s="276"/>
      <c r="I15" s="276"/>
      <c r="J15" s="276"/>
      <c r="K15" s="276"/>
      <c r="L15" s="276"/>
      <c r="N15" s="482"/>
    </row>
    <row r="16" spans="4:15" ht="14.25" thickBot="1">
      <c r="D16" s="260" t="s">
        <v>159</v>
      </c>
      <c r="M16" s="119"/>
      <c r="N16" s="657"/>
      <c r="O16" s="119" t="s">
        <v>183</v>
      </c>
    </row>
    <row r="17" spans="4:15" ht="13.5">
      <c r="D17" s="261"/>
      <c r="E17" s="263" t="s">
        <v>149</v>
      </c>
      <c r="F17" s="346" t="s">
        <v>135</v>
      </c>
      <c r="G17" s="346" t="s">
        <v>136</v>
      </c>
      <c r="H17" s="346" t="s">
        <v>137</v>
      </c>
      <c r="I17" s="346" t="s">
        <v>138</v>
      </c>
      <c r="J17" s="346" t="s">
        <v>150</v>
      </c>
      <c r="K17" s="346" t="s">
        <v>22</v>
      </c>
      <c r="L17" s="346" t="s">
        <v>23</v>
      </c>
      <c r="M17" s="262" t="s">
        <v>24</v>
      </c>
      <c r="N17" s="346" t="s">
        <v>249</v>
      </c>
      <c r="O17" s="477" t="s">
        <v>252</v>
      </c>
    </row>
    <row r="18" spans="4:15" ht="13.5">
      <c r="D18" s="264" t="s">
        <v>140</v>
      </c>
      <c r="E18" s="279">
        <v>1.1085912596797276</v>
      </c>
      <c r="F18" s="347">
        <v>1.029925176531286</v>
      </c>
      <c r="G18" s="347">
        <v>1.0479637890702123</v>
      </c>
      <c r="H18" s="347">
        <v>0.859022264115208</v>
      </c>
      <c r="I18" s="347">
        <v>0.8378511087087207</v>
      </c>
      <c r="J18" s="347">
        <v>0.9030150538033559</v>
      </c>
      <c r="K18" s="347">
        <v>0.8465973524931062</v>
      </c>
      <c r="L18" s="347">
        <v>0.7856780409433084</v>
      </c>
      <c r="M18" s="404">
        <v>0.8874277007166033</v>
      </c>
      <c r="N18" s="550">
        <v>0.9573167345853446</v>
      </c>
      <c r="O18" s="483">
        <v>1.2545573705948907</v>
      </c>
    </row>
    <row r="19" spans="4:15" ht="13.5">
      <c r="D19" s="267" t="s">
        <v>141</v>
      </c>
      <c r="E19" s="280">
        <v>2.507199847630736</v>
      </c>
      <c r="F19" s="449">
        <v>2.39906028264444</v>
      </c>
      <c r="G19" s="449">
        <v>2.4273759826090924</v>
      </c>
      <c r="H19" s="449">
        <v>2.2592057079422974</v>
      </c>
      <c r="I19" s="449">
        <v>2.323602146802267</v>
      </c>
      <c r="J19" s="449">
        <v>2.503789510145343</v>
      </c>
      <c r="K19" s="449">
        <v>1.9906944290804716</v>
      </c>
      <c r="L19" s="449">
        <v>1.88619835532096</v>
      </c>
      <c r="M19" s="405">
        <v>2.066728580056243</v>
      </c>
      <c r="N19" s="551">
        <v>2.2101058865206875</v>
      </c>
      <c r="O19" s="484">
        <v>2.1469196963285104</v>
      </c>
    </row>
    <row r="20" spans="4:15" ht="13.5">
      <c r="D20" s="267" t="s">
        <v>142</v>
      </c>
      <c r="E20" s="280">
        <v>1.9593582115212365</v>
      </c>
      <c r="F20" s="449">
        <v>2.007153952308887</v>
      </c>
      <c r="G20" s="449">
        <v>1.9208861569311386</v>
      </c>
      <c r="H20" s="449">
        <v>2.039479720706341</v>
      </c>
      <c r="I20" s="449">
        <v>2.0323289662563013</v>
      </c>
      <c r="J20" s="449">
        <v>1.9166467688647728</v>
      </c>
      <c r="K20" s="449">
        <v>2.0191218822732</v>
      </c>
      <c r="L20" s="449">
        <v>2.377170602648434</v>
      </c>
      <c r="M20" s="405">
        <v>2.3065552196252814</v>
      </c>
      <c r="N20" s="551">
        <v>2.3020280530006434</v>
      </c>
      <c r="O20" s="484">
        <v>2.3613286946864567</v>
      </c>
    </row>
    <row r="21" spans="4:15" ht="13.5">
      <c r="D21" s="267" t="s">
        <v>143</v>
      </c>
      <c r="E21" s="280">
        <v>7.8446649621596</v>
      </c>
      <c r="F21" s="449">
        <v>7.711943864906041</v>
      </c>
      <c r="G21" s="449">
        <v>7.5703657895920475</v>
      </c>
      <c r="H21" s="449">
        <v>7.300187053344035</v>
      </c>
      <c r="I21" s="449">
        <v>7.072070880543462</v>
      </c>
      <c r="J21" s="449">
        <v>6.885592996113912</v>
      </c>
      <c r="K21" s="449">
        <v>6.621520035922958</v>
      </c>
      <c r="L21" s="449">
        <v>6.3752265417795675</v>
      </c>
      <c r="M21" s="405">
        <v>6.317570328577801</v>
      </c>
      <c r="N21" s="551">
        <v>6.097540208252417</v>
      </c>
      <c r="O21" s="484">
        <v>5.956900373749522</v>
      </c>
    </row>
    <row r="22" spans="4:15" ht="13.5">
      <c r="D22" s="267" t="s">
        <v>144</v>
      </c>
      <c r="E22" s="280">
        <v>8.64664633671009</v>
      </c>
      <c r="F22" s="449">
        <v>8.84345601838866</v>
      </c>
      <c r="G22" s="449">
        <v>9.176635586289207</v>
      </c>
      <c r="H22" s="449">
        <v>9.06235640943237</v>
      </c>
      <c r="I22" s="449">
        <v>9.13328605233576</v>
      </c>
      <c r="J22" s="449">
        <v>8.186546765228432</v>
      </c>
      <c r="K22" s="449">
        <v>8.097895449450613</v>
      </c>
      <c r="L22" s="449">
        <v>7.809240787545678</v>
      </c>
      <c r="M22" s="405">
        <v>7.652673320601145</v>
      </c>
      <c r="N22" s="551">
        <v>8.03377106017296</v>
      </c>
      <c r="O22" s="484">
        <v>8.797966519016871</v>
      </c>
    </row>
    <row r="23" spans="4:15" ht="13.5">
      <c r="D23" s="267" t="s">
        <v>145</v>
      </c>
      <c r="E23" s="280">
        <v>5.600135838713395</v>
      </c>
      <c r="F23" s="449">
        <v>5.773478958909209</v>
      </c>
      <c r="G23" s="449">
        <v>5.536393395289402</v>
      </c>
      <c r="H23" s="449">
        <v>5.310887077928337</v>
      </c>
      <c r="I23" s="449">
        <v>5.300272041136356</v>
      </c>
      <c r="J23" s="449">
        <v>5.110270006674073</v>
      </c>
      <c r="K23" s="449">
        <v>5.158383940807062</v>
      </c>
      <c r="L23" s="449">
        <v>5.096079563629253</v>
      </c>
      <c r="M23" s="405">
        <v>4.963973806230479</v>
      </c>
      <c r="N23" s="551">
        <v>4.750600873311094</v>
      </c>
      <c r="O23" s="484">
        <v>4.305731334866958</v>
      </c>
    </row>
    <row r="24" spans="4:15" ht="13.5">
      <c r="D24" s="267" t="s">
        <v>146</v>
      </c>
      <c r="E24" s="280">
        <v>4.890979428215942</v>
      </c>
      <c r="F24" s="449">
        <v>4.658112322595341</v>
      </c>
      <c r="G24" s="449">
        <v>4.523971692822575</v>
      </c>
      <c r="H24" s="449">
        <v>4.4334333014033485</v>
      </c>
      <c r="I24" s="449">
        <v>4.386754269244823</v>
      </c>
      <c r="J24" s="449">
        <v>4.373202031033088</v>
      </c>
      <c r="K24" s="449">
        <v>4.348716830043548</v>
      </c>
      <c r="L24" s="449">
        <v>4.34256565181941</v>
      </c>
      <c r="M24" s="405">
        <v>4.3506601782584315</v>
      </c>
      <c r="N24" s="551">
        <v>4.478097049895397</v>
      </c>
      <c r="O24" s="484">
        <v>4.4234824096870495</v>
      </c>
    </row>
    <row r="25" spans="4:15" ht="14.25" thickBot="1">
      <c r="D25" s="270" t="s">
        <v>147</v>
      </c>
      <c r="E25" s="281">
        <v>7.635119613485173</v>
      </c>
      <c r="F25" s="450">
        <v>8.192656427022856</v>
      </c>
      <c r="G25" s="450">
        <v>8.605416461148492</v>
      </c>
      <c r="H25" s="450">
        <v>8.92075572602519</v>
      </c>
      <c r="I25" s="450">
        <v>8.984198413351223</v>
      </c>
      <c r="J25" s="450">
        <v>9.265237851485757</v>
      </c>
      <c r="K25" s="450">
        <v>9.43591378011788</v>
      </c>
      <c r="L25" s="450">
        <v>9.399610594387589</v>
      </c>
      <c r="M25" s="406">
        <v>9.378919910083173</v>
      </c>
      <c r="N25" s="552">
        <v>9.360860096732376</v>
      </c>
      <c r="O25" s="485">
        <v>9.329882227299473</v>
      </c>
    </row>
    <row r="26" spans="4:15" ht="15" thickBot="1" thickTop="1">
      <c r="D26" s="273" t="s">
        <v>148</v>
      </c>
      <c r="E26" s="354">
        <v>100</v>
      </c>
      <c r="F26" s="355">
        <v>100</v>
      </c>
      <c r="G26" s="355">
        <v>100</v>
      </c>
      <c r="H26" s="355">
        <v>100</v>
      </c>
      <c r="I26" s="355">
        <v>100</v>
      </c>
      <c r="J26" s="355">
        <v>100</v>
      </c>
      <c r="K26" s="355">
        <v>100</v>
      </c>
      <c r="L26" s="355">
        <v>100</v>
      </c>
      <c r="M26" s="407">
        <v>100</v>
      </c>
      <c r="N26" s="553">
        <v>100</v>
      </c>
      <c r="O26" s="486">
        <v>100</v>
      </c>
    </row>
    <row r="27" spans="5:14" ht="13.5">
      <c r="E27" s="276"/>
      <c r="F27" s="276"/>
      <c r="G27" s="276"/>
      <c r="H27" s="276"/>
      <c r="I27" s="276"/>
      <c r="J27" s="276"/>
      <c r="K27" s="276"/>
      <c r="L27" s="276"/>
      <c r="N27" s="482"/>
    </row>
    <row r="28" spans="4:15" ht="14.25" thickBot="1">
      <c r="D28" s="260" t="s">
        <v>160</v>
      </c>
      <c r="M28" s="413"/>
      <c r="N28" s="638"/>
      <c r="O28" s="413" t="s">
        <v>217</v>
      </c>
    </row>
    <row r="29" spans="4:15" ht="13.5">
      <c r="D29" s="261"/>
      <c r="E29" s="263" t="s">
        <v>151</v>
      </c>
      <c r="F29" s="346" t="s">
        <v>135</v>
      </c>
      <c r="G29" s="346" t="s">
        <v>136</v>
      </c>
      <c r="H29" s="346" t="s">
        <v>137</v>
      </c>
      <c r="I29" s="346" t="s">
        <v>138</v>
      </c>
      <c r="J29" s="346" t="s">
        <v>152</v>
      </c>
      <c r="K29" s="346" t="s">
        <v>22</v>
      </c>
      <c r="L29" s="346" t="s">
        <v>23</v>
      </c>
      <c r="M29" s="262" t="s">
        <v>24</v>
      </c>
      <c r="N29" s="346" t="s">
        <v>249</v>
      </c>
      <c r="O29" s="477" t="s">
        <v>252</v>
      </c>
    </row>
    <row r="30" spans="4:15" ht="13.5">
      <c r="D30" s="264" t="s">
        <v>140</v>
      </c>
      <c r="E30" s="279">
        <v>120.6990843716335</v>
      </c>
      <c r="F30" s="347">
        <v>114.22806399725889</v>
      </c>
      <c r="G30" s="347">
        <v>118.7340481079515</v>
      </c>
      <c r="H30" s="347">
        <v>95.58230949420756</v>
      </c>
      <c r="I30" s="347">
        <v>92.14443673925895</v>
      </c>
      <c r="J30" s="347">
        <v>100</v>
      </c>
      <c r="K30" s="347">
        <v>92.85673969721645</v>
      </c>
      <c r="L30" s="347">
        <v>85.15881671075444</v>
      </c>
      <c r="M30" s="404">
        <v>96.20364060053817</v>
      </c>
      <c r="N30" s="550">
        <v>105.0812980687185</v>
      </c>
      <c r="O30" s="483">
        <v>139.06373363973066</v>
      </c>
    </row>
    <row r="31" spans="4:15" ht="13.5">
      <c r="D31" s="267" t="s">
        <v>141</v>
      </c>
      <c r="E31" s="280">
        <v>98.45066472670794</v>
      </c>
      <c r="F31" s="449">
        <v>95.96336696728521</v>
      </c>
      <c r="G31" s="449">
        <v>99.18893418847556</v>
      </c>
      <c r="H31" s="449">
        <v>90.66215780067691</v>
      </c>
      <c r="I31" s="449">
        <v>92.16397866737256</v>
      </c>
      <c r="J31" s="449">
        <v>100</v>
      </c>
      <c r="K31" s="449">
        <v>78.74777665386976</v>
      </c>
      <c r="L31" s="449">
        <v>73.73429627707222</v>
      </c>
      <c r="M31" s="405">
        <v>80.80516961852845</v>
      </c>
      <c r="N31" s="551">
        <v>87.49435506976403</v>
      </c>
      <c r="O31" s="484">
        <v>85.82945090126094</v>
      </c>
    </row>
    <row r="32" spans="4:15" ht="13.5">
      <c r="D32" s="267" t="s">
        <v>142</v>
      </c>
      <c r="E32" s="280">
        <v>100.5076863121584</v>
      </c>
      <c r="F32" s="449">
        <v>104.88194569947468</v>
      </c>
      <c r="G32" s="449">
        <v>102.53769114364103</v>
      </c>
      <c r="H32" s="449">
        <v>106.91666417253847</v>
      </c>
      <c r="I32" s="449">
        <v>105.30504717343666</v>
      </c>
      <c r="J32" s="449">
        <v>100</v>
      </c>
      <c r="K32" s="449">
        <v>104.34027319724328</v>
      </c>
      <c r="L32" s="449">
        <v>121.3942910083428</v>
      </c>
      <c r="M32" s="405">
        <v>117.80813789362166</v>
      </c>
      <c r="N32" s="551">
        <v>119.05106886515637</v>
      </c>
      <c r="O32" s="484">
        <v>123.31977188060429</v>
      </c>
    </row>
    <row r="33" spans="4:15" ht="13.5">
      <c r="D33" s="267" t="s">
        <v>143</v>
      </c>
      <c r="E33" s="280">
        <v>112.01097239574182</v>
      </c>
      <c r="F33" s="449">
        <v>112.17204651035743</v>
      </c>
      <c r="G33" s="449">
        <v>112.48626716102325</v>
      </c>
      <c r="H33" s="449">
        <v>106.52725352596546</v>
      </c>
      <c r="I33" s="449">
        <v>102.00055101170389</v>
      </c>
      <c r="J33" s="449">
        <v>100</v>
      </c>
      <c r="K33" s="449">
        <v>95.24624536555237</v>
      </c>
      <c r="L33" s="449">
        <v>90.62213029856376</v>
      </c>
      <c r="M33" s="405">
        <v>89.81776700112187</v>
      </c>
      <c r="N33" s="551">
        <v>87.77646631973617</v>
      </c>
      <c r="O33" s="484">
        <v>86.59590153767448</v>
      </c>
    </row>
    <row r="34" spans="4:15" ht="13.5">
      <c r="D34" s="267" t="s">
        <v>144</v>
      </c>
      <c r="E34" s="280">
        <v>103.84233963577964</v>
      </c>
      <c r="F34" s="449">
        <v>108.18907436538302</v>
      </c>
      <c r="G34" s="449">
        <v>114.68502865240319</v>
      </c>
      <c r="H34" s="449">
        <v>111.2265538230834</v>
      </c>
      <c r="I34" s="449">
        <v>110.79587051862914</v>
      </c>
      <c r="J34" s="449">
        <v>100</v>
      </c>
      <c r="K34" s="449">
        <v>97.9722165321351</v>
      </c>
      <c r="L34" s="449">
        <v>93.36585106219347</v>
      </c>
      <c r="M34" s="405">
        <v>91.5094497630143</v>
      </c>
      <c r="N34" s="551">
        <v>97.27102065351065</v>
      </c>
      <c r="O34" s="484">
        <v>107.57216447902825</v>
      </c>
    </row>
    <row r="35" spans="4:15" ht="13.5">
      <c r="D35" s="267" t="s">
        <v>145</v>
      </c>
      <c r="E35" s="280">
        <v>107.74130461073058</v>
      </c>
      <c r="F35" s="449">
        <v>113.15034230539189</v>
      </c>
      <c r="G35" s="449">
        <v>110.84269675226427</v>
      </c>
      <c r="H35" s="449">
        <v>104.42183251152608</v>
      </c>
      <c r="I35" s="449">
        <v>103.00340341940863</v>
      </c>
      <c r="J35" s="449">
        <v>100</v>
      </c>
      <c r="K35" s="449">
        <v>99.97728341922715</v>
      </c>
      <c r="L35" s="449">
        <v>97.60506301269734</v>
      </c>
      <c r="M35" s="405">
        <v>95.0909422014776</v>
      </c>
      <c r="N35" s="551">
        <v>92.14451015182404</v>
      </c>
      <c r="O35" s="484">
        <v>84.33763722840817</v>
      </c>
    </row>
    <row r="36" spans="4:15" ht="13.5">
      <c r="D36" s="267" t="s">
        <v>146</v>
      </c>
      <c r="E36" s="280">
        <v>109.9572350460918</v>
      </c>
      <c r="F36" s="449">
        <v>106.67743072793202</v>
      </c>
      <c r="G36" s="449">
        <v>105.83865846164082</v>
      </c>
      <c r="H36" s="449">
        <v>101.86118593220952</v>
      </c>
      <c r="I36" s="449">
        <v>99.61873613948482</v>
      </c>
      <c r="J36" s="449">
        <v>100</v>
      </c>
      <c r="K36" s="449">
        <v>98.49021906161163</v>
      </c>
      <c r="L36" s="449">
        <v>97.19117782694178</v>
      </c>
      <c r="M36" s="405">
        <v>97.38882771063709</v>
      </c>
      <c r="N36" s="551">
        <v>101.49829078212498</v>
      </c>
      <c r="O36" s="484">
        <v>101.24722126978749</v>
      </c>
    </row>
    <row r="37" spans="4:15" ht="14.25" thickBot="1">
      <c r="D37" s="270" t="s">
        <v>147</v>
      </c>
      <c r="E37" s="281">
        <v>81.01898313960979</v>
      </c>
      <c r="F37" s="450">
        <v>88.5585101250293</v>
      </c>
      <c r="G37" s="450">
        <v>95.0253130316514</v>
      </c>
      <c r="H37" s="450">
        <v>96.7415775009445</v>
      </c>
      <c r="I37" s="450">
        <v>96.29861104234828</v>
      </c>
      <c r="J37" s="450">
        <v>100</v>
      </c>
      <c r="K37" s="450">
        <v>100.8692766690403</v>
      </c>
      <c r="L37" s="450">
        <v>99.29634955918542</v>
      </c>
      <c r="M37" s="406">
        <v>99.0945503003917</v>
      </c>
      <c r="N37" s="552">
        <v>100.14377312710133</v>
      </c>
      <c r="O37" s="485">
        <v>100.79475608412015</v>
      </c>
    </row>
    <row r="38" spans="4:15" ht="15" thickBot="1" thickTop="1">
      <c r="D38" s="273" t="s">
        <v>148</v>
      </c>
      <c r="E38" s="354">
        <v>98.31675039487013</v>
      </c>
      <c r="F38" s="355">
        <v>100.15257778602768</v>
      </c>
      <c r="G38" s="355">
        <v>102.31139086935431</v>
      </c>
      <c r="H38" s="355">
        <v>100.47733097984649</v>
      </c>
      <c r="I38" s="355">
        <v>99.31097856756442</v>
      </c>
      <c r="J38" s="355">
        <v>100</v>
      </c>
      <c r="K38" s="355">
        <v>99.044762597895</v>
      </c>
      <c r="L38" s="355">
        <v>97.87685215379571</v>
      </c>
      <c r="M38" s="407">
        <v>97.89342345615641</v>
      </c>
      <c r="N38" s="553">
        <v>99.12079315144459</v>
      </c>
      <c r="O38" s="486">
        <v>100.09637491128089</v>
      </c>
    </row>
    <row r="39" spans="4:10" ht="13.5">
      <c r="D39" s="282"/>
      <c r="E39" s="277"/>
      <c r="F39" s="277"/>
      <c r="G39" s="277"/>
      <c r="H39" s="277"/>
      <c r="I39" s="277"/>
      <c r="J39" s="277"/>
    </row>
    <row r="40" spans="4:15" ht="14.25" thickBot="1">
      <c r="D40" s="260" t="s">
        <v>161</v>
      </c>
      <c r="M40" s="119"/>
      <c r="N40" s="119"/>
      <c r="O40" s="119" t="s">
        <v>182</v>
      </c>
    </row>
    <row r="41" spans="4:15" ht="27">
      <c r="D41" s="261"/>
      <c r="E41" s="327" t="s">
        <v>235</v>
      </c>
      <c r="F41" s="333" t="s">
        <v>236</v>
      </c>
      <c r="G41" s="333" t="s">
        <v>237</v>
      </c>
      <c r="H41" s="333" t="s">
        <v>238</v>
      </c>
      <c r="I41" s="333" t="s">
        <v>261</v>
      </c>
      <c r="J41" s="380" t="s">
        <v>239</v>
      </c>
      <c r="K41" s="380" t="s">
        <v>240</v>
      </c>
      <c r="L41" s="381" t="s">
        <v>241</v>
      </c>
      <c r="M41" s="663" t="s">
        <v>242</v>
      </c>
      <c r="N41" s="658" t="s">
        <v>260</v>
      </c>
      <c r="O41" s="328" t="s">
        <v>262</v>
      </c>
    </row>
    <row r="42" spans="4:15" ht="13.5">
      <c r="D42" s="264" t="s">
        <v>140</v>
      </c>
      <c r="E42" s="408">
        <v>-5.361283731407851</v>
      </c>
      <c r="F42" s="455">
        <v>3.9447259745212238</v>
      </c>
      <c r="G42" s="455">
        <v>-19.498820248000513</v>
      </c>
      <c r="H42" s="455">
        <v>-3.596766779481264</v>
      </c>
      <c r="I42" s="455">
        <v>8.525271344345974</v>
      </c>
      <c r="J42" s="455">
        <v>-7.143260302783538</v>
      </c>
      <c r="K42" s="455">
        <v>-8.290106901839433</v>
      </c>
      <c r="L42" s="451">
        <v>12.969677499510057</v>
      </c>
      <c r="M42" s="455">
        <v>9.2279849419032</v>
      </c>
      <c r="N42" s="659">
        <v>32.33918517906884</v>
      </c>
      <c r="O42" s="389">
        <v>1.4263953164088239</v>
      </c>
    </row>
    <row r="43" spans="4:15" ht="13.5">
      <c r="D43" s="267" t="s">
        <v>141</v>
      </c>
      <c r="E43" s="409">
        <v>-2.52644079786285</v>
      </c>
      <c r="F43" s="456">
        <v>3.361248487967261</v>
      </c>
      <c r="G43" s="456">
        <v>-8.596499657508527</v>
      </c>
      <c r="H43" s="456">
        <v>1.6565024516595361</v>
      </c>
      <c r="I43" s="456">
        <v>8.502260260386851</v>
      </c>
      <c r="J43" s="456">
        <v>-21.25222334613024</v>
      </c>
      <c r="K43" s="456">
        <v>-6.366504033293463</v>
      </c>
      <c r="L43" s="452">
        <v>9.58966681513569</v>
      </c>
      <c r="M43" s="456">
        <v>8.27816522484197</v>
      </c>
      <c r="N43" s="660">
        <v>-1.9028703819527149</v>
      </c>
      <c r="O43" s="410">
        <v>-1.3625654694399247</v>
      </c>
    </row>
    <row r="44" spans="4:15" ht="13.5">
      <c r="D44" s="267" t="s">
        <v>142</v>
      </c>
      <c r="E44" s="409">
        <v>4.352164046171181</v>
      </c>
      <c r="F44" s="456">
        <v>-2.235136409988814</v>
      </c>
      <c r="G44" s="456">
        <v>4.270598430740091</v>
      </c>
      <c r="H44" s="456">
        <v>-1.5073581013536286</v>
      </c>
      <c r="I44" s="456">
        <v>-5.037790035551937</v>
      </c>
      <c r="J44" s="456">
        <v>4.340273197243261</v>
      </c>
      <c r="K44" s="456">
        <v>16.344616789397225</v>
      </c>
      <c r="L44" s="452">
        <v>-2.954136545411934</v>
      </c>
      <c r="M44" s="456">
        <v>1.0550467851864864</v>
      </c>
      <c r="N44" s="660">
        <v>3.5856066275917975</v>
      </c>
      <c r="O44" s="410">
        <v>2.066528491285924</v>
      </c>
    </row>
    <row r="45" spans="4:15" ht="13.5">
      <c r="D45" s="267" t="s">
        <v>143</v>
      </c>
      <c r="E45" s="409">
        <v>0.14380208578719245</v>
      </c>
      <c r="F45" s="456">
        <v>0.28012384586100225</v>
      </c>
      <c r="G45" s="456">
        <v>-5.297547678889103</v>
      </c>
      <c r="H45" s="456">
        <v>-4.24933748353723</v>
      </c>
      <c r="I45" s="456">
        <v>-1.9613139261123513</v>
      </c>
      <c r="J45" s="456">
        <v>-4.753754634447627</v>
      </c>
      <c r="K45" s="456">
        <v>-4.854905355314942</v>
      </c>
      <c r="L45" s="452">
        <v>-0.887601400222926</v>
      </c>
      <c r="M45" s="456">
        <v>-2.2727136840979156</v>
      </c>
      <c r="N45" s="660">
        <v>-1.344967314771306</v>
      </c>
      <c r="O45" s="410">
        <v>-2.5406126364558967</v>
      </c>
    </row>
    <row r="46" spans="4:15" ht="13.5">
      <c r="D46" s="267" t="s">
        <v>144</v>
      </c>
      <c r="E46" s="409">
        <v>4.185898300105029</v>
      </c>
      <c r="F46" s="456">
        <v>6.00426089706767</v>
      </c>
      <c r="G46" s="456">
        <v>-3.0156288662594455</v>
      </c>
      <c r="H46" s="456">
        <v>-0.38721266608628957</v>
      </c>
      <c r="I46" s="456">
        <v>-9.743928603200002</v>
      </c>
      <c r="J46" s="456">
        <v>-2.0277834678648965</v>
      </c>
      <c r="K46" s="456">
        <v>-4.7017058845767234</v>
      </c>
      <c r="L46" s="452">
        <v>-1.988308656815596</v>
      </c>
      <c r="M46" s="456">
        <v>6.296148545770208</v>
      </c>
      <c r="N46" s="660">
        <v>10.590146742894092</v>
      </c>
      <c r="O46" s="410">
        <v>0.3535047189390461</v>
      </c>
    </row>
    <row r="47" spans="4:15" ht="13.5">
      <c r="D47" s="267" t="s">
        <v>145</v>
      </c>
      <c r="E47" s="409">
        <v>5.020393723840777</v>
      </c>
      <c r="F47" s="456">
        <v>-2.0394507927331773</v>
      </c>
      <c r="G47" s="456">
        <v>-5.792771584301082</v>
      </c>
      <c r="H47" s="456">
        <v>-1.3583644894959002</v>
      </c>
      <c r="I47" s="456">
        <v>-2.91582930243518</v>
      </c>
      <c r="J47" s="456">
        <v>-0.022716580772863537</v>
      </c>
      <c r="K47" s="456">
        <v>-2.372759416339154</v>
      </c>
      <c r="L47" s="452">
        <v>-2.575809833648368</v>
      </c>
      <c r="M47" s="456">
        <v>-3.098541229521834</v>
      </c>
      <c r="N47" s="660">
        <v>-8.472423273565289</v>
      </c>
      <c r="O47" s="410">
        <v>-2.4193020757667827</v>
      </c>
    </row>
    <row r="48" spans="4:15" ht="13.5">
      <c r="D48" s="267" t="s">
        <v>146</v>
      </c>
      <c r="E48" s="409">
        <v>-2.9827999192458376</v>
      </c>
      <c r="F48" s="456">
        <v>-0.7862696547598413</v>
      </c>
      <c r="G48" s="456">
        <v>-3.758052669264378</v>
      </c>
      <c r="H48" s="456">
        <v>-2.20147622688891</v>
      </c>
      <c r="I48" s="456">
        <v>0.38272304517228406</v>
      </c>
      <c r="J48" s="456">
        <v>-1.509780938388372</v>
      </c>
      <c r="K48" s="456">
        <v>-1.3189545591905105</v>
      </c>
      <c r="L48" s="452">
        <v>0.20336195950545477</v>
      </c>
      <c r="M48" s="456">
        <v>4.219645279741924</v>
      </c>
      <c r="N48" s="660">
        <v>-0.24736329095079723</v>
      </c>
      <c r="O48" s="410">
        <v>-0.8218666220444093</v>
      </c>
    </row>
    <row r="49" spans="4:15" ht="14.25" thickBot="1">
      <c r="D49" s="270" t="s">
        <v>147</v>
      </c>
      <c r="E49" s="411">
        <v>9.305877083679981</v>
      </c>
      <c r="F49" s="457">
        <v>7.3022941527495</v>
      </c>
      <c r="G49" s="457">
        <v>1.8061129340573245</v>
      </c>
      <c r="H49" s="457">
        <v>-0.45788632978608357</v>
      </c>
      <c r="I49" s="457">
        <v>3.843657678534962</v>
      </c>
      <c r="J49" s="457">
        <v>0.8692766690403086</v>
      </c>
      <c r="K49" s="457">
        <v>-1.5593718541432433</v>
      </c>
      <c r="L49" s="453">
        <v>-0.2032292825361548</v>
      </c>
      <c r="M49" s="457">
        <v>1.0588098170172255</v>
      </c>
      <c r="N49" s="661">
        <v>0.650048362160871</v>
      </c>
      <c r="O49" s="412">
        <v>2.208052926399895</v>
      </c>
    </row>
    <row r="50" spans="4:15" ht="15" thickBot="1" thickTop="1">
      <c r="D50" s="273" t="s">
        <v>154</v>
      </c>
      <c r="E50" s="396">
        <v>1.867258004138983</v>
      </c>
      <c r="F50" s="397">
        <v>2.155524232175887</v>
      </c>
      <c r="G50" s="397">
        <v>-1.7926253117307445</v>
      </c>
      <c r="H50" s="397">
        <v>-1.1608114993779228</v>
      </c>
      <c r="I50" s="397">
        <v>0.6938018760602738</v>
      </c>
      <c r="J50" s="397">
        <v>-0.9552374021050025</v>
      </c>
      <c r="K50" s="397">
        <v>-1.1791743586087589</v>
      </c>
      <c r="L50" s="454">
        <v>0.016930767588108075</v>
      </c>
      <c r="M50" s="397">
        <v>1.2537815636183947</v>
      </c>
      <c r="N50" s="662">
        <v>0.984235223325669</v>
      </c>
      <c r="O50" s="398">
        <v>0.17955157709972358</v>
      </c>
    </row>
    <row r="51" spans="5:11" ht="13.5">
      <c r="E51" s="276"/>
      <c r="F51" s="276"/>
      <c r="G51" s="276"/>
      <c r="H51" s="276"/>
      <c r="I51" s="276"/>
      <c r="J51" s="276"/>
      <c r="K51" s="276"/>
    </row>
    <row r="52" spans="4:15" ht="14.25" thickBot="1">
      <c r="D52" s="260" t="s">
        <v>162</v>
      </c>
      <c r="M52" s="119"/>
      <c r="N52" s="119"/>
      <c r="O52" s="119" t="s">
        <v>153</v>
      </c>
    </row>
    <row r="53" spans="4:15" ht="27">
      <c r="D53" s="261"/>
      <c r="E53" s="327" t="s">
        <v>235</v>
      </c>
      <c r="F53" s="333" t="s">
        <v>236</v>
      </c>
      <c r="G53" s="333" t="s">
        <v>237</v>
      </c>
      <c r="H53" s="333" t="s">
        <v>238</v>
      </c>
      <c r="I53" s="333" t="s">
        <v>258</v>
      </c>
      <c r="J53" s="380" t="s">
        <v>239</v>
      </c>
      <c r="K53" s="380" t="s">
        <v>240</v>
      </c>
      <c r="L53" s="381" t="s">
        <v>241</v>
      </c>
      <c r="M53" s="663" t="s">
        <v>242</v>
      </c>
      <c r="N53" s="658" t="s">
        <v>255</v>
      </c>
      <c r="O53" s="328" t="s">
        <v>259</v>
      </c>
    </row>
    <row r="54" spans="4:15" ht="13.5">
      <c r="D54" s="264" t="s">
        <v>140</v>
      </c>
      <c r="E54" s="408">
        <v>-0.05943472285301873</v>
      </c>
      <c r="F54" s="455">
        <v>0.04062772595676313</v>
      </c>
      <c r="G54" s="455">
        <v>-0.20434057549493564</v>
      </c>
      <c r="H54" s="455">
        <v>-0.030897027424043603</v>
      </c>
      <c r="I54" s="455">
        <v>0.0714290804790286</v>
      </c>
      <c r="J54" s="455">
        <v>-0.06450471586649459</v>
      </c>
      <c r="K54" s="455">
        <v>-0.07018382554982082</v>
      </c>
      <c r="L54" s="451">
        <v>0.10189990809482383</v>
      </c>
      <c r="M54" s="455">
        <v>0.08189169459240592</v>
      </c>
      <c r="N54" s="659">
        <v>0.30958843154777</v>
      </c>
      <c r="O54" s="389">
        <v>0.016731638507277796</v>
      </c>
    </row>
    <row r="55" spans="4:15" ht="13.5">
      <c r="D55" s="267" t="s">
        <v>141</v>
      </c>
      <c r="E55" s="409">
        <v>-0.06334291983449829</v>
      </c>
      <c r="F55" s="456">
        <v>0.08063837747580915</v>
      </c>
      <c r="G55" s="456">
        <v>-0.20866936803143474</v>
      </c>
      <c r="H55" s="456">
        <v>0.03742379794009653</v>
      </c>
      <c r="I55" s="456">
        <v>0.1975587019370621</v>
      </c>
      <c r="J55" s="456">
        <v>-0.5321109388130687</v>
      </c>
      <c r="K55" s="456">
        <v>-0.12673764111795616</v>
      </c>
      <c r="L55" s="452">
        <v>0.18088013774786382</v>
      </c>
      <c r="M55" s="456">
        <v>0.17108720660608592</v>
      </c>
      <c r="N55" s="660">
        <v>-0.04205545032439564</v>
      </c>
      <c r="O55" s="410">
        <v>-0.03188304441639124</v>
      </c>
    </row>
    <row r="56" spans="4:15" ht="13.5">
      <c r="D56" s="267" t="s">
        <v>142</v>
      </c>
      <c r="E56" s="409">
        <v>0.08527448361753025</v>
      </c>
      <c r="F56" s="456">
        <v>-0.04486262879258543</v>
      </c>
      <c r="G56" s="456">
        <v>0.08203333407420467</v>
      </c>
      <c r="H56" s="456">
        <v>-0.03074226279553141</v>
      </c>
      <c r="I56" s="456">
        <v>-0.10238446615169412</v>
      </c>
      <c r="J56" s="456">
        <v>0.08318770599486695</v>
      </c>
      <c r="K56" s="456">
        <v>0.3300177341684179</v>
      </c>
      <c r="L56" s="452">
        <v>-0.07022486551963213</v>
      </c>
      <c r="M56" s="456">
        <v>0.02433523669320754</v>
      </c>
      <c r="N56" s="660">
        <v>0.08254167043741369</v>
      </c>
      <c r="O56" s="410">
        <v>0.044113134430252075</v>
      </c>
    </row>
    <row r="57" spans="4:15" ht="13.5">
      <c r="D57" s="267" t="s">
        <v>143</v>
      </c>
      <c r="E57" s="409">
        <v>0.011280791838603463</v>
      </c>
      <c r="F57" s="456">
        <v>0.021602993745017146</v>
      </c>
      <c r="G57" s="456">
        <v>-0.4010437371699475</v>
      </c>
      <c r="H57" s="456">
        <v>-0.31020958482607985</v>
      </c>
      <c r="I57" s="456">
        <v>-0.13870551104463347</v>
      </c>
      <c r="J57" s="456">
        <v>-0.3273241961619661</v>
      </c>
      <c r="K57" s="456">
        <v>-0.32146853082727533</v>
      </c>
      <c r="L57" s="452">
        <v>-0.05658660005222388</v>
      </c>
      <c r="M57" s="456">
        <v>-0.14358028536009765</v>
      </c>
      <c r="N57" s="660">
        <v>-0.08200992280603317</v>
      </c>
      <c r="O57" s="410">
        <v>-0.1765604866381733</v>
      </c>
    </row>
    <row r="58" spans="4:15" ht="13.5">
      <c r="D58" s="267" t="s">
        <v>144</v>
      </c>
      <c r="E58" s="409">
        <v>0.3619398220244428</v>
      </c>
      <c r="F58" s="456">
        <v>0.5309841716614868</v>
      </c>
      <c r="G58" s="456">
        <v>-0.2767332716915732</v>
      </c>
      <c r="H58" s="456">
        <v>-0.03509059186320474</v>
      </c>
      <c r="I58" s="456">
        <v>-0.8899408720656066</v>
      </c>
      <c r="J58" s="456">
        <v>-0.16600544189433028</v>
      </c>
      <c r="K58" s="456">
        <v>-0.3807392268736893</v>
      </c>
      <c r="L58" s="452">
        <v>-0.15527181061035777</v>
      </c>
      <c r="M58" s="456">
        <v>0.48182367998757275</v>
      </c>
      <c r="N58" s="660">
        <v>0.8507881442604753</v>
      </c>
      <c r="O58" s="410">
        <v>0.03080704397305511</v>
      </c>
    </row>
    <row r="59" spans="4:15" ht="13.5">
      <c r="D59" s="267" t="s">
        <v>145</v>
      </c>
      <c r="E59" s="409">
        <v>0.28114886817332635</v>
      </c>
      <c r="F59" s="456">
        <v>-0.117747262395757</v>
      </c>
      <c r="G59" s="456">
        <v>-0.3207106233974457</v>
      </c>
      <c r="H59" s="456">
        <v>-0.07214120414380473</v>
      </c>
      <c r="I59" s="456">
        <v>-0.15454688528423075</v>
      </c>
      <c r="J59" s="456">
        <v>-0.001160878613777279</v>
      </c>
      <c r="K59" s="456">
        <v>-0.12239604068642582</v>
      </c>
      <c r="L59" s="452">
        <v>-0.1312653185305175</v>
      </c>
      <c r="M59" s="456">
        <v>-0.15381077500871582</v>
      </c>
      <c r="N59" s="660">
        <v>-0.40249101402460546</v>
      </c>
      <c r="O59" s="410">
        <v>-0.12066702582184546</v>
      </c>
    </row>
    <row r="60" spans="4:15" ht="13.5">
      <c r="D60" s="267" t="s">
        <v>146</v>
      </c>
      <c r="E60" s="409">
        <v>-0.14588813043515564</v>
      </c>
      <c r="F60" s="456">
        <v>-0.036625323677196085</v>
      </c>
      <c r="G60" s="456">
        <v>-0.1700132389588835</v>
      </c>
      <c r="H60" s="456">
        <v>-0.09760098016537104</v>
      </c>
      <c r="I60" s="456">
        <v>0.01678911952347867</v>
      </c>
      <c r="J60" s="456">
        <v>-0.06602577066175053</v>
      </c>
      <c r="K60" s="456">
        <v>-0.05735759889614415</v>
      </c>
      <c r="L60" s="452">
        <v>0.008831126602351445</v>
      </c>
      <c r="M60" s="456">
        <v>0.18358242684949308</v>
      </c>
      <c r="N60" s="660">
        <v>-0.011077168234592075</v>
      </c>
      <c r="O60" s="410">
        <v>-0.03843078248163527</v>
      </c>
    </row>
    <row r="61" spans="4:15" ht="14.25" thickBot="1">
      <c r="D61" s="270" t="s">
        <v>147</v>
      </c>
      <c r="E61" s="411">
        <v>0.7105148464228742</v>
      </c>
      <c r="F61" s="457">
        <v>0.5982518712253445</v>
      </c>
      <c r="G61" s="457">
        <v>0.1554235397343017</v>
      </c>
      <c r="H61" s="457">
        <v>-0.040846920983078766</v>
      </c>
      <c r="I61" s="457">
        <v>0.3453218321695845</v>
      </c>
      <c r="J61" s="457">
        <v>0.0805405509740573</v>
      </c>
      <c r="K61" s="457">
        <v>-0.1471409836683812</v>
      </c>
      <c r="L61" s="453">
        <v>-0.019102761172167828</v>
      </c>
      <c r="M61" s="457">
        <v>0.09930492473814462</v>
      </c>
      <c r="N61" s="661">
        <v>0.06085011774298041</v>
      </c>
      <c r="O61" s="412">
        <v>0.18486337770275682</v>
      </c>
    </row>
    <row r="62" spans="4:15" ht="15" thickBot="1" thickTop="1">
      <c r="D62" s="273" t="s">
        <v>154</v>
      </c>
      <c r="E62" s="396">
        <v>1.867258004138983</v>
      </c>
      <c r="F62" s="397">
        <v>2.155524232175887</v>
      </c>
      <c r="G62" s="397">
        <v>-1.7926253117307445</v>
      </c>
      <c r="H62" s="397">
        <v>-1.1608114993779228</v>
      </c>
      <c r="I62" s="397">
        <v>0.6938018760602738</v>
      </c>
      <c r="J62" s="397">
        <v>-0.9552374021050025</v>
      </c>
      <c r="K62" s="397">
        <v>-1.1791743586087589</v>
      </c>
      <c r="L62" s="454">
        <v>0.016930767588108075</v>
      </c>
      <c r="M62" s="397">
        <v>1.2537815636183947</v>
      </c>
      <c r="N62" s="662">
        <v>0.984235223325669</v>
      </c>
      <c r="O62" s="398">
        <v>0.17955157709972358</v>
      </c>
    </row>
    <row r="63" spans="5:9" ht="13.5">
      <c r="E63" s="276"/>
      <c r="F63" s="276"/>
      <c r="G63" s="276"/>
      <c r="H63" s="276"/>
      <c r="I63" s="276"/>
    </row>
    <row r="68" spans="5:15" ht="13.5"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</row>
    <row r="69" spans="4:15" ht="13.5">
      <c r="D69" s="287"/>
      <c r="E69" s="299"/>
      <c r="F69" s="299"/>
      <c r="G69" s="299"/>
      <c r="H69" s="299"/>
      <c r="I69" s="299"/>
      <c r="J69" s="299"/>
      <c r="K69" s="329"/>
      <c r="L69" s="329"/>
      <c r="M69" s="260"/>
      <c r="N69" s="260"/>
      <c r="O69" s="260"/>
    </row>
    <row r="70" spans="5:15" ht="13.5"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</row>
    <row r="71" spans="5:15" ht="13.5"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</row>
    <row r="72" spans="5:15" ht="13.5"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</row>
    <row r="73" spans="5:12" ht="13.5">
      <c r="E73" s="330"/>
      <c r="F73" s="330"/>
      <c r="G73" s="330"/>
      <c r="H73" s="330"/>
      <c r="I73" s="330"/>
      <c r="J73" s="330"/>
      <c r="K73" s="331"/>
      <c r="L73" s="331"/>
    </row>
    <row r="74" spans="4:15" ht="13.5"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</row>
    <row r="75" spans="5:15" ht="13.5"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</row>
    <row r="76" spans="5:15" ht="13.5"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</row>
    <row r="77" spans="5:15" ht="13.5"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</row>
    <row r="78" spans="5:15" ht="13.5"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</row>
    <row r="79" spans="5:15" ht="13.5"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</row>
    <row r="80" spans="5:15" ht="13.5"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</row>
    <row r="83" spans="5:15" ht="13.5"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</row>
    <row r="84" spans="4:15" ht="13.5">
      <c r="D84" s="260"/>
      <c r="E84" s="299"/>
      <c r="F84" s="299"/>
      <c r="G84" s="299"/>
      <c r="H84" s="299"/>
      <c r="I84" s="299"/>
      <c r="J84" s="299"/>
      <c r="K84" s="329"/>
      <c r="L84" s="329"/>
      <c r="M84" s="329"/>
      <c r="N84" s="329"/>
      <c r="O84" s="329"/>
    </row>
    <row r="85" spans="5:15" ht="13.5">
      <c r="E85" s="299"/>
      <c r="F85" s="299"/>
      <c r="G85" s="299"/>
      <c r="H85" s="299"/>
      <c r="I85" s="299"/>
      <c r="J85" s="299"/>
      <c r="K85" s="329"/>
      <c r="L85" s="329"/>
      <c r="M85" s="329"/>
      <c r="N85" s="329"/>
      <c r="O85" s="329"/>
    </row>
    <row r="86" spans="5:9" ht="13.5">
      <c r="E86" s="289"/>
      <c r="F86" s="289"/>
      <c r="G86" s="289"/>
      <c r="H86" s="289"/>
      <c r="I86" s="289"/>
    </row>
    <row r="87" spans="5:15" ht="13.5"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</row>
    <row r="88" spans="5:12" ht="13.5">
      <c r="E88" s="330"/>
      <c r="F88" s="330"/>
      <c r="G88" s="330"/>
      <c r="H88" s="330"/>
      <c r="I88" s="330"/>
      <c r="J88" s="330"/>
      <c r="K88" s="331"/>
      <c r="L88" s="331"/>
    </row>
    <row r="89" spans="4:15" ht="13.5"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</row>
    <row r="90" spans="5:15" ht="13.5"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</row>
    <row r="91" spans="5:15" ht="13.5"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</row>
    <row r="92" spans="5:9" ht="13.5">
      <c r="E92" s="288"/>
      <c r="F92" s="288"/>
      <c r="G92" s="288"/>
      <c r="H92" s="288"/>
      <c r="I92" s="288"/>
    </row>
    <row r="93" spans="5:12" ht="13.5">
      <c r="E93" s="284"/>
      <c r="F93" s="284"/>
      <c r="G93" s="284"/>
      <c r="H93" s="284"/>
      <c r="I93" s="284"/>
      <c r="J93" s="284"/>
      <c r="K93" s="284"/>
      <c r="L93" s="284"/>
    </row>
    <row r="94" spans="4:15" ht="13.5">
      <c r="D94" s="260"/>
      <c r="E94" s="299"/>
      <c r="F94" s="299"/>
      <c r="G94" s="299"/>
      <c r="H94" s="299"/>
      <c r="I94" s="299"/>
      <c r="J94" s="299"/>
      <c r="K94" s="329"/>
      <c r="L94" s="329"/>
      <c r="M94" s="260"/>
      <c r="N94" s="260"/>
      <c r="O94" s="260"/>
    </row>
    <row r="95" spans="4:15" ht="13.5">
      <c r="D95" s="260"/>
      <c r="E95" s="299"/>
      <c r="F95" s="299"/>
      <c r="G95" s="299"/>
      <c r="H95" s="299"/>
      <c r="I95" s="299"/>
      <c r="J95" s="299"/>
      <c r="K95" s="329"/>
      <c r="L95" s="329"/>
      <c r="M95" s="299"/>
      <c r="N95" s="299"/>
      <c r="O95" s="299"/>
    </row>
    <row r="96" spans="5:15" ht="13.5">
      <c r="E96" s="299"/>
      <c r="F96" s="299"/>
      <c r="G96" s="299"/>
      <c r="H96" s="299"/>
      <c r="I96" s="299"/>
      <c r="J96" s="299"/>
      <c r="K96" s="329"/>
      <c r="L96" s="329"/>
      <c r="M96" s="329"/>
      <c r="N96" s="329"/>
      <c r="O96" s="329"/>
    </row>
    <row r="97" spans="5:15" ht="13.5">
      <c r="E97" s="299"/>
      <c r="F97" s="299"/>
      <c r="G97" s="299"/>
      <c r="H97" s="299"/>
      <c r="I97" s="299"/>
      <c r="J97" s="332"/>
      <c r="K97" s="329"/>
      <c r="L97" s="329"/>
      <c r="M97" s="329"/>
      <c r="N97" s="329"/>
      <c r="O97" s="329"/>
    </row>
    <row r="98" spans="5:15" ht="13.5"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</row>
    <row r="99" spans="4:15" ht="13.5">
      <c r="D99" s="260"/>
      <c r="E99" s="299"/>
      <c r="F99" s="299"/>
      <c r="G99" s="299"/>
      <c r="H99" s="299"/>
      <c r="I99" s="299"/>
      <c r="J99" s="299"/>
      <c r="K99" s="329"/>
      <c r="L99" s="329"/>
      <c r="M99" s="329"/>
      <c r="N99" s="329"/>
      <c r="O99" s="329"/>
    </row>
    <row r="100" spans="5:15" ht="13.5">
      <c r="E100" s="299"/>
      <c r="F100" s="299"/>
      <c r="G100" s="299"/>
      <c r="H100" s="299"/>
      <c r="I100" s="299"/>
      <c r="J100" s="299"/>
      <c r="K100" s="299"/>
      <c r="L100" s="299"/>
      <c r="M100" s="329"/>
      <c r="N100" s="329"/>
      <c r="O100" s="329"/>
    </row>
    <row r="101" spans="5:12" ht="13.5">
      <c r="E101" s="276"/>
      <c r="F101" s="276"/>
      <c r="G101" s="276"/>
      <c r="H101" s="276"/>
      <c r="I101" s="276"/>
      <c r="J101" s="276"/>
      <c r="K101" s="276"/>
      <c r="L101" s="276"/>
    </row>
    <row r="103" spans="4:15" ht="13.5">
      <c r="D103" s="260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</row>
    <row r="104" spans="5:15" ht="13.5"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</row>
    <row r="105" spans="5:15" ht="13.5"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</row>
    <row r="106" spans="5:15" ht="13.5"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</row>
    <row r="107" spans="5:15" ht="13.5"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</row>
    <row r="108" spans="5:15" ht="13.5"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</row>
    <row r="109" spans="5:15" ht="13.5"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</row>
    <row r="110" spans="5:15" ht="13.5"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</row>
    <row r="111" spans="5:15" ht="13.5"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</row>
    <row r="112" spans="5:15" ht="13.5"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</row>
    <row r="113" spans="5:15" ht="13.5"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</row>
    <row r="114" spans="5:15" ht="13.5"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</row>
    <row r="115" spans="5:15" ht="13.5"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</row>
    <row r="116" spans="5:15" ht="13.5"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</row>
    <row r="117" spans="5:15" ht="13.5"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</row>
    <row r="118" spans="5:15" ht="13.5"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</row>
    <row r="119" spans="5:15" ht="13.5"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</row>
    <row r="120" spans="5:15" ht="13.5"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</row>
    <row r="121" spans="5:15" ht="13.5"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</row>
    <row r="122" spans="5:15" ht="13.5"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</row>
    <row r="123" spans="5:15" ht="13.5"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</row>
    <row r="124" spans="5:15" ht="13.5"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</row>
    <row r="125" spans="5:15" ht="13.5"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</row>
    <row r="126" spans="5:15" ht="13.5"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</row>
    <row r="127" spans="5:15" ht="13.5"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</row>
    <row r="128" spans="5:15" ht="13.5"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</row>
    <row r="129" spans="5:15" ht="13.5"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</row>
    <row r="130" spans="5:15" ht="13.5"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</row>
    <row r="131" spans="5:15" ht="13.5"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</row>
    <row r="132" spans="5:15" ht="13.5"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</row>
    <row r="133" spans="5:15" ht="13.5"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</row>
    <row r="134" spans="5:15" ht="13.5"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</row>
    <row r="135" spans="5:15" ht="13.5"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</row>
    <row r="136" spans="5:15" ht="13.5"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</row>
    <row r="137" spans="5:15" ht="13.5"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</row>
    <row r="138" spans="5:15" ht="13.5"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</row>
    <row r="139" spans="5:15" ht="13.5"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</row>
    <row r="140" spans="5:15" ht="13.5"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</row>
    <row r="141" spans="5:15" ht="13.5"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</row>
    <row r="142" spans="5:15" ht="13.5"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</row>
    <row r="144" spans="4:15" ht="13.5">
      <c r="D144" s="260"/>
      <c r="E144" s="299"/>
      <c r="F144" s="299"/>
      <c r="G144" s="299"/>
      <c r="H144" s="299"/>
      <c r="I144" s="299"/>
      <c r="J144" s="299"/>
      <c r="K144" s="299"/>
      <c r="L144" s="299"/>
      <c r="M144" s="329"/>
      <c r="N144" s="329"/>
      <c r="O144" s="329"/>
    </row>
    <row r="145" spans="5:11" ht="13.5">
      <c r="E145" s="276"/>
      <c r="F145" s="276"/>
      <c r="G145" s="276"/>
      <c r="H145" s="276"/>
      <c r="I145" s="276"/>
      <c r="J145" s="276"/>
      <c r="K145" s="276"/>
    </row>
  </sheetData>
  <printOptions/>
  <pageMargins left="0.75" right="0.75" top="1" bottom="1" header="0.512" footer="0.512"/>
  <pageSetup horizontalDpi="360" verticalDpi="36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3:P64"/>
  <sheetViews>
    <sheetView tabSelected="1" view="pageBreakPreview" zoomScale="75" zoomScaleSheetLayoutView="75" workbookViewId="0" topLeftCell="B31">
      <selection activeCell="N1" sqref="N1"/>
    </sheetView>
  </sheetViews>
  <sheetFormatPr defaultColWidth="9.00390625" defaultRowHeight="13.5"/>
  <cols>
    <col min="4" max="4" width="28.75390625" style="0" customWidth="1"/>
    <col min="5" max="15" width="10.00390625" style="0" customWidth="1"/>
  </cols>
  <sheetData>
    <row r="3" ht="13.5">
      <c r="D3" s="260" t="s">
        <v>245</v>
      </c>
    </row>
    <row r="4" spans="6:15" ht="14.25" thickBot="1">
      <c r="F4" s="119"/>
      <c r="J4" s="119"/>
      <c r="K4" s="119"/>
      <c r="L4" s="119"/>
      <c r="M4" s="413"/>
      <c r="N4" s="413"/>
      <c r="O4" s="413" t="s">
        <v>133</v>
      </c>
    </row>
    <row r="5" spans="4:15" ht="16.5" customHeight="1">
      <c r="D5" s="261"/>
      <c r="E5" s="327" t="s">
        <v>184</v>
      </c>
      <c r="F5" s="333" t="s">
        <v>135</v>
      </c>
      <c r="G5" s="333" t="s">
        <v>136</v>
      </c>
      <c r="H5" s="333" t="s">
        <v>137</v>
      </c>
      <c r="I5" s="333" t="s">
        <v>138</v>
      </c>
      <c r="J5" s="333" t="s">
        <v>185</v>
      </c>
      <c r="K5" s="333" t="s">
        <v>22</v>
      </c>
      <c r="L5" s="333" t="s">
        <v>23</v>
      </c>
      <c r="M5" s="569" t="s">
        <v>24</v>
      </c>
      <c r="N5" s="664" t="s">
        <v>214</v>
      </c>
      <c r="O5" s="574" t="s">
        <v>252</v>
      </c>
    </row>
    <row r="6" spans="4:15" ht="16.5" customHeight="1">
      <c r="D6" s="334" t="s">
        <v>140</v>
      </c>
      <c r="E6" s="335">
        <v>5187.37</v>
      </c>
      <c r="F6" s="336">
        <v>4764.294</v>
      </c>
      <c r="G6" s="336">
        <v>5184.885</v>
      </c>
      <c r="H6" s="336">
        <v>4288.363</v>
      </c>
      <c r="I6" s="336">
        <v>4254.547</v>
      </c>
      <c r="J6" s="336">
        <v>4517.881</v>
      </c>
      <c r="K6" s="336">
        <v>4365.472</v>
      </c>
      <c r="L6" s="336">
        <v>4027.728</v>
      </c>
      <c r="M6" s="570">
        <v>4424.145</v>
      </c>
      <c r="N6" s="665">
        <v>4064.205</v>
      </c>
      <c r="O6" s="575">
        <v>4723.616</v>
      </c>
    </row>
    <row r="7" spans="4:15" ht="16.5" customHeight="1">
      <c r="D7" s="337" t="s">
        <v>141</v>
      </c>
      <c r="E7" s="338">
        <v>9037.774</v>
      </c>
      <c r="F7" s="339">
        <v>9139.68</v>
      </c>
      <c r="G7" s="339">
        <v>10817.166</v>
      </c>
      <c r="H7" s="339">
        <v>10481.047</v>
      </c>
      <c r="I7" s="339">
        <v>11250.046</v>
      </c>
      <c r="J7" s="339">
        <v>12526.727</v>
      </c>
      <c r="K7" s="339">
        <v>10966.474</v>
      </c>
      <c r="L7" s="339">
        <v>11232.801</v>
      </c>
      <c r="M7" s="571">
        <v>14147.26</v>
      </c>
      <c r="N7" s="666">
        <v>15601.404</v>
      </c>
      <c r="O7" s="576">
        <v>16421.937</v>
      </c>
    </row>
    <row r="8" spans="4:15" ht="16.5" customHeight="1">
      <c r="D8" s="337" t="s">
        <v>142</v>
      </c>
      <c r="E8" s="338">
        <v>9425.851</v>
      </c>
      <c r="F8" s="339">
        <v>9628.445</v>
      </c>
      <c r="G8" s="339">
        <v>9436.063</v>
      </c>
      <c r="H8" s="339">
        <v>9533.568</v>
      </c>
      <c r="I8" s="339">
        <v>10112.623</v>
      </c>
      <c r="J8" s="339">
        <v>9589.189</v>
      </c>
      <c r="K8" s="339">
        <v>10280.326</v>
      </c>
      <c r="L8" s="339">
        <v>11578.717</v>
      </c>
      <c r="M8" s="571">
        <v>11263.022</v>
      </c>
      <c r="N8" s="666">
        <v>10961.03</v>
      </c>
      <c r="O8" s="576">
        <v>11808.801</v>
      </c>
    </row>
    <row r="9" spans="4:15" ht="16.5" customHeight="1">
      <c r="D9" s="337" t="s">
        <v>180</v>
      </c>
      <c r="E9" s="338">
        <v>37857.459</v>
      </c>
      <c r="F9" s="339">
        <v>36885.507</v>
      </c>
      <c r="G9" s="339">
        <v>37541.66</v>
      </c>
      <c r="H9" s="339">
        <v>36162.383</v>
      </c>
      <c r="I9" s="339">
        <v>34803.482</v>
      </c>
      <c r="J9" s="339">
        <v>34449.359</v>
      </c>
      <c r="K9" s="339">
        <v>33023.756</v>
      </c>
      <c r="L9" s="339">
        <v>32027.338</v>
      </c>
      <c r="M9" s="571">
        <v>32014.829</v>
      </c>
      <c r="N9" s="666">
        <v>31707.686</v>
      </c>
      <c r="O9" s="576">
        <v>31580.549</v>
      </c>
    </row>
    <row r="10" spans="4:15" ht="16.5" customHeight="1">
      <c r="D10" s="337" t="s">
        <v>144</v>
      </c>
      <c r="E10" s="338">
        <v>40261.323</v>
      </c>
      <c r="F10" s="339">
        <v>43197.075</v>
      </c>
      <c r="G10" s="339">
        <v>44686.641</v>
      </c>
      <c r="H10" s="339">
        <v>44835.884</v>
      </c>
      <c r="I10" s="339">
        <v>45042.82</v>
      </c>
      <c r="J10" s="339">
        <v>40958.17</v>
      </c>
      <c r="K10" s="339">
        <v>40708.417</v>
      </c>
      <c r="L10" s="339">
        <v>39879.915</v>
      </c>
      <c r="M10" s="571">
        <v>39821.534</v>
      </c>
      <c r="N10" s="666">
        <v>41800.743</v>
      </c>
      <c r="O10" s="576">
        <v>44801.499</v>
      </c>
    </row>
    <row r="11" spans="4:15" ht="16.5" customHeight="1">
      <c r="D11" s="337" t="s">
        <v>145</v>
      </c>
      <c r="E11" s="338">
        <v>27100.873</v>
      </c>
      <c r="F11" s="339">
        <v>27275.418</v>
      </c>
      <c r="G11" s="339">
        <v>27341.91</v>
      </c>
      <c r="H11" s="339">
        <v>26035.57</v>
      </c>
      <c r="I11" s="339">
        <v>25629.875</v>
      </c>
      <c r="J11" s="339">
        <v>25567.228</v>
      </c>
      <c r="K11" s="339">
        <v>25598.397</v>
      </c>
      <c r="L11" s="339">
        <v>25643.575</v>
      </c>
      <c r="M11" s="571">
        <v>25527.188</v>
      </c>
      <c r="N11" s="666">
        <v>24878.962</v>
      </c>
      <c r="O11" s="576">
        <v>22812.596</v>
      </c>
    </row>
    <row r="12" spans="4:15" ht="16.5" customHeight="1">
      <c r="D12" s="337" t="s">
        <v>146</v>
      </c>
      <c r="E12" s="338">
        <v>23913.947</v>
      </c>
      <c r="F12" s="339">
        <v>23844.9</v>
      </c>
      <c r="G12" s="339">
        <v>22177.764</v>
      </c>
      <c r="H12" s="339">
        <v>21486.888</v>
      </c>
      <c r="I12" s="339">
        <v>21540.542</v>
      </c>
      <c r="J12" s="339">
        <v>21879.598</v>
      </c>
      <c r="K12" s="339">
        <v>20865.53</v>
      </c>
      <c r="L12" s="339">
        <v>20955.614</v>
      </c>
      <c r="M12" s="571">
        <v>21083.341</v>
      </c>
      <c r="N12" s="666">
        <v>21380.458</v>
      </c>
      <c r="O12" s="576">
        <v>21426.908</v>
      </c>
    </row>
    <row r="13" spans="4:15" ht="16.5" customHeight="1" thickBot="1">
      <c r="D13" s="340" t="s">
        <v>147</v>
      </c>
      <c r="E13" s="341">
        <v>32904.985</v>
      </c>
      <c r="F13" s="342">
        <v>37518.67</v>
      </c>
      <c r="G13" s="342">
        <v>40955.643</v>
      </c>
      <c r="H13" s="342">
        <v>42415.481</v>
      </c>
      <c r="I13" s="342">
        <v>43938.893</v>
      </c>
      <c r="J13" s="342">
        <v>46354.977</v>
      </c>
      <c r="K13" s="342">
        <v>50806.843</v>
      </c>
      <c r="L13" s="342">
        <v>52927.305</v>
      </c>
      <c r="M13" s="572">
        <v>56686.049</v>
      </c>
      <c r="N13" s="667">
        <v>61908.885</v>
      </c>
      <c r="O13" s="577">
        <v>66770.115</v>
      </c>
    </row>
    <row r="14" spans="4:15" ht="16.5" customHeight="1" thickBot="1" thickTop="1">
      <c r="D14" s="343" t="s">
        <v>148</v>
      </c>
      <c r="E14" s="344">
        <v>483628.481</v>
      </c>
      <c r="F14" s="345">
        <v>492711.153</v>
      </c>
      <c r="G14" s="345">
        <v>500003.381</v>
      </c>
      <c r="H14" s="345">
        <v>492094.24</v>
      </c>
      <c r="I14" s="345">
        <v>490146.29</v>
      </c>
      <c r="J14" s="345">
        <v>500310.707</v>
      </c>
      <c r="K14" s="345">
        <v>500481.364</v>
      </c>
      <c r="L14" s="345">
        <v>504117.483</v>
      </c>
      <c r="M14" s="573">
        <v>514292.465</v>
      </c>
      <c r="N14" s="668">
        <v>527098.355</v>
      </c>
      <c r="O14" s="578">
        <v>538562.759</v>
      </c>
    </row>
    <row r="15" spans="5:15" ht="13.5"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</row>
    <row r="16" spans="4:15" ht="14.25" thickBot="1">
      <c r="D16" s="260" t="s">
        <v>163</v>
      </c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413" t="s">
        <v>196</v>
      </c>
    </row>
    <row r="17" spans="4:15" ht="16.5" customHeight="1">
      <c r="D17" s="261"/>
      <c r="E17" s="327" t="s">
        <v>184</v>
      </c>
      <c r="F17" s="333" t="s">
        <v>135</v>
      </c>
      <c r="G17" s="333" t="s">
        <v>136</v>
      </c>
      <c r="H17" s="333" t="s">
        <v>137</v>
      </c>
      <c r="I17" s="333" t="s">
        <v>138</v>
      </c>
      <c r="J17" s="333" t="s">
        <v>185</v>
      </c>
      <c r="K17" s="333" t="s">
        <v>22</v>
      </c>
      <c r="L17" s="333" t="s">
        <v>23</v>
      </c>
      <c r="M17" s="569" t="s">
        <v>24</v>
      </c>
      <c r="N17" s="664" t="s">
        <v>214</v>
      </c>
      <c r="O17" s="574" t="s">
        <v>252</v>
      </c>
    </row>
    <row r="18" spans="4:15" ht="16.5" customHeight="1">
      <c r="D18" s="264" t="s">
        <v>140</v>
      </c>
      <c r="E18" s="279">
        <v>1.0725939856300564</v>
      </c>
      <c r="F18" s="347">
        <v>0.966954770759979</v>
      </c>
      <c r="G18" s="347">
        <v>1.0369699880089411</v>
      </c>
      <c r="H18" s="347">
        <v>0.8714515739911933</v>
      </c>
      <c r="I18" s="347">
        <v>0.8680157509710008</v>
      </c>
      <c r="J18" s="347">
        <v>0.9030150538033559</v>
      </c>
      <c r="K18" s="347">
        <v>0.8722546560195196</v>
      </c>
      <c r="L18" s="347">
        <v>0.7989661409937651</v>
      </c>
      <c r="M18" s="404">
        <v>0.8602391248333767</v>
      </c>
      <c r="N18" s="550">
        <v>0.7710524917119121</v>
      </c>
      <c r="O18" s="483">
        <v>0.877078097410742</v>
      </c>
    </row>
    <row r="19" spans="4:15" ht="16.5" customHeight="1">
      <c r="D19" s="348" t="s">
        <v>141</v>
      </c>
      <c r="E19" s="349">
        <v>1.8687431272270334</v>
      </c>
      <c r="F19" s="350">
        <v>1.854977291329957</v>
      </c>
      <c r="G19" s="350">
        <v>2.163418570963623</v>
      </c>
      <c r="H19" s="350">
        <v>2.1298861372569613</v>
      </c>
      <c r="I19" s="350">
        <v>2.295242508109161</v>
      </c>
      <c r="J19" s="350">
        <v>2.503789510145343</v>
      </c>
      <c r="K19" s="350">
        <v>2.1911852845733533</v>
      </c>
      <c r="L19" s="350">
        <v>2.2282109585157945</v>
      </c>
      <c r="M19" s="579">
        <v>2.750820002777991</v>
      </c>
      <c r="N19" s="669">
        <v>2.9598658110021994</v>
      </c>
      <c r="O19" s="581">
        <v>3.0492151054952545</v>
      </c>
    </row>
    <row r="20" spans="4:15" ht="16.5" customHeight="1">
      <c r="D20" s="348" t="s">
        <v>142</v>
      </c>
      <c r="E20" s="349">
        <v>1.94898592004138</v>
      </c>
      <c r="F20" s="350">
        <v>1.9541763853679197</v>
      </c>
      <c r="G20" s="350">
        <v>1.8871998387546904</v>
      </c>
      <c r="H20" s="350">
        <v>1.9373459847853531</v>
      </c>
      <c r="I20" s="350">
        <v>2.063184646363436</v>
      </c>
      <c r="J20" s="350">
        <v>1.9166467688647728</v>
      </c>
      <c r="K20" s="350">
        <v>2.054087672283438</v>
      </c>
      <c r="L20" s="350">
        <v>2.2968290905316606</v>
      </c>
      <c r="M20" s="579">
        <v>2.1900033087204576</v>
      </c>
      <c r="N20" s="669">
        <v>2.0795037389179485</v>
      </c>
      <c r="O20" s="581">
        <v>2.192650866154672</v>
      </c>
    </row>
    <row r="21" spans="4:15" ht="16.5" customHeight="1">
      <c r="D21" s="348" t="s">
        <v>143</v>
      </c>
      <c r="E21" s="349">
        <v>7.827797676787361</v>
      </c>
      <c r="F21" s="350">
        <v>7.486233420009471</v>
      </c>
      <c r="G21" s="350">
        <v>7.50828122900233</v>
      </c>
      <c r="H21" s="350">
        <v>7.348670246577161</v>
      </c>
      <c r="I21" s="350">
        <v>7.100631527783267</v>
      </c>
      <c r="J21" s="350">
        <v>6.885592996113912</v>
      </c>
      <c r="K21" s="350">
        <v>6.598398736780936</v>
      </c>
      <c r="L21" s="350">
        <v>6.353149628813806</v>
      </c>
      <c r="M21" s="579">
        <v>6.225023926803983</v>
      </c>
      <c r="N21" s="669">
        <v>6.015516022621623</v>
      </c>
      <c r="O21" s="581">
        <v>5.863856806333689</v>
      </c>
    </row>
    <row r="22" spans="4:15" ht="16.5" customHeight="1">
      <c r="D22" s="348" t="s">
        <v>144</v>
      </c>
      <c r="E22" s="349">
        <v>8.324845326882226</v>
      </c>
      <c r="F22" s="350">
        <v>8.767220862970804</v>
      </c>
      <c r="G22" s="350">
        <v>8.937267766195367</v>
      </c>
      <c r="H22" s="350">
        <v>9.111239343098182</v>
      </c>
      <c r="I22" s="350">
        <v>9.18966865994232</v>
      </c>
      <c r="J22" s="350">
        <v>8.186546765228432</v>
      </c>
      <c r="K22" s="350">
        <v>8.133852712246044</v>
      </c>
      <c r="L22" s="350">
        <v>7.9108375219750116</v>
      </c>
      <c r="M22" s="579">
        <v>7.742974418262184</v>
      </c>
      <c r="N22" s="669">
        <v>7.930349735202646</v>
      </c>
      <c r="O22" s="581">
        <v>8.318714625420286</v>
      </c>
    </row>
    <row r="23" spans="4:15" ht="16.5" customHeight="1">
      <c r="D23" s="348" t="s">
        <v>145</v>
      </c>
      <c r="E23" s="349">
        <v>5.603655298373545</v>
      </c>
      <c r="F23" s="350">
        <v>5.535782543976634</v>
      </c>
      <c r="G23" s="350">
        <v>5.468345023050954</v>
      </c>
      <c r="H23" s="350">
        <v>5.290769101463167</v>
      </c>
      <c r="I23" s="350">
        <v>5.229025603764134</v>
      </c>
      <c r="J23" s="350">
        <v>5.110270006674073</v>
      </c>
      <c r="K23" s="350">
        <v>5.11475528187699</v>
      </c>
      <c r="L23" s="350">
        <v>5.0868251676960785</v>
      </c>
      <c r="M23" s="579">
        <v>4.963554735339161</v>
      </c>
      <c r="N23" s="669">
        <v>4.719984755027362</v>
      </c>
      <c r="O23" s="581">
        <v>4.235828716110689</v>
      </c>
    </row>
    <row r="24" spans="4:15" ht="16.5" customHeight="1">
      <c r="D24" s="348" t="s">
        <v>146</v>
      </c>
      <c r="E24" s="349">
        <v>4.944693693504788</v>
      </c>
      <c r="F24" s="350">
        <v>4.839529175423395</v>
      </c>
      <c r="G24" s="350">
        <v>4.435522806994779</v>
      </c>
      <c r="H24" s="350">
        <v>4.36641729437841</v>
      </c>
      <c r="I24" s="350">
        <v>4.394716932367274</v>
      </c>
      <c r="J24" s="350">
        <v>4.373202031033088</v>
      </c>
      <c r="K24" s="350">
        <v>4.169092298110025</v>
      </c>
      <c r="L24" s="350">
        <v>4.1568909444071</v>
      </c>
      <c r="M24" s="579">
        <v>4.099484716347147</v>
      </c>
      <c r="N24" s="669">
        <v>4.05625587657165</v>
      </c>
      <c r="O24" s="581">
        <v>3.9785350252931244</v>
      </c>
    </row>
    <row r="25" spans="4:15" ht="16.5" customHeight="1" thickBot="1">
      <c r="D25" s="351" t="s">
        <v>147</v>
      </c>
      <c r="E25" s="352">
        <v>6.803773204580977</v>
      </c>
      <c r="F25" s="353">
        <v>7.614739339988109</v>
      </c>
      <c r="G25" s="353">
        <v>8.19107321196294</v>
      </c>
      <c r="H25" s="353">
        <v>8.61938172655709</v>
      </c>
      <c r="I25" s="353">
        <v>8.96444467630266</v>
      </c>
      <c r="J25" s="353">
        <v>9.265237851485757</v>
      </c>
      <c r="K25" s="353">
        <v>10.151595374887924</v>
      </c>
      <c r="L25" s="353">
        <v>10.499002074879439</v>
      </c>
      <c r="M25" s="580">
        <v>11.022142624625076</v>
      </c>
      <c r="N25" s="670">
        <v>11.745224475231003</v>
      </c>
      <c r="O25" s="582">
        <v>12.397833657117019</v>
      </c>
    </row>
    <row r="26" spans="4:15" ht="16.5" customHeight="1" thickBot="1" thickTop="1">
      <c r="D26" s="273" t="s">
        <v>148</v>
      </c>
      <c r="E26" s="354">
        <v>100</v>
      </c>
      <c r="F26" s="355">
        <v>100</v>
      </c>
      <c r="G26" s="355">
        <v>100</v>
      </c>
      <c r="H26" s="355">
        <v>100</v>
      </c>
      <c r="I26" s="355">
        <v>100</v>
      </c>
      <c r="J26" s="355">
        <v>100</v>
      </c>
      <c r="K26" s="355">
        <v>100</v>
      </c>
      <c r="L26" s="355">
        <v>100</v>
      </c>
      <c r="M26" s="407">
        <v>100</v>
      </c>
      <c r="N26" s="553">
        <v>100</v>
      </c>
      <c r="O26" s="486">
        <v>100</v>
      </c>
    </row>
    <row r="27" spans="5:10" ht="13.5">
      <c r="E27" s="276"/>
      <c r="F27" s="276"/>
      <c r="G27" s="276"/>
      <c r="H27" s="276"/>
      <c r="I27" s="276"/>
      <c r="J27" s="276"/>
    </row>
    <row r="28" spans="4:15" ht="14.25" thickBot="1">
      <c r="D28" s="260" t="s">
        <v>164</v>
      </c>
      <c r="O28" s="413" t="s">
        <v>207</v>
      </c>
    </row>
    <row r="29" spans="4:15" ht="18.75" customHeight="1">
      <c r="D29" s="261"/>
      <c r="E29" s="327" t="s">
        <v>184</v>
      </c>
      <c r="F29" s="333" t="s">
        <v>135</v>
      </c>
      <c r="G29" s="333" t="s">
        <v>136</v>
      </c>
      <c r="H29" s="333" t="s">
        <v>137</v>
      </c>
      <c r="I29" s="333" t="s">
        <v>138</v>
      </c>
      <c r="J29" s="333" t="s">
        <v>185</v>
      </c>
      <c r="K29" s="333" t="s">
        <v>22</v>
      </c>
      <c r="L29" s="333" t="s">
        <v>23</v>
      </c>
      <c r="M29" s="569" t="s">
        <v>24</v>
      </c>
      <c r="N29" s="664" t="s">
        <v>214</v>
      </c>
      <c r="O29" s="574" t="s">
        <v>252</v>
      </c>
    </row>
    <row r="30" spans="4:15" ht="16.5" customHeight="1">
      <c r="D30" s="334" t="s">
        <v>140</v>
      </c>
      <c r="E30" s="356">
        <v>114.81865060190827</v>
      </c>
      <c r="F30" s="357">
        <v>105.45417198903644</v>
      </c>
      <c r="G30" s="357">
        <v>114.76364693979323</v>
      </c>
      <c r="H30" s="357">
        <v>94.91978651053448</v>
      </c>
      <c r="I30" s="357">
        <v>94.1712940203604</v>
      </c>
      <c r="J30" s="357">
        <v>100</v>
      </c>
      <c r="K30" s="358">
        <v>96.62653797211567</v>
      </c>
      <c r="L30" s="358">
        <v>89.15082092689028</v>
      </c>
      <c r="M30" s="583">
        <v>97.92522202333352</v>
      </c>
      <c r="N30" s="671">
        <v>89.95821271078188</v>
      </c>
      <c r="O30" s="587">
        <v>104.55379413490527</v>
      </c>
    </row>
    <row r="31" spans="4:15" ht="16.5" customHeight="1">
      <c r="D31" s="337" t="s">
        <v>141</v>
      </c>
      <c r="E31" s="359">
        <v>72.14792818587009</v>
      </c>
      <c r="F31" s="360">
        <v>72.96143677434655</v>
      </c>
      <c r="G31" s="360">
        <v>86.35269212780001</v>
      </c>
      <c r="H31" s="360">
        <v>83.66947727047935</v>
      </c>
      <c r="I31" s="360">
        <v>89.8083433924919</v>
      </c>
      <c r="J31" s="360">
        <v>100</v>
      </c>
      <c r="K31" s="360">
        <v>87.54460762176743</v>
      </c>
      <c r="L31" s="360">
        <v>89.67067774367557</v>
      </c>
      <c r="M31" s="584">
        <v>112.93660347192048</v>
      </c>
      <c r="N31" s="672">
        <v>124.54493500177661</v>
      </c>
      <c r="O31" s="588">
        <v>131.09519350106376</v>
      </c>
    </row>
    <row r="32" spans="4:15" ht="16.5" customHeight="1">
      <c r="D32" s="337" t="s">
        <v>142</v>
      </c>
      <c r="E32" s="359">
        <v>98.29664427304542</v>
      </c>
      <c r="F32" s="360">
        <v>100.4093776856416</v>
      </c>
      <c r="G32" s="360">
        <v>98.40313920186577</v>
      </c>
      <c r="H32" s="360">
        <v>99.4199613752529</v>
      </c>
      <c r="I32" s="360">
        <v>105.45858466237341</v>
      </c>
      <c r="J32" s="360">
        <v>100</v>
      </c>
      <c r="K32" s="360">
        <v>107.20746040150004</v>
      </c>
      <c r="L32" s="360">
        <v>120.74761484000366</v>
      </c>
      <c r="M32" s="584">
        <v>117.45541776264918</v>
      </c>
      <c r="N32" s="672">
        <v>114.30612119544207</v>
      </c>
      <c r="O32" s="588">
        <v>123.14702525938323</v>
      </c>
    </row>
    <row r="33" spans="4:15" ht="16.5" customHeight="1">
      <c r="D33" s="337" t="s">
        <v>180</v>
      </c>
      <c r="E33" s="359">
        <v>109.89307232102637</v>
      </c>
      <c r="F33" s="360">
        <v>107.07167875024902</v>
      </c>
      <c r="G33" s="360">
        <v>108.97636731063707</v>
      </c>
      <c r="H33" s="360">
        <v>104.97258599209351</v>
      </c>
      <c r="I33" s="360">
        <v>101.02795236335169</v>
      </c>
      <c r="J33" s="360">
        <v>100</v>
      </c>
      <c r="K33" s="360">
        <v>95.86174302981952</v>
      </c>
      <c r="L33" s="360">
        <v>92.96932926966798</v>
      </c>
      <c r="M33" s="584">
        <v>92.93301799897063</v>
      </c>
      <c r="N33" s="672">
        <v>92.04143972606283</v>
      </c>
      <c r="O33" s="588">
        <v>91.67238496367959</v>
      </c>
    </row>
    <row r="34" spans="4:15" ht="16.5" customHeight="1">
      <c r="D34" s="337" t="s">
        <v>144</v>
      </c>
      <c r="E34" s="359">
        <v>98.2986373658784</v>
      </c>
      <c r="F34" s="360">
        <v>105.46632088298867</v>
      </c>
      <c r="G34" s="360">
        <v>109.1031191090813</v>
      </c>
      <c r="H34" s="360">
        <v>109.46749818168145</v>
      </c>
      <c r="I34" s="360">
        <v>109.97273559829456</v>
      </c>
      <c r="J34" s="360">
        <v>100</v>
      </c>
      <c r="K34" s="360">
        <v>99.39022422144349</v>
      </c>
      <c r="L34" s="360">
        <v>97.36742388636993</v>
      </c>
      <c r="M34" s="584">
        <v>97.22488577980901</v>
      </c>
      <c r="N34" s="672">
        <v>102.05715489730133</v>
      </c>
      <c r="O34" s="588">
        <v>109.38354667701219</v>
      </c>
    </row>
    <row r="35" spans="4:15" ht="16.5" customHeight="1">
      <c r="D35" s="337" t="s">
        <v>145</v>
      </c>
      <c r="E35" s="359">
        <v>105.99847977262142</v>
      </c>
      <c r="F35" s="360">
        <v>106.68117012919822</v>
      </c>
      <c r="G35" s="360">
        <v>106.94123743098001</v>
      </c>
      <c r="H35" s="360">
        <v>101.8318059353169</v>
      </c>
      <c r="I35" s="360">
        <v>100.24502851853944</v>
      </c>
      <c r="J35" s="360">
        <v>100</v>
      </c>
      <c r="K35" s="360">
        <v>100.12190997006012</v>
      </c>
      <c r="L35" s="360">
        <v>100.29861273971508</v>
      </c>
      <c r="M35" s="584">
        <v>99.84339326891441</v>
      </c>
      <c r="N35" s="672">
        <v>97.30801477579033</v>
      </c>
      <c r="O35" s="588">
        <v>89.22592625215374</v>
      </c>
    </row>
    <row r="36" spans="4:15" ht="16.5" customHeight="1">
      <c r="D36" s="337" t="s">
        <v>146</v>
      </c>
      <c r="E36" s="359">
        <v>109.29792677178072</v>
      </c>
      <c r="F36" s="360">
        <v>108.98234967571159</v>
      </c>
      <c r="G36" s="360">
        <v>101.36275812745735</v>
      </c>
      <c r="H36" s="360">
        <v>98.20513155680464</v>
      </c>
      <c r="I36" s="360">
        <v>98.45035544071696</v>
      </c>
      <c r="J36" s="360">
        <v>100</v>
      </c>
      <c r="K36" s="360">
        <v>95.36523477259499</v>
      </c>
      <c r="L36" s="360">
        <v>95.776960801565</v>
      </c>
      <c r="M36" s="584">
        <v>96.36073295313743</v>
      </c>
      <c r="N36" s="672">
        <v>97.71869665978322</v>
      </c>
      <c r="O36" s="588">
        <v>97.93099489305058</v>
      </c>
    </row>
    <row r="37" spans="4:16" ht="16.5" customHeight="1" thickBot="1">
      <c r="D37" s="340" t="s">
        <v>147</v>
      </c>
      <c r="E37" s="361">
        <v>70.98479414626827</v>
      </c>
      <c r="F37" s="362">
        <v>80.93773835763095</v>
      </c>
      <c r="G37" s="362">
        <v>88.35220218100852</v>
      </c>
      <c r="H37" s="362">
        <v>91.501460565928</v>
      </c>
      <c r="I37" s="362">
        <v>94.78786495784476</v>
      </c>
      <c r="J37" s="362">
        <v>100</v>
      </c>
      <c r="K37" s="362">
        <v>109.60385763970932</v>
      </c>
      <c r="L37" s="362">
        <v>114.17825749325688</v>
      </c>
      <c r="M37" s="585">
        <v>122.28686684495605</v>
      </c>
      <c r="N37" s="673">
        <v>133.55391158968754</v>
      </c>
      <c r="O37" s="589">
        <v>144.04087612857626</v>
      </c>
      <c r="P37" s="331"/>
    </row>
    <row r="38" spans="4:15" ht="16.5" customHeight="1" thickBot="1" thickTop="1">
      <c r="D38" s="343" t="s">
        <v>154</v>
      </c>
      <c r="E38" s="363">
        <v>96.66562682617145</v>
      </c>
      <c r="F38" s="364">
        <v>98.48103310729266</v>
      </c>
      <c r="G38" s="364">
        <v>99.93857297161541</v>
      </c>
      <c r="H38" s="364">
        <v>98.3577271313524</v>
      </c>
      <c r="I38" s="364">
        <v>97.96837907768382</v>
      </c>
      <c r="J38" s="364">
        <v>100</v>
      </c>
      <c r="K38" s="364">
        <v>100.03411020344204</v>
      </c>
      <c r="L38" s="364">
        <v>100.76088237703856</v>
      </c>
      <c r="M38" s="586">
        <v>102.79461498712239</v>
      </c>
      <c r="N38" s="674">
        <v>105.35420242365511</v>
      </c>
      <c r="O38" s="590">
        <v>107.645659280284</v>
      </c>
    </row>
    <row r="39" spans="4:10" ht="13.5">
      <c r="D39" s="282"/>
      <c r="E39" s="277"/>
      <c r="F39" s="277"/>
      <c r="G39" s="277"/>
      <c r="H39" s="277"/>
      <c r="I39" s="277"/>
      <c r="J39" s="277"/>
    </row>
    <row r="40" spans="4:15" ht="14.25" thickBot="1">
      <c r="D40" s="260" t="s">
        <v>165</v>
      </c>
      <c r="M40" s="413"/>
      <c r="N40" s="413"/>
      <c r="O40" s="413" t="s">
        <v>196</v>
      </c>
    </row>
    <row r="41" spans="4:15" ht="27">
      <c r="D41" s="261"/>
      <c r="E41" s="302" t="s">
        <v>235</v>
      </c>
      <c r="F41" s="365" t="s">
        <v>236</v>
      </c>
      <c r="G41" s="365" t="s">
        <v>237</v>
      </c>
      <c r="H41" s="365" t="s">
        <v>238</v>
      </c>
      <c r="I41" s="365" t="s">
        <v>258</v>
      </c>
      <c r="J41" s="366" t="s">
        <v>239</v>
      </c>
      <c r="K41" s="366" t="s">
        <v>240</v>
      </c>
      <c r="L41" s="568" t="s">
        <v>241</v>
      </c>
      <c r="M41" s="655" t="s">
        <v>242</v>
      </c>
      <c r="N41" s="643" t="s">
        <v>255</v>
      </c>
      <c r="O41" s="317" t="s">
        <v>259</v>
      </c>
    </row>
    <row r="42" spans="4:15" ht="16.5" customHeight="1">
      <c r="D42" s="334" t="s">
        <v>140</v>
      </c>
      <c r="E42" s="367">
        <v>-8.1558863161872</v>
      </c>
      <c r="F42" s="368">
        <v>8.827981648487704</v>
      </c>
      <c r="G42" s="368">
        <v>-17.291068172196677</v>
      </c>
      <c r="H42" s="368">
        <v>-0.7885526481783534</v>
      </c>
      <c r="I42" s="368">
        <v>6.189472110661853</v>
      </c>
      <c r="J42" s="368">
        <v>-3.373462027884322</v>
      </c>
      <c r="K42" s="368">
        <v>-7.7367120897808945</v>
      </c>
      <c r="L42" s="382">
        <v>9.842198877382003</v>
      </c>
      <c r="M42" s="368">
        <v>-8.135809291964902</v>
      </c>
      <c r="N42" s="382">
        <v>16.224845941580202</v>
      </c>
      <c r="O42" s="369">
        <v>-0.932150459271186</v>
      </c>
    </row>
    <row r="43" spans="4:15" ht="16.5" customHeight="1">
      <c r="D43" s="337" t="s">
        <v>141</v>
      </c>
      <c r="E43" s="370">
        <v>1.1275564093548018</v>
      </c>
      <c r="F43" s="371">
        <v>18.35388109868179</v>
      </c>
      <c r="G43" s="371">
        <v>-3.107274123370196</v>
      </c>
      <c r="H43" s="371">
        <v>7.337043713285518</v>
      </c>
      <c r="I43" s="371">
        <v>11.348229153907475</v>
      </c>
      <c r="J43" s="371">
        <v>-12.455392378232567</v>
      </c>
      <c r="K43" s="371">
        <v>2.428556343634236</v>
      </c>
      <c r="L43" s="383">
        <v>25.945968418740794</v>
      </c>
      <c r="M43" s="371">
        <v>10.278626391258804</v>
      </c>
      <c r="N43" s="383">
        <v>5.259353581254622</v>
      </c>
      <c r="O43" s="372">
        <v>6.153982145519832</v>
      </c>
    </row>
    <row r="44" spans="4:15" ht="16.5" customHeight="1">
      <c r="D44" s="337" t="s">
        <v>142</v>
      </c>
      <c r="E44" s="370">
        <v>2.1493443934133882</v>
      </c>
      <c r="F44" s="371">
        <v>-1.9980588765891039</v>
      </c>
      <c r="G44" s="371">
        <v>1.0333229017228884</v>
      </c>
      <c r="H44" s="371">
        <v>6.073853986251532</v>
      </c>
      <c r="I44" s="371">
        <v>-5.176045819170749</v>
      </c>
      <c r="J44" s="371">
        <v>7.207460401500043</v>
      </c>
      <c r="K44" s="371">
        <v>12.629862126940349</v>
      </c>
      <c r="L44" s="383">
        <v>-2.7265110633587497</v>
      </c>
      <c r="M44" s="371">
        <v>-2.681269733824543</v>
      </c>
      <c r="N44" s="383">
        <v>7.734409996140856</v>
      </c>
      <c r="O44" s="372">
        <v>2.2794828280015</v>
      </c>
    </row>
    <row r="45" spans="4:15" ht="16.5" customHeight="1">
      <c r="D45" s="337" t="s">
        <v>180</v>
      </c>
      <c r="E45" s="370">
        <v>-2.5673989371553074</v>
      </c>
      <c r="F45" s="371">
        <v>1.7788910967117877</v>
      </c>
      <c r="G45" s="371">
        <v>-3.673990441552133</v>
      </c>
      <c r="H45" s="371">
        <v>-3.7577750337968507</v>
      </c>
      <c r="I45" s="371">
        <v>-1.017493019807636</v>
      </c>
      <c r="J45" s="371">
        <v>-4.138256970180477</v>
      </c>
      <c r="K45" s="371">
        <v>-3.0172764115626416</v>
      </c>
      <c r="L45" s="383">
        <v>-0.03905725789635772</v>
      </c>
      <c r="M45" s="371">
        <v>-0.959377293566055</v>
      </c>
      <c r="N45" s="383">
        <v>-0.40096587306939213</v>
      </c>
      <c r="O45" s="372">
        <v>-1.7965327763257766</v>
      </c>
    </row>
    <row r="46" spans="4:15" ht="16.5" customHeight="1">
      <c r="D46" s="337" t="s">
        <v>144</v>
      </c>
      <c r="E46" s="370">
        <v>7.2917424993709234</v>
      </c>
      <c r="F46" s="371">
        <v>3.4483029232882156</v>
      </c>
      <c r="G46" s="371">
        <v>0.3339767694779283</v>
      </c>
      <c r="H46" s="371">
        <v>0.4615410281639587</v>
      </c>
      <c r="I46" s="371">
        <v>-9.068370941251015</v>
      </c>
      <c r="J46" s="371">
        <v>-0.6097757785565094</v>
      </c>
      <c r="K46" s="371">
        <v>-2.035210556087208</v>
      </c>
      <c r="L46" s="383">
        <v>-0.14639198704410328</v>
      </c>
      <c r="M46" s="371">
        <v>4.970197782938257</v>
      </c>
      <c r="N46" s="383">
        <v>7.17871450275418</v>
      </c>
      <c r="O46" s="372">
        <v>1.0742320575317876</v>
      </c>
    </row>
    <row r="47" spans="4:15" ht="16.5" customHeight="1">
      <c r="D47" s="337" t="s">
        <v>145</v>
      </c>
      <c r="E47" s="370">
        <v>0.6440567431167388</v>
      </c>
      <c r="F47" s="371">
        <v>0.2437799486702641</v>
      </c>
      <c r="G47" s="371">
        <v>-4.777793504550343</v>
      </c>
      <c r="H47" s="371">
        <v>-1.558233601184844</v>
      </c>
      <c r="I47" s="371">
        <v>-0.2444295963207055</v>
      </c>
      <c r="J47" s="371">
        <v>0.12190997006011894</v>
      </c>
      <c r="K47" s="371">
        <v>0.17648761365800514</v>
      </c>
      <c r="L47" s="383">
        <v>-0.4538641745544525</v>
      </c>
      <c r="M47" s="371">
        <v>-2.539355294441359</v>
      </c>
      <c r="N47" s="383">
        <v>-8.305676096936832</v>
      </c>
      <c r="O47" s="372">
        <v>-1.707780269655823</v>
      </c>
    </row>
    <row r="48" spans="4:15" ht="16.5" customHeight="1">
      <c r="D48" s="337" t="s">
        <v>146</v>
      </c>
      <c r="E48" s="370">
        <v>-0.2887310906894536</v>
      </c>
      <c r="F48" s="371">
        <v>-6.991583105821375</v>
      </c>
      <c r="G48" s="371">
        <v>-3.1151742799679916</v>
      </c>
      <c r="H48" s="371">
        <v>0.24970577405161176</v>
      </c>
      <c r="I48" s="371">
        <v>1.5740365307428172</v>
      </c>
      <c r="J48" s="371">
        <v>-4.634765227405014</v>
      </c>
      <c r="K48" s="371">
        <v>0.43173597795025387</v>
      </c>
      <c r="L48" s="383">
        <v>0.6095120858782721</v>
      </c>
      <c r="M48" s="371">
        <v>1.4092500804308017</v>
      </c>
      <c r="N48" s="383">
        <v>0.21725446667233417</v>
      </c>
      <c r="O48" s="372">
        <v>-1.0921357157985034</v>
      </c>
    </row>
    <row r="49" spans="4:15" ht="16.5" customHeight="1" thickBot="1">
      <c r="D49" s="340" t="s">
        <v>147</v>
      </c>
      <c r="E49" s="373">
        <v>14.021234168622154</v>
      </c>
      <c r="F49" s="374">
        <v>9.160700525898168</v>
      </c>
      <c r="G49" s="374">
        <v>3.5644367737066363</v>
      </c>
      <c r="H49" s="374">
        <v>3.59164145751405</v>
      </c>
      <c r="I49" s="374">
        <v>5.498736620424194</v>
      </c>
      <c r="J49" s="374">
        <v>9.603857639709323</v>
      </c>
      <c r="K49" s="374">
        <v>4.173575594925283</v>
      </c>
      <c r="L49" s="384">
        <v>7.10171054430222</v>
      </c>
      <c r="M49" s="374">
        <v>9.213617975032973</v>
      </c>
      <c r="N49" s="384">
        <v>7.852233164916478</v>
      </c>
      <c r="O49" s="375">
        <v>7.33269711974498</v>
      </c>
    </row>
    <row r="50" spans="4:15" ht="16.5" customHeight="1" thickBot="1" thickTop="1">
      <c r="D50" s="343" t="s">
        <v>154</v>
      </c>
      <c r="E50" s="376">
        <v>1.8780266995896744</v>
      </c>
      <c r="F50" s="377">
        <v>1.4800208916724067</v>
      </c>
      <c r="G50" s="377">
        <v>-1.5818175037500382</v>
      </c>
      <c r="H50" s="377">
        <v>-0.39584897396889307</v>
      </c>
      <c r="I50" s="377">
        <v>2.0737516956417235</v>
      </c>
      <c r="J50" s="377">
        <v>0.0341102034420393</v>
      </c>
      <c r="K50" s="377">
        <v>0.7265243546610956</v>
      </c>
      <c r="L50" s="385">
        <v>2.0183751492705237</v>
      </c>
      <c r="M50" s="377">
        <v>2.490001481938875</v>
      </c>
      <c r="N50" s="385">
        <v>2.175002803793613</v>
      </c>
      <c r="O50" s="378">
        <v>1.0816785268905393</v>
      </c>
    </row>
    <row r="51" spans="5:10" ht="13.5">
      <c r="E51" s="276"/>
      <c r="F51" s="276"/>
      <c r="G51" s="276"/>
      <c r="H51" s="276"/>
      <c r="I51" s="276"/>
      <c r="J51" s="276"/>
    </row>
    <row r="52" spans="4:15" ht="14.25" thickBot="1">
      <c r="D52" s="260" t="s">
        <v>166</v>
      </c>
      <c r="M52" s="413"/>
      <c r="N52" s="413"/>
      <c r="O52" s="413" t="s">
        <v>196</v>
      </c>
    </row>
    <row r="53" spans="4:15" ht="27">
      <c r="D53" s="261"/>
      <c r="E53" s="302" t="s">
        <v>235</v>
      </c>
      <c r="F53" s="365" t="s">
        <v>236</v>
      </c>
      <c r="G53" s="365" t="s">
        <v>237</v>
      </c>
      <c r="H53" s="365" t="s">
        <v>238</v>
      </c>
      <c r="I53" s="365" t="s">
        <v>258</v>
      </c>
      <c r="J53" s="366" t="s">
        <v>239</v>
      </c>
      <c r="K53" s="366" t="s">
        <v>240</v>
      </c>
      <c r="L53" s="568" t="s">
        <v>241</v>
      </c>
      <c r="M53" s="655" t="s">
        <v>242</v>
      </c>
      <c r="N53" s="643" t="s">
        <v>255</v>
      </c>
      <c r="O53" s="317" t="s">
        <v>259</v>
      </c>
    </row>
    <row r="54" spans="4:15" ht="16.5" customHeight="1">
      <c r="D54" s="334" t="s">
        <v>140</v>
      </c>
      <c r="E54" s="367">
        <v>-0.08747954610224881</v>
      </c>
      <c r="F54" s="368">
        <v>0.08536258971186714</v>
      </c>
      <c r="G54" s="368">
        <v>-0.17930318755184552</v>
      </c>
      <c r="H54" s="368">
        <v>-0.006871854464299541</v>
      </c>
      <c r="I54" s="368">
        <v>0.0537255928225021</v>
      </c>
      <c r="J54" s="379">
        <v>-0.03046286994613516</v>
      </c>
      <c r="K54" s="379">
        <v>-0.0674838314259397</v>
      </c>
      <c r="L54" s="591">
        <v>0.07863583655955092</v>
      </c>
      <c r="M54" s="368">
        <v>-0.06998741465131146</v>
      </c>
      <c r="N54" s="382">
        <v>0.12510207890897362</v>
      </c>
      <c r="O54" s="369">
        <v>-0.009131506990218306</v>
      </c>
    </row>
    <row r="55" spans="4:15" ht="16.5" customHeight="1">
      <c r="D55" s="337" t="s">
        <v>141</v>
      </c>
      <c r="E55" s="370">
        <v>0.021071132905425602</v>
      </c>
      <c r="F55" s="371">
        <v>0.340460326458248</v>
      </c>
      <c r="G55" s="371">
        <v>-0.06722334543573782</v>
      </c>
      <c r="H55" s="371">
        <v>0.15627067693375235</v>
      </c>
      <c r="I55" s="371">
        <v>0.2604693794581202</v>
      </c>
      <c r="J55" s="371">
        <v>-0.31185680781362696</v>
      </c>
      <c r="K55" s="371">
        <v>0.05321416922928671</v>
      </c>
      <c r="L55" s="383">
        <v>0.5781309115994321</v>
      </c>
      <c r="M55" s="371">
        <v>0.28274651078156504</v>
      </c>
      <c r="N55" s="383">
        <v>0.15566980853127563</v>
      </c>
      <c r="O55" s="372">
        <v>0.1453972063883253</v>
      </c>
    </row>
    <row r="56" spans="4:15" ht="16.5" customHeight="1">
      <c r="D56" s="337" t="s">
        <v>142</v>
      </c>
      <c r="E56" s="370">
        <v>0.04189041960082567</v>
      </c>
      <c r="F56" s="371">
        <v>-0.03904559473205175</v>
      </c>
      <c r="G56" s="371">
        <v>0.01950086813512948</v>
      </c>
      <c r="H56" s="371">
        <v>0.11767156632436977</v>
      </c>
      <c r="I56" s="371">
        <v>-0.10679138262986719</v>
      </c>
      <c r="J56" s="371">
        <v>0.1381415569025576</v>
      </c>
      <c r="K56" s="371">
        <v>0.2594284409758795</v>
      </c>
      <c r="L56" s="383">
        <v>-0.062623299259788</v>
      </c>
      <c r="M56" s="371">
        <v>-0.058719895886477844</v>
      </c>
      <c r="N56" s="383">
        <v>0.16083734505299324</v>
      </c>
      <c r="O56" s="372">
        <v>0.04692126554669222</v>
      </c>
    </row>
    <row r="57" spans="4:15" ht="16.5" customHeight="1">
      <c r="D57" s="337" t="s">
        <v>180</v>
      </c>
      <c r="E57" s="370">
        <v>-0.2009707943565065</v>
      </c>
      <c r="F57" s="371">
        <v>0.13317193978761124</v>
      </c>
      <c r="G57" s="371">
        <v>-0.2758535346783985</v>
      </c>
      <c r="H57" s="371">
        <v>-0.27614649584193574</v>
      </c>
      <c r="I57" s="371">
        <v>-0.07224843015745488</v>
      </c>
      <c r="J57" s="371">
        <v>-0.2849435320999405</v>
      </c>
      <c r="K57" s="371">
        <v>-0.19909192862574063</v>
      </c>
      <c r="L57" s="383">
        <v>-0.0024813660350673145</v>
      </c>
      <c r="M57" s="371">
        <v>-0.05972146607281138</v>
      </c>
      <c r="N57" s="383">
        <v>-0.024120166339734222</v>
      </c>
      <c r="O57" s="372">
        <v>-0.12359493943334447</v>
      </c>
    </row>
    <row r="58" spans="4:15" ht="16.5" customHeight="1">
      <c r="D58" s="337" t="s">
        <v>144</v>
      </c>
      <c r="E58" s="370">
        <v>0.6070262847071666</v>
      </c>
      <c r="F58" s="371">
        <v>0.3023203333089569</v>
      </c>
      <c r="G58" s="371">
        <v>0.029848398165130553</v>
      </c>
      <c r="H58" s="371">
        <v>0.04205210774261504</v>
      </c>
      <c r="I58" s="371">
        <v>-0.8333532423554597</v>
      </c>
      <c r="J58" s="371">
        <v>-0.049919579274563676</v>
      </c>
      <c r="K58" s="371">
        <v>-0.1655410290162193</v>
      </c>
      <c r="L58" s="383">
        <v>-0.011580832240250125</v>
      </c>
      <c r="M58" s="371">
        <v>0.3848411428699436</v>
      </c>
      <c r="N58" s="383">
        <v>0.5692971665601213</v>
      </c>
      <c r="O58" s="372">
        <v>0.08939793269884778</v>
      </c>
    </row>
    <row r="59" spans="4:15" ht="16.5" customHeight="1">
      <c r="D59" s="337" t="s">
        <v>145</v>
      </c>
      <c r="E59" s="370">
        <v>0.03609071981019293</v>
      </c>
      <c r="F59" s="371">
        <v>0.013495127844203337</v>
      </c>
      <c r="G59" s="371">
        <v>-0.26126623331772997</v>
      </c>
      <c r="H59" s="371">
        <v>-0.08244254190010472</v>
      </c>
      <c r="I59" s="371">
        <v>-0.012781286174786865</v>
      </c>
      <c r="J59" s="371">
        <v>0.006229928635127419</v>
      </c>
      <c r="K59" s="371">
        <v>0.00902690954143108</v>
      </c>
      <c r="L59" s="383">
        <v>-0.02308727705839214</v>
      </c>
      <c r="M59" s="371">
        <v>-0.1260422899643298</v>
      </c>
      <c r="N59" s="383">
        <v>-0.39202664557737116</v>
      </c>
      <c r="O59" s="372">
        <v>-0.0844379377891994</v>
      </c>
    </row>
    <row r="60" spans="4:15" ht="16.5" customHeight="1">
      <c r="D60" s="337" t="s">
        <v>146</v>
      </c>
      <c r="E60" s="370">
        <v>-0.014276868032509184</v>
      </c>
      <c r="F60" s="371">
        <v>-0.33835970423019845</v>
      </c>
      <c r="G60" s="371">
        <v>-0.13817426566561541</v>
      </c>
      <c r="H60" s="371">
        <v>0.010903196103250988</v>
      </c>
      <c r="I60" s="371">
        <v>0.0691744499382011</v>
      </c>
      <c r="J60" s="371">
        <v>-0.20268764705848974</v>
      </c>
      <c r="K60" s="371">
        <v>0.017999471404894034</v>
      </c>
      <c r="L60" s="383">
        <v>0.025336752702940765</v>
      </c>
      <c r="M60" s="371">
        <v>0.0577719916623703</v>
      </c>
      <c r="N60" s="383">
        <v>0.00881239707151066</v>
      </c>
      <c r="O60" s="372">
        <v>-0.04897082076584904</v>
      </c>
    </row>
    <row r="61" spans="4:15" ht="16.5" customHeight="1" thickBot="1">
      <c r="D61" s="340" t="s">
        <v>147</v>
      </c>
      <c r="E61" s="373">
        <v>0.9539729733162684</v>
      </c>
      <c r="F61" s="374">
        <v>0.6975634667640647</v>
      </c>
      <c r="G61" s="374">
        <v>0.2919656257284391</v>
      </c>
      <c r="H61" s="374">
        <v>0.3095772874724168</v>
      </c>
      <c r="I61" s="374">
        <v>0.49293120223352066</v>
      </c>
      <c r="J61" s="374">
        <v>0.8898202532371481</v>
      </c>
      <c r="K61" s="374">
        <v>0.42368450706189015</v>
      </c>
      <c r="L61" s="384">
        <v>0.7456087373982253</v>
      </c>
      <c r="M61" s="374">
        <v>1.015538114096229</v>
      </c>
      <c r="N61" s="384">
        <v>0.9222624115379788</v>
      </c>
      <c r="O61" s="375">
        <v>0.6668183375661488</v>
      </c>
    </row>
    <row r="62" spans="4:15" ht="16.5" customHeight="1" thickBot="1" thickTop="1">
      <c r="D62" s="343" t="s">
        <v>154</v>
      </c>
      <c r="E62" s="376">
        <v>1.8780266995896744</v>
      </c>
      <c r="F62" s="377">
        <v>1.4800208916724067</v>
      </c>
      <c r="G62" s="377">
        <v>-1.5818175037500382</v>
      </c>
      <c r="H62" s="377">
        <v>-0.39584897396889307</v>
      </c>
      <c r="I62" s="377">
        <v>2.0737516956417235</v>
      </c>
      <c r="J62" s="377">
        <v>0.0341102034420393</v>
      </c>
      <c r="K62" s="377">
        <v>0.7265243546610956</v>
      </c>
      <c r="L62" s="385">
        <v>2.0183751492705237</v>
      </c>
      <c r="M62" s="377">
        <v>2.490001481938875</v>
      </c>
      <c r="N62" s="385">
        <v>2.175002803793613</v>
      </c>
      <c r="O62" s="378">
        <v>1.0816785268905393</v>
      </c>
    </row>
    <row r="63" spans="5:9" ht="13.5">
      <c r="E63" s="276"/>
      <c r="F63" s="276"/>
      <c r="G63" s="276"/>
      <c r="H63" s="276"/>
      <c r="I63" s="276"/>
    </row>
    <row r="64" spans="5:9" ht="13.5">
      <c r="E64" s="276"/>
      <c r="F64" s="276"/>
      <c r="G64" s="276"/>
      <c r="H64" s="276"/>
      <c r="I64" s="276"/>
    </row>
  </sheetData>
  <printOptions/>
  <pageMargins left="0.75" right="0.75" top="1" bottom="1" header="0.512" footer="0.512"/>
  <pageSetup horizontalDpi="360" verticalDpi="36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3:P65"/>
  <sheetViews>
    <sheetView tabSelected="1" view="pageBreakPreview" zoomScale="75" zoomScaleSheetLayoutView="75" workbookViewId="0" topLeftCell="B25">
      <selection activeCell="N1" sqref="N1"/>
    </sheetView>
  </sheetViews>
  <sheetFormatPr defaultColWidth="9.00390625" defaultRowHeight="13.5"/>
  <cols>
    <col min="4" max="4" width="28.75390625" style="0" customWidth="1"/>
    <col min="5" max="15" width="10.00390625" style="0" customWidth="1"/>
  </cols>
  <sheetData>
    <row r="3" ht="13.5">
      <c r="D3" s="260" t="s">
        <v>246</v>
      </c>
    </row>
    <row r="4" spans="6:15" ht="14.25" thickBot="1">
      <c r="F4" s="119"/>
      <c r="J4" s="119"/>
      <c r="K4" s="119"/>
      <c r="L4" s="119"/>
      <c r="M4" s="413"/>
      <c r="N4" s="413"/>
      <c r="O4" s="413" t="s">
        <v>167</v>
      </c>
    </row>
    <row r="5" spans="4:15" ht="16.5" customHeight="1">
      <c r="D5" s="261"/>
      <c r="E5" s="327" t="s">
        <v>184</v>
      </c>
      <c r="F5" s="333" t="s">
        <v>135</v>
      </c>
      <c r="G5" s="333" t="s">
        <v>136</v>
      </c>
      <c r="H5" s="333" t="s">
        <v>137</v>
      </c>
      <c r="I5" s="333" t="s">
        <v>138</v>
      </c>
      <c r="J5" s="333" t="s">
        <v>185</v>
      </c>
      <c r="K5" s="333" t="s">
        <v>22</v>
      </c>
      <c r="L5" s="333" t="s">
        <v>23</v>
      </c>
      <c r="M5" s="569" t="s">
        <v>24</v>
      </c>
      <c r="N5" s="664" t="s">
        <v>214</v>
      </c>
      <c r="O5" s="574" t="s">
        <v>252</v>
      </c>
    </row>
    <row r="6" spans="4:15" ht="16.5" customHeight="1">
      <c r="D6" s="334" t="s">
        <v>140</v>
      </c>
      <c r="E6" s="356">
        <v>39.9496</v>
      </c>
      <c r="F6" s="357">
        <v>38.6813</v>
      </c>
      <c r="G6" s="357">
        <v>37.3713</v>
      </c>
      <c r="H6" s="357">
        <v>35.6418</v>
      </c>
      <c r="I6" s="357">
        <v>33.4085</v>
      </c>
      <c r="J6" s="357">
        <v>32.6374</v>
      </c>
      <c r="K6" s="357">
        <v>30.9488</v>
      </c>
      <c r="L6" s="357">
        <v>28.9803</v>
      </c>
      <c r="M6" s="679">
        <v>28.5795</v>
      </c>
      <c r="N6" s="680">
        <v>28.8086</v>
      </c>
      <c r="O6" s="681">
        <v>29.6767</v>
      </c>
    </row>
    <row r="7" spans="4:15" ht="16.5" customHeight="1">
      <c r="D7" s="337" t="s">
        <v>141</v>
      </c>
      <c r="E7" s="359">
        <v>148.7768</v>
      </c>
      <c r="F7" s="360">
        <v>146.0895</v>
      </c>
      <c r="G7" s="360">
        <v>145.1888</v>
      </c>
      <c r="H7" s="360">
        <v>141.8751</v>
      </c>
      <c r="I7" s="360">
        <v>136.783</v>
      </c>
      <c r="J7" s="360">
        <v>135.0657</v>
      </c>
      <c r="K7" s="360">
        <v>126.2189</v>
      </c>
      <c r="L7" s="360">
        <v>115.8366</v>
      </c>
      <c r="M7" s="584">
        <v>112.1421</v>
      </c>
      <c r="N7" s="672">
        <v>111.4316</v>
      </c>
      <c r="O7" s="588">
        <v>111.4569</v>
      </c>
    </row>
    <row r="8" spans="4:15" ht="16.5" customHeight="1">
      <c r="D8" s="337" t="s">
        <v>142</v>
      </c>
      <c r="E8" s="359">
        <v>104.8876</v>
      </c>
      <c r="F8" s="360">
        <v>104.3933</v>
      </c>
      <c r="G8" s="360">
        <v>103.8694</v>
      </c>
      <c r="H8" s="360">
        <v>101.4655</v>
      </c>
      <c r="I8" s="360">
        <v>97.4066</v>
      </c>
      <c r="J8" s="360">
        <v>95.9605</v>
      </c>
      <c r="K8" s="360">
        <v>95.8015</v>
      </c>
      <c r="L8" s="360">
        <v>96.8381</v>
      </c>
      <c r="M8" s="584">
        <v>99.0697</v>
      </c>
      <c r="N8" s="672">
        <v>102.1622</v>
      </c>
      <c r="O8" s="588">
        <v>107.5507</v>
      </c>
    </row>
    <row r="9" spans="4:15" ht="16.5" customHeight="1">
      <c r="D9" s="337" t="s">
        <v>180</v>
      </c>
      <c r="E9" s="359">
        <v>547.9515</v>
      </c>
      <c r="F9" s="360">
        <v>554.4789</v>
      </c>
      <c r="G9" s="360">
        <v>564.7955</v>
      </c>
      <c r="H9" s="360">
        <v>543.0719</v>
      </c>
      <c r="I9" s="360">
        <v>537.0976</v>
      </c>
      <c r="J9" s="360">
        <v>525.3866</v>
      </c>
      <c r="K9" s="360">
        <v>508.1123</v>
      </c>
      <c r="L9" s="360">
        <v>494.2145</v>
      </c>
      <c r="M9" s="584">
        <v>480.7618</v>
      </c>
      <c r="N9" s="672">
        <v>460.3859</v>
      </c>
      <c r="O9" s="588">
        <v>450.3167</v>
      </c>
    </row>
    <row r="10" spans="4:15" ht="16.5" customHeight="1">
      <c r="D10" s="337" t="s">
        <v>144</v>
      </c>
      <c r="E10" s="359">
        <v>473.5261</v>
      </c>
      <c r="F10" s="360">
        <v>482.347</v>
      </c>
      <c r="G10" s="360">
        <v>476.7013</v>
      </c>
      <c r="H10" s="360">
        <v>487.3789</v>
      </c>
      <c r="I10" s="360">
        <v>494.1658</v>
      </c>
      <c r="J10" s="360">
        <v>490.9672</v>
      </c>
      <c r="K10" s="360">
        <v>485.3323</v>
      </c>
      <c r="L10" s="360">
        <v>462.4226</v>
      </c>
      <c r="M10" s="584">
        <v>448.1806</v>
      </c>
      <c r="N10" s="672">
        <v>445.34</v>
      </c>
      <c r="O10" s="588">
        <v>441.9909</v>
      </c>
    </row>
    <row r="11" spans="4:15" ht="16.5" customHeight="1">
      <c r="D11" s="337" t="s">
        <v>145</v>
      </c>
      <c r="E11" s="359">
        <v>694.5643</v>
      </c>
      <c r="F11" s="360">
        <v>715.1345</v>
      </c>
      <c r="G11" s="360">
        <v>731.4872</v>
      </c>
      <c r="H11" s="360">
        <v>728.694</v>
      </c>
      <c r="I11" s="360">
        <v>730.3604</v>
      </c>
      <c r="J11" s="360">
        <v>731.9526</v>
      </c>
      <c r="K11" s="360">
        <v>741.6407</v>
      </c>
      <c r="L11" s="360">
        <v>736.3913</v>
      </c>
      <c r="M11" s="584">
        <v>739.7397</v>
      </c>
      <c r="N11" s="672">
        <v>743.8804</v>
      </c>
      <c r="O11" s="588">
        <v>757.8203</v>
      </c>
    </row>
    <row r="12" spans="4:15" ht="16.5" customHeight="1">
      <c r="D12" s="337" t="s">
        <v>146</v>
      </c>
      <c r="E12" s="359">
        <v>319.5358</v>
      </c>
      <c r="F12" s="360">
        <v>321.1051</v>
      </c>
      <c r="G12" s="360">
        <v>318.5268</v>
      </c>
      <c r="H12" s="360">
        <v>307.8996</v>
      </c>
      <c r="I12" s="360">
        <v>303.3542</v>
      </c>
      <c r="J12" s="360">
        <v>304.3824</v>
      </c>
      <c r="K12" s="360">
        <v>300.7376</v>
      </c>
      <c r="L12" s="360">
        <v>299.2536</v>
      </c>
      <c r="M12" s="584">
        <v>294.3194</v>
      </c>
      <c r="N12" s="672">
        <v>290.0929</v>
      </c>
      <c r="O12" s="588">
        <v>287.5647</v>
      </c>
    </row>
    <row r="13" spans="4:15" ht="16.5" customHeight="1" thickBot="1">
      <c r="D13" s="340" t="s">
        <v>147</v>
      </c>
      <c r="E13" s="361">
        <v>364.337</v>
      </c>
      <c r="F13" s="362">
        <v>371.3735</v>
      </c>
      <c r="G13" s="362">
        <v>395.6792</v>
      </c>
      <c r="H13" s="362">
        <v>400.6448</v>
      </c>
      <c r="I13" s="362">
        <v>402.6805</v>
      </c>
      <c r="J13" s="362">
        <v>409.1854</v>
      </c>
      <c r="K13" s="362">
        <v>403.3648</v>
      </c>
      <c r="L13" s="362">
        <v>382.0964</v>
      </c>
      <c r="M13" s="585">
        <v>377.1251</v>
      </c>
      <c r="N13" s="673">
        <v>378.4174</v>
      </c>
      <c r="O13" s="589">
        <v>377.9854</v>
      </c>
    </row>
    <row r="14" spans="4:15" ht="18" customHeight="1" thickBot="1" thickTop="1">
      <c r="D14" s="343" t="s">
        <v>148</v>
      </c>
      <c r="E14" s="344">
        <v>5460.531</v>
      </c>
      <c r="F14" s="345">
        <v>5523.2346</v>
      </c>
      <c r="G14" s="345">
        <v>5594.25</v>
      </c>
      <c r="H14" s="345">
        <v>5570.8384</v>
      </c>
      <c r="I14" s="345">
        <v>5532.8926</v>
      </c>
      <c r="J14" s="345">
        <v>5559.2939</v>
      </c>
      <c r="K14" s="345">
        <v>5572.7873</v>
      </c>
      <c r="L14" s="345">
        <v>5533.345</v>
      </c>
      <c r="M14" s="573">
        <v>5537.4968</v>
      </c>
      <c r="N14" s="668">
        <v>5558.2559</v>
      </c>
      <c r="O14" s="578">
        <v>5597.6982</v>
      </c>
    </row>
    <row r="15" spans="5:10" ht="13.5">
      <c r="E15" s="276"/>
      <c r="F15" s="276"/>
      <c r="G15" s="276"/>
      <c r="H15" s="276"/>
      <c r="I15" s="276"/>
      <c r="J15" s="276"/>
    </row>
    <row r="16" spans="4:15" ht="14.25" thickBot="1">
      <c r="D16" s="260" t="s">
        <v>168</v>
      </c>
      <c r="O16" s="413" t="s">
        <v>196</v>
      </c>
    </row>
    <row r="17" spans="4:15" ht="16.5" customHeight="1">
      <c r="D17" s="261"/>
      <c r="E17" s="327" t="s">
        <v>134</v>
      </c>
      <c r="F17" s="333" t="s">
        <v>135</v>
      </c>
      <c r="G17" s="333" t="s">
        <v>136</v>
      </c>
      <c r="H17" s="333" t="s">
        <v>137</v>
      </c>
      <c r="I17" s="333" t="s">
        <v>138</v>
      </c>
      <c r="J17" s="333" t="s">
        <v>139</v>
      </c>
      <c r="K17" s="333" t="s">
        <v>22</v>
      </c>
      <c r="L17" s="333" t="s">
        <v>23</v>
      </c>
      <c r="M17" s="569" t="s">
        <v>24</v>
      </c>
      <c r="N17" s="664" t="s">
        <v>214</v>
      </c>
      <c r="O17" s="574" t="s">
        <v>252</v>
      </c>
    </row>
    <row r="18" spans="4:15" ht="16.5" customHeight="1">
      <c r="D18" s="264" t="s">
        <v>140</v>
      </c>
      <c r="E18" s="279">
        <v>0.7316065049351427</v>
      </c>
      <c r="F18" s="347">
        <v>0.7003378056764057</v>
      </c>
      <c r="G18" s="347">
        <v>0.6680305671001474</v>
      </c>
      <c r="H18" s="347">
        <v>0.6397923874438721</v>
      </c>
      <c r="I18" s="347">
        <v>0.6038161666105717</v>
      </c>
      <c r="J18" s="347">
        <v>0.5870781539360601</v>
      </c>
      <c r="K18" s="347">
        <v>0.5553558450005798</v>
      </c>
      <c r="L18" s="347">
        <v>0.5237392571762649</v>
      </c>
      <c r="M18" s="404">
        <v>0.5161086503923578</v>
      </c>
      <c r="N18" s="550">
        <v>0.5183028726691047</v>
      </c>
      <c r="O18" s="483">
        <v>0.5301589857059461</v>
      </c>
    </row>
    <row r="19" spans="4:15" ht="16.5" customHeight="1">
      <c r="D19" s="348" t="s">
        <v>141</v>
      </c>
      <c r="E19" s="349">
        <v>2.7245848434886644</v>
      </c>
      <c r="F19" s="350">
        <v>2.644999001128795</v>
      </c>
      <c r="G19" s="350">
        <v>2.595321982392635</v>
      </c>
      <c r="H19" s="350">
        <v>2.5467459260710203</v>
      </c>
      <c r="I19" s="350">
        <v>2.4721788382445737</v>
      </c>
      <c r="J19" s="350">
        <v>2.4295477524582756</v>
      </c>
      <c r="K19" s="350">
        <v>2.264915081183881</v>
      </c>
      <c r="L19" s="350">
        <v>2.0934281162660198</v>
      </c>
      <c r="M19" s="579">
        <v>2.0251406736704567</v>
      </c>
      <c r="N19" s="669">
        <v>2.0047943456507644</v>
      </c>
      <c r="O19" s="581">
        <v>1.9911202072308938</v>
      </c>
    </row>
    <row r="20" spans="4:15" ht="16.5" customHeight="1">
      <c r="D20" s="348" t="s">
        <v>142</v>
      </c>
      <c r="E20" s="349">
        <v>1.920831508877067</v>
      </c>
      <c r="F20" s="350">
        <v>1.8900754279023384</v>
      </c>
      <c r="G20" s="350">
        <v>1.8567171649461502</v>
      </c>
      <c r="H20" s="350">
        <v>1.8213685753297029</v>
      </c>
      <c r="I20" s="350">
        <v>1.7605004658865058</v>
      </c>
      <c r="J20" s="350">
        <v>1.7261274853628443</v>
      </c>
      <c r="K20" s="350">
        <v>1.7190948594072484</v>
      </c>
      <c r="L20" s="350">
        <v>1.7500824546454268</v>
      </c>
      <c r="M20" s="579">
        <v>1.789070108356541</v>
      </c>
      <c r="N20" s="669">
        <v>1.838026205306596</v>
      </c>
      <c r="O20" s="581">
        <v>1.9213379528035293</v>
      </c>
    </row>
    <row r="21" spans="4:15" ht="16.5" customHeight="1">
      <c r="D21" s="348" t="s">
        <v>143</v>
      </c>
      <c r="E21" s="349">
        <v>10.034765849694837</v>
      </c>
      <c r="F21" s="350">
        <v>10.039024958309755</v>
      </c>
      <c r="G21" s="350">
        <v>10.096000357509942</v>
      </c>
      <c r="H21" s="350">
        <v>9.748476997645454</v>
      </c>
      <c r="I21" s="350">
        <v>9.707356329309556</v>
      </c>
      <c r="J21" s="350">
        <v>9.450599472713613</v>
      </c>
      <c r="K21" s="350">
        <v>9.11774077578737</v>
      </c>
      <c r="L21" s="350">
        <v>8.93156851777722</v>
      </c>
      <c r="M21" s="579">
        <v>8.681933685270934</v>
      </c>
      <c r="N21" s="669">
        <v>8.282920187247946</v>
      </c>
      <c r="O21" s="581">
        <v>8.044676292123075</v>
      </c>
    </row>
    <row r="22" spans="4:15" ht="16.5" customHeight="1">
      <c r="D22" s="348" t="s">
        <v>144</v>
      </c>
      <c r="E22" s="349">
        <v>8.671795838170317</v>
      </c>
      <c r="F22" s="350">
        <v>8.73305291069838</v>
      </c>
      <c r="G22" s="350">
        <v>8.521272735397952</v>
      </c>
      <c r="H22" s="350">
        <v>8.748753149974696</v>
      </c>
      <c r="I22" s="350">
        <v>8.93141862178926</v>
      </c>
      <c r="J22" s="350">
        <v>8.831466888267952</v>
      </c>
      <c r="K22" s="350">
        <v>8.70896866995085</v>
      </c>
      <c r="L22" s="350">
        <v>8.357017319541796</v>
      </c>
      <c r="M22" s="579">
        <v>8.093559530363974</v>
      </c>
      <c r="N22" s="669">
        <v>8.012225561619069</v>
      </c>
      <c r="O22" s="581">
        <v>7.895940156259229</v>
      </c>
    </row>
    <row r="23" spans="4:15" ht="16.5" customHeight="1">
      <c r="D23" s="348" t="s">
        <v>145</v>
      </c>
      <c r="E23" s="349">
        <v>12.71972084766115</v>
      </c>
      <c r="F23" s="350">
        <v>12.947748046045337</v>
      </c>
      <c r="G23" s="350">
        <v>13.075697367833044</v>
      </c>
      <c r="H23" s="350">
        <v>13.080508671728836</v>
      </c>
      <c r="I23" s="350">
        <v>13.200335752044058</v>
      </c>
      <c r="J23" s="350">
        <v>13.16628717902466</v>
      </c>
      <c r="K23" s="350">
        <v>13.308254201627255</v>
      </c>
      <c r="L23" s="350">
        <v>13.30824844646412</v>
      </c>
      <c r="M23" s="579">
        <v>13.35873819376293</v>
      </c>
      <c r="N23" s="669">
        <v>13.383342065988723</v>
      </c>
      <c r="O23" s="581">
        <v>13.538069987410182</v>
      </c>
    </row>
    <row r="24" spans="4:15" ht="16.5" customHeight="1">
      <c r="D24" s="348" t="s">
        <v>146</v>
      </c>
      <c r="E24" s="349">
        <v>5.851734932005696</v>
      </c>
      <c r="F24" s="350">
        <v>5.813714666402184</v>
      </c>
      <c r="G24" s="350">
        <v>5.693824909505295</v>
      </c>
      <c r="H24" s="350">
        <v>5.526988540898979</v>
      </c>
      <c r="I24" s="350">
        <v>5.482741522942266</v>
      </c>
      <c r="J24" s="350">
        <v>5.475198927691159</v>
      </c>
      <c r="K24" s="350">
        <v>5.396538281660238</v>
      </c>
      <c r="L24" s="350">
        <v>5.4081861875592425</v>
      </c>
      <c r="M24" s="579">
        <v>5.315026096267902</v>
      </c>
      <c r="N24" s="669">
        <v>5.219135376620568</v>
      </c>
      <c r="O24" s="581">
        <v>5.137195499392948</v>
      </c>
    </row>
    <row r="25" spans="4:15" ht="16.5" customHeight="1" thickBot="1">
      <c r="D25" s="351" t="s">
        <v>147</v>
      </c>
      <c r="E25" s="352">
        <v>6.672189939037064</v>
      </c>
      <c r="F25" s="353">
        <v>6.72384077257917</v>
      </c>
      <c r="G25" s="353">
        <v>7.072962416767216</v>
      </c>
      <c r="H25" s="353">
        <v>7.191822329651494</v>
      </c>
      <c r="I25" s="353">
        <v>7.277938125890968</v>
      </c>
      <c r="J25" s="353">
        <v>7.360384382628161</v>
      </c>
      <c r="K25" s="353">
        <v>7.238115834781636</v>
      </c>
      <c r="L25" s="353">
        <v>6.905342067049858</v>
      </c>
      <c r="M25" s="580">
        <v>6.810389488622367</v>
      </c>
      <c r="N25" s="670">
        <v>6.808203990751847</v>
      </c>
      <c r="O25" s="582">
        <v>6.752514810462629</v>
      </c>
    </row>
    <row r="26" spans="4:15" ht="16.5" customHeight="1" thickBot="1" thickTop="1">
      <c r="D26" s="273" t="s">
        <v>148</v>
      </c>
      <c r="E26" s="354">
        <v>100</v>
      </c>
      <c r="F26" s="355">
        <v>100</v>
      </c>
      <c r="G26" s="355">
        <v>100</v>
      </c>
      <c r="H26" s="355">
        <v>100</v>
      </c>
      <c r="I26" s="355">
        <v>100</v>
      </c>
      <c r="J26" s="355">
        <v>100</v>
      </c>
      <c r="K26" s="355">
        <v>100</v>
      </c>
      <c r="L26" s="355">
        <v>100</v>
      </c>
      <c r="M26" s="407">
        <v>100</v>
      </c>
      <c r="N26" s="553"/>
      <c r="O26" s="486">
        <v>100</v>
      </c>
    </row>
    <row r="27" spans="5:10" ht="13.5">
      <c r="E27" s="276"/>
      <c r="F27" s="276"/>
      <c r="G27" s="276"/>
      <c r="H27" s="276"/>
      <c r="I27" s="276"/>
      <c r="J27" s="276"/>
    </row>
    <row r="28" spans="4:15" ht="14.25" thickBot="1">
      <c r="D28" s="260" t="s">
        <v>169</v>
      </c>
      <c r="O28" s="413" t="s">
        <v>217</v>
      </c>
    </row>
    <row r="29" spans="4:15" ht="16.5" customHeight="1">
      <c r="D29" s="261"/>
      <c r="E29" s="327" t="s">
        <v>151</v>
      </c>
      <c r="F29" s="333" t="s">
        <v>135</v>
      </c>
      <c r="G29" s="333" t="s">
        <v>136</v>
      </c>
      <c r="H29" s="333" t="s">
        <v>137</v>
      </c>
      <c r="I29" s="333" t="s">
        <v>138</v>
      </c>
      <c r="J29" s="333" t="s">
        <v>152</v>
      </c>
      <c r="K29" s="333" t="s">
        <v>22</v>
      </c>
      <c r="L29" s="333" t="s">
        <v>23</v>
      </c>
      <c r="M29" s="569" t="s">
        <v>24</v>
      </c>
      <c r="N29" s="664" t="s">
        <v>214</v>
      </c>
      <c r="O29" s="574" t="s">
        <v>252</v>
      </c>
    </row>
    <row r="30" spans="4:15" ht="16.5" customHeight="1">
      <c r="D30" s="264" t="s">
        <v>140</v>
      </c>
      <c r="E30" s="279">
        <v>122.404358190297</v>
      </c>
      <c r="F30" s="347">
        <v>118.51832560191683</v>
      </c>
      <c r="G30" s="347">
        <v>114.5045254830348</v>
      </c>
      <c r="H30" s="347">
        <v>109.20539013524363</v>
      </c>
      <c r="I30" s="347">
        <v>102.36262692493887</v>
      </c>
      <c r="J30" s="347">
        <v>100</v>
      </c>
      <c r="K30" s="347">
        <v>94.8261810070655</v>
      </c>
      <c r="L30" s="347">
        <v>88.79475693529508</v>
      </c>
      <c r="M30" s="404">
        <v>87.56671793709057</v>
      </c>
      <c r="N30" s="550">
        <v>88.26867336246146</v>
      </c>
      <c r="O30" s="483">
        <v>90.928505334371</v>
      </c>
    </row>
    <row r="31" spans="4:15" ht="16.5" customHeight="1">
      <c r="D31" s="348" t="s">
        <v>141</v>
      </c>
      <c r="E31" s="349">
        <v>110.15143000776659</v>
      </c>
      <c r="F31" s="350">
        <v>108.16180569900426</v>
      </c>
      <c r="G31" s="350">
        <v>107.49494505266696</v>
      </c>
      <c r="H31" s="350">
        <v>105.0415464473956</v>
      </c>
      <c r="I31" s="350">
        <v>101.27145529916181</v>
      </c>
      <c r="J31" s="350">
        <v>100</v>
      </c>
      <c r="K31" s="350">
        <v>93.45000248027443</v>
      </c>
      <c r="L31" s="350">
        <v>85.76315082215544</v>
      </c>
      <c r="M31" s="579">
        <v>83.0278153520842</v>
      </c>
      <c r="N31" s="669">
        <v>82.50177506206239</v>
      </c>
      <c r="O31" s="581">
        <v>82.52050668674579</v>
      </c>
    </row>
    <row r="32" spans="4:15" ht="16.5" customHeight="1">
      <c r="D32" s="348" t="s">
        <v>142</v>
      </c>
      <c r="E32" s="349">
        <v>109.30289025171817</v>
      </c>
      <c r="F32" s="350">
        <v>108.78778247299671</v>
      </c>
      <c r="G32" s="350">
        <v>108.24182866908781</v>
      </c>
      <c r="H32" s="350">
        <v>105.73673542759784</v>
      </c>
      <c r="I32" s="350">
        <v>101.50697422376916</v>
      </c>
      <c r="J32" s="350">
        <v>100</v>
      </c>
      <c r="K32" s="350">
        <v>99.83430682416203</v>
      </c>
      <c r="L32" s="350">
        <v>100.91454296298998</v>
      </c>
      <c r="M32" s="579">
        <v>103.24008315921655</v>
      </c>
      <c r="N32" s="669">
        <v>106.46276332449288</v>
      </c>
      <c r="O32" s="581">
        <v>112.07809463268741</v>
      </c>
    </row>
    <row r="33" spans="4:15" ht="16.5" customHeight="1">
      <c r="D33" s="348" t="s">
        <v>143</v>
      </c>
      <c r="E33" s="349">
        <v>104.29491349798414</v>
      </c>
      <c r="F33" s="350">
        <v>105.53731290444026</v>
      </c>
      <c r="G33" s="350">
        <v>107.50093359823032</v>
      </c>
      <c r="H33" s="350">
        <v>103.3661498028309</v>
      </c>
      <c r="I33" s="350">
        <v>102.22902525492657</v>
      </c>
      <c r="J33" s="350">
        <v>100</v>
      </c>
      <c r="K33" s="350">
        <v>96.7120783057657</v>
      </c>
      <c r="L33" s="350">
        <v>94.0668262190166</v>
      </c>
      <c r="M33" s="579">
        <v>91.50629269950927</v>
      </c>
      <c r="N33" s="669">
        <v>87.62802477261505</v>
      </c>
      <c r="O33" s="581">
        <v>85.71149321280748</v>
      </c>
    </row>
    <row r="34" spans="4:15" ht="16.5" customHeight="1">
      <c r="D34" s="348" t="s">
        <v>144</v>
      </c>
      <c r="E34" s="349">
        <v>96.44760383178347</v>
      </c>
      <c r="F34" s="350">
        <v>98.24424116315713</v>
      </c>
      <c r="G34" s="350">
        <v>97.09432727888951</v>
      </c>
      <c r="H34" s="350">
        <v>99.2691365125817</v>
      </c>
      <c r="I34" s="350">
        <v>100.65148954960739</v>
      </c>
      <c r="J34" s="350">
        <v>100</v>
      </c>
      <c r="K34" s="350">
        <v>98.85228585534837</v>
      </c>
      <c r="L34" s="350">
        <v>94.18604745897487</v>
      </c>
      <c r="M34" s="579">
        <v>91.28524268016275</v>
      </c>
      <c r="N34" s="669">
        <v>90.70667042523411</v>
      </c>
      <c r="O34" s="581">
        <v>90.02452709671849</v>
      </c>
    </row>
    <row r="35" spans="4:15" ht="16.5" customHeight="1">
      <c r="D35" s="348" t="s">
        <v>145</v>
      </c>
      <c r="E35" s="349">
        <v>94.89197797780893</v>
      </c>
      <c r="F35" s="350">
        <v>97.70229656947731</v>
      </c>
      <c r="G35" s="350">
        <v>99.93641664774468</v>
      </c>
      <c r="H35" s="350">
        <v>99.55480723751784</v>
      </c>
      <c r="I35" s="350">
        <v>99.7824722529847</v>
      </c>
      <c r="J35" s="350">
        <v>100</v>
      </c>
      <c r="K35" s="350">
        <v>101.32359663726861</v>
      </c>
      <c r="L35" s="350">
        <v>100.60641904953955</v>
      </c>
      <c r="M35" s="579">
        <v>101.06388036602371</v>
      </c>
      <c r="N35" s="669">
        <v>101.62958639671477</v>
      </c>
      <c r="O35" s="581">
        <v>103.53406764317799</v>
      </c>
    </row>
    <row r="36" spans="4:15" ht="16.5" customHeight="1">
      <c r="D36" s="348" t="s">
        <v>146</v>
      </c>
      <c r="E36" s="349">
        <v>104.97840873848158</v>
      </c>
      <c r="F36" s="350">
        <v>105.49397731274868</v>
      </c>
      <c r="G36" s="350">
        <v>104.64691782442084</v>
      </c>
      <c r="H36" s="350">
        <v>101.15552016148109</v>
      </c>
      <c r="I36" s="350">
        <v>99.66220123108299</v>
      </c>
      <c r="J36" s="350">
        <v>100</v>
      </c>
      <c r="K36" s="350">
        <v>98.80255888645334</v>
      </c>
      <c r="L36" s="350">
        <v>98.3150142715216</v>
      </c>
      <c r="M36" s="579">
        <v>96.69396128028427</v>
      </c>
      <c r="N36" s="669">
        <v>95.30541187663937</v>
      </c>
      <c r="O36" s="581">
        <v>94.4748119470771</v>
      </c>
    </row>
    <row r="37" spans="4:16" ht="16.5" customHeight="1" thickBot="1">
      <c r="D37" s="351" t="s">
        <v>147</v>
      </c>
      <c r="E37" s="352">
        <v>89.03958938906422</v>
      </c>
      <c r="F37" s="353">
        <v>90.75922552466436</v>
      </c>
      <c r="G37" s="353">
        <v>96.69924684507315</v>
      </c>
      <c r="H37" s="353">
        <v>97.91277987924299</v>
      </c>
      <c r="I37" s="353">
        <v>98.41028052320537</v>
      </c>
      <c r="J37" s="353">
        <v>100</v>
      </c>
      <c r="K37" s="353">
        <v>98.57751522903799</v>
      </c>
      <c r="L37" s="353">
        <v>93.37977356963371</v>
      </c>
      <c r="M37" s="580">
        <v>92.16484752388524</v>
      </c>
      <c r="N37" s="670">
        <v>92.48067013143674</v>
      </c>
      <c r="O37" s="582">
        <v>92.37509451705755</v>
      </c>
      <c r="P37" s="331"/>
    </row>
    <row r="38" spans="4:15" ht="16.5" customHeight="1" thickBot="1" thickTop="1">
      <c r="D38" s="273" t="s">
        <v>148</v>
      </c>
      <c r="E38" s="354">
        <v>98.22346323514215</v>
      </c>
      <c r="F38" s="355">
        <v>99.35136906505339</v>
      </c>
      <c r="G38" s="355">
        <v>100.62878668817996</v>
      </c>
      <c r="H38" s="355">
        <v>100.20766126431991</v>
      </c>
      <c r="I38" s="355">
        <v>99.52509616374124</v>
      </c>
      <c r="J38" s="355">
        <v>100</v>
      </c>
      <c r="K38" s="355">
        <v>100.2427178746567</v>
      </c>
      <c r="L38" s="355">
        <v>99.5332338878504</v>
      </c>
      <c r="M38" s="407">
        <v>99.60791603408482</v>
      </c>
      <c r="N38" s="553"/>
      <c r="O38" s="486">
        <v>99.98132856404659</v>
      </c>
    </row>
    <row r="39" spans="4:10" ht="13.5">
      <c r="D39" s="282"/>
      <c r="E39" s="277"/>
      <c r="F39" s="277"/>
      <c r="G39" s="277"/>
      <c r="H39" s="277"/>
      <c r="I39" s="277"/>
      <c r="J39" s="277"/>
    </row>
    <row r="40" spans="4:15" ht="14.25" thickBot="1">
      <c r="D40" s="260" t="s">
        <v>170</v>
      </c>
      <c r="M40" s="413"/>
      <c r="N40" s="413"/>
      <c r="O40" s="413" t="s">
        <v>196</v>
      </c>
    </row>
    <row r="41" spans="4:15" ht="27">
      <c r="D41" s="261"/>
      <c r="E41" s="327" t="s">
        <v>235</v>
      </c>
      <c r="F41" s="333" t="s">
        <v>236</v>
      </c>
      <c r="G41" s="333" t="s">
        <v>237</v>
      </c>
      <c r="H41" s="333" t="s">
        <v>238</v>
      </c>
      <c r="I41" s="333" t="s">
        <v>247</v>
      </c>
      <c r="J41" s="380" t="s">
        <v>239</v>
      </c>
      <c r="K41" s="380" t="s">
        <v>240</v>
      </c>
      <c r="L41" s="381" t="s">
        <v>241</v>
      </c>
      <c r="M41" s="663" t="s">
        <v>242</v>
      </c>
      <c r="N41" s="656" t="s">
        <v>255</v>
      </c>
      <c r="O41" s="328" t="s">
        <v>259</v>
      </c>
    </row>
    <row r="42" spans="4:15" ht="16.5" customHeight="1">
      <c r="D42" s="334" t="s">
        <v>140</v>
      </c>
      <c r="E42" s="367">
        <v>-3.174750185233388</v>
      </c>
      <c r="F42" s="368">
        <v>-3.386649362870442</v>
      </c>
      <c r="G42" s="368">
        <v>-4.627882894092517</v>
      </c>
      <c r="H42" s="368">
        <v>-6.265957387112908</v>
      </c>
      <c r="I42" s="368">
        <v>-2.3080952452220194</v>
      </c>
      <c r="J42" s="368">
        <v>-5.173818992934487</v>
      </c>
      <c r="K42" s="368">
        <v>-6.360505092281443</v>
      </c>
      <c r="L42" s="382">
        <v>-1.3830084574693813</v>
      </c>
      <c r="M42" s="368">
        <v>0.8016235413495609</v>
      </c>
      <c r="N42" s="382">
        <v>3.0133362954117837</v>
      </c>
      <c r="O42" s="369">
        <v>-2.9288181740320107</v>
      </c>
    </row>
    <row r="43" spans="4:15" ht="16.5" customHeight="1">
      <c r="D43" s="337" t="s">
        <v>141</v>
      </c>
      <c r="E43" s="370">
        <v>-1.8062628044157591</v>
      </c>
      <c r="F43" s="371">
        <v>-0.6165398608387274</v>
      </c>
      <c r="G43" s="371">
        <v>-2.282338582590382</v>
      </c>
      <c r="H43" s="371">
        <v>-3.589142844657034</v>
      </c>
      <c r="I43" s="371">
        <v>-1.2554922760869336</v>
      </c>
      <c r="J43" s="371">
        <v>-6.549997519725581</v>
      </c>
      <c r="K43" s="371">
        <v>-8.225630234457759</v>
      </c>
      <c r="L43" s="383">
        <v>-3.1894064570265446</v>
      </c>
      <c r="M43" s="371">
        <v>-0.6335711565950697</v>
      </c>
      <c r="N43" s="383">
        <v>0.022704511108151415</v>
      </c>
      <c r="O43" s="372">
        <v>-2.8467855013623145</v>
      </c>
    </row>
    <row r="44" spans="4:15" ht="16.5" customHeight="1">
      <c r="D44" s="337" t="s">
        <v>142</v>
      </c>
      <c r="E44" s="370">
        <v>-0.471266384205582</v>
      </c>
      <c r="F44" s="371">
        <v>-0.5018521303570278</v>
      </c>
      <c r="G44" s="371">
        <v>-2.314348595447735</v>
      </c>
      <c r="H44" s="371">
        <v>-4.000275955866783</v>
      </c>
      <c r="I44" s="371">
        <v>-1.4846016594358136</v>
      </c>
      <c r="J44" s="371">
        <v>-0.1656931758379665</v>
      </c>
      <c r="K44" s="371">
        <v>1.082028987020034</v>
      </c>
      <c r="L44" s="383">
        <v>2.3044648748787866</v>
      </c>
      <c r="M44" s="371">
        <v>3.1215396836772547</v>
      </c>
      <c r="N44" s="383">
        <v>5.274455718455551</v>
      </c>
      <c r="O44" s="372">
        <v>0.25104522908308</v>
      </c>
    </row>
    <row r="45" spans="4:15" ht="16.5" customHeight="1">
      <c r="D45" s="337" t="s">
        <v>180</v>
      </c>
      <c r="E45" s="370">
        <v>1.1912368156670627</v>
      </c>
      <c r="F45" s="371">
        <v>1.8605937935600503</v>
      </c>
      <c r="G45" s="371">
        <v>-3.8462771038366816</v>
      </c>
      <c r="H45" s="371">
        <v>-1.1000937444931247</v>
      </c>
      <c r="I45" s="371">
        <v>-2.1804230739441044</v>
      </c>
      <c r="J45" s="371">
        <v>-3.287921694234308</v>
      </c>
      <c r="K45" s="371">
        <v>-2.735182753891219</v>
      </c>
      <c r="L45" s="383">
        <v>-2.722036686499485</v>
      </c>
      <c r="M45" s="371">
        <v>-4.238252706433832</v>
      </c>
      <c r="N45" s="383">
        <v>-2.1871217168032198</v>
      </c>
      <c r="O45" s="372">
        <v>-1.9432277753925642</v>
      </c>
    </row>
    <row r="46" spans="4:15" ht="16.5" customHeight="1">
      <c r="D46" s="337" t="s">
        <v>144</v>
      </c>
      <c r="E46" s="370">
        <v>1.8628117858762172</v>
      </c>
      <c r="F46" s="371">
        <v>-1.17046441669586</v>
      </c>
      <c r="G46" s="371">
        <v>2.239893199368237</v>
      </c>
      <c r="H46" s="371">
        <v>1.3925305342516792</v>
      </c>
      <c r="I46" s="371">
        <v>-0.6472726360262082</v>
      </c>
      <c r="J46" s="371">
        <v>-1.1477141446516237</v>
      </c>
      <c r="K46" s="371">
        <v>-4.7204152701149305</v>
      </c>
      <c r="L46" s="383">
        <v>-3.0798667712174876</v>
      </c>
      <c r="M46" s="371">
        <v>-0.6338069965545201</v>
      </c>
      <c r="N46" s="383">
        <v>-0.7520321552072495</v>
      </c>
      <c r="O46" s="372">
        <v>-0.6868080079624694</v>
      </c>
    </row>
    <row r="47" spans="4:15" ht="16.5" customHeight="1">
      <c r="D47" s="337" t="s">
        <v>145</v>
      </c>
      <c r="E47" s="370">
        <v>2.961597651938064</v>
      </c>
      <c r="F47" s="371">
        <v>2.2866607610176892</v>
      </c>
      <c r="G47" s="371">
        <v>-0.38185220465922765</v>
      </c>
      <c r="H47" s="371">
        <v>0.2286830960595454</v>
      </c>
      <c r="I47" s="371">
        <v>0.21800196177119702</v>
      </c>
      <c r="J47" s="371">
        <v>1.323596637268598</v>
      </c>
      <c r="K47" s="371">
        <v>-0.7078090509326174</v>
      </c>
      <c r="L47" s="383">
        <v>0.45470390538291383</v>
      </c>
      <c r="M47" s="371">
        <v>0.5597509502329068</v>
      </c>
      <c r="N47" s="383">
        <v>1.873943714607873</v>
      </c>
      <c r="O47" s="372">
        <v>0.8754250656936247</v>
      </c>
    </row>
    <row r="48" spans="4:15" ht="16.5" customHeight="1">
      <c r="D48" s="337" t="s">
        <v>146</v>
      </c>
      <c r="E48" s="370">
        <v>0.49111867903377515</v>
      </c>
      <c r="F48" s="371">
        <v>-0.8029458267713618</v>
      </c>
      <c r="G48" s="371">
        <v>-3.3363597662739664</v>
      </c>
      <c r="H48" s="371">
        <v>-1.4762604433393278</v>
      </c>
      <c r="I48" s="371">
        <v>0.33894371661906675</v>
      </c>
      <c r="J48" s="371">
        <v>-1.197441113546649</v>
      </c>
      <c r="K48" s="371">
        <v>-0.49345342916881085</v>
      </c>
      <c r="L48" s="383">
        <v>-1.648835636396695</v>
      </c>
      <c r="M48" s="371">
        <v>-1.436024944329184</v>
      </c>
      <c r="N48" s="383">
        <v>-0.8715139184723109</v>
      </c>
      <c r="O48" s="372">
        <v>-1.0486770279376612</v>
      </c>
    </row>
    <row r="49" spans="4:15" ht="16.5" customHeight="1" thickBot="1">
      <c r="D49" s="340" t="s">
        <v>147</v>
      </c>
      <c r="E49" s="373">
        <v>1.9313163362491226</v>
      </c>
      <c r="F49" s="374">
        <v>6.544812702037173</v>
      </c>
      <c r="G49" s="374">
        <v>1.2549560350910482</v>
      </c>
      <c r="H49" s="374">
        <v>0.5081059332356253</v>
      </c>
      <c r="I49" s="374">
        <v>1.615399802076345</v>
      </c>
      <c r="J49" s="374">
        <v>-1.422484770962018</v>
      </c>
      <c r="K49" s="374">
        <v>-5.272745663478817</v>
      </c>
      <c r="L49" s="384">
        <v>-1.3010591044563702</v>
      </c>
      <c r="M49" s="374">
        <v>0.34267143714381554</v>
      </c>
      <c r="N49" s="384">
        <v>-0.11415965544924189</v>
      </c>
      <c r="O49" s="375">
        <v>0.3684401484727484</v>
      </c>
    </row>
    <row r="50" spans="4:15" ht="16.5" customHeight="1" thickBot="1" thickTop="1">
      <c r="D50" s="343" t="s">
        <v>154</v>
      </c>
      <c r="E50" s="376">
        <v>1.1483059065134915</v>
      </c>
      <c r="F50" s="377">
        <v>1.2857574436544894</v>
      </c>
      <c r="G50" s="377">
        <v>-0.4184939893640882</v>
      </c>
      <c r="H50" s="377">
        <v>-0.6811506146004787</v>
      </c>
      <c r="I50" s="377">
        <v>0.4771699345835767</v>
      </c>
      <c r="J50" s="377">
        <v>0.24271787465670602</v>
      </c>
      <c r="K50" s="377">
        <v>-0.7077661119418543</v>
      </c>
      <c r="L50" s="385">
        <v>0.07503237191968104</v>
      </c>
      <c r="M50" s="377">
        <v>0.37488238367922033</v>
      </c>
      <c r="N50" s="385">
        <v>0.7096164823933382</v>
      </c>
      <c r="O50" s="378">
        <v>0.2484024063468926</v>
      </c>
    </row>
    <row r="51" spans="5:10" ht="13.5">
      <c r="E51" s="276"/>
      <c r="F51" s="276"/>
      <c r="G51" s="276"/>
      <c r="H51" s="276"/>
      <c r="I51" s="276"/>
      <c r="J51" s="276"/>
    </row>
    <row r="52" ht="13.5">
      <c r="D52" s="260" t="s">
        <v>171</v>
      </c>
    </row>
    <row r="53" spans="6:15" ht="14.25" thickBot="1">
      <c r="F53" s="119"/>
      <c r="I53" s="119"/>
      <c r="J53" s="119"/>
      <c r="K53" s="119"/>
      <c r="L53" s="119"/>
      <c r="M53" s="119"/>
      <c r="N53" s="413"/>
      <c r="O53" s="413" t="s">
        <v>196</v>
      </c>
    </row>
    <row r="54" spans="4:15" ht="27">
      <c r="D54" s="261"/>
      <c r="E54" s="327" t="s">
        <v>235</v>
      </c>
      <c r="F54" s="333" t="s">
        <v>236</v>
      </c>
      <c r="G54" s="333" t="s">
        <v>237</v>
      </c>
      <c r="H54" s="333" t="s">
        <v>238</v>
      </c>
      <c r="I54" s="333" t="s">
        <v>247</v>
      </c>
      <c r="J54" s="380" t="s">
        <v>239</v>
      </c>
      <c r="K54" s="380" t="s">
        <v>240</v>
      </c>
      <c r="L54" s="381" t="s">
        <v>241</v>
      </c>
      <c r="M54" s="663" t="s">
        <v>242</v>
      </c>
      <c r="N54" s="656" t="s">
        <v>255</v>
      </c>
      <c r="O54" s="328" t="s">
        <v>259</v>
      </c>
    </row>
    <row r="55" spans="4:15" ht="16.5" customHeight="1">
      <c r="D55" s="264" t="s">
        <v>140</v>
      </c>
      <c r="E55" s="386">
        <v>-0.023226678870608086</v>
      </c>
      <c r="F55" s="387">
        <v>-0.0237179858338808</v>
      </c>
      <c r="G55" s="387">
        <v>-0.030915672342137105</v>
      </c>
      <c r="H55" s="387">
        <v>-0.04008911836322527</v>
      </c>
      <c r="I55" s="387">
        <v>-0.01393665223142046</v>
      </c>
      <c r="J55" s="388">
        <v>-0.03037436103171218</v>
      </c>
      <c r="K55" s="388">
        <v>-0.035323436801544275</v>
      </c>
      <c r="L55" s="592">
        <v>-0.0072433582218340955</v>
      </c>
      <c r="M55" s="455">
        <v>0.004137248440486731</v>
      </c>
      <c r="N55" s="451">
        <v>0.015618208582300293</v>
      </c>
      <c r="O55" s="389">
        <v>-0.02249144276668844</v>
      </c>
    </row>
    <row r="56" spans="4:15" ht="16.5" customHeight="1">
      <c r="D56" s="348" t="s">
        <v>141</v>
      </c>
      <c r="E56" s="390">
        <v>-0.04921316260268532</v>
      </c>
      <c r="F56" s="391">
        <v>-0.016307473160745354</v>
      </c>
      <c r="G56" s="391">
        <v>-0.05923403494659701</v>
      </c>
      <c r="H56" s="391">
        <v>-0.09140634917717252</v>
      </c>
      <c r="I56" s="391">
        <v>-0.03103801436521641</v>
      </c>
      <c r="J56" s="391">
        <v>-0.15913531752656096</v>
      </c>
      <c r="K56" s="391">
        <v>-0.1863035397026535</v>
      </c>
      <c r="L56" s="593">
        <v>-0.06676793151338842</v>
      </c>
      <c r="M56" s="677">
        <v>-0.012830707188851242</v>
      </c>
      <c r="N56" s="675">
        <v>0.00045517875490406513</v>
      </c>
      <c r="O56" s="392">
        <v>-0.07539246283193012</v>
      </c>
    </row>
    <row r="57" spans="4:15" ht="16.5" customHeight="1">
      <c r="D57" s="348" t="s">
        <v>142</v>
      </c>
      <c r="E57" s="390">
        <v>-0.009052233198566456</v>
      </c>
      <c r="F57" s="391">
        <v>-0.009485383800282498</v>
      </c>
      <c r="G57" s="391">
        <v>-0.042970907628368554</v>
      </c>
      <c r="H57" s="391">
        <v>-0.07285976918662736</v>
      </c>
      <c r="I57" s="391">
        <v>-0.02613641913092624</v>
      </c>
      <c r="J57" s="391">
        <v>-0.002860075449509644</v>
      </c>
      <c r="K57" s="391">
        <v>0.018601104693157514</v>
      </c>
      <c r="L57" s="593">
        <v>0.04033003544871497</v>
      </c>
      <c r="M57" s="677">
        <v>0.055846533401157916</v>
      </c>
      <c r="N57" s="675">
        <v>0.0969458782925067</v>
      </c>
      <c r="O57" s="392">
        <v>-0.005502035554827471</v>
      </c>
    </row>
    <row r="58" spans="4:15" ht="16.5" customHeight="1">
      <c r="D58" s="348" t="s">
        <v>143</v>
      </c>
      <c r="E58" s="390">
        <v>0.1195378251675521</v>
      </c>
      <c r="F58" s="391">
        <v>0.18678547530825504</v>
      </c>
      <c r="G58" s="391">
        <v>-0.3883201501541771</v>
      </c>
      <c r="H58" s="391">
        <v>-0.10724238563444895</v>
      </c>
      <c r="I58" s="391">
        <v>-0.21166143727423917</v>
      </c>
      <c r="J58" s="391">
        <v>-0.31072831029853526</v>
      </c>
      <c r="K58" s="391">
        <v>-0.249386873243842</v>
      </c>
      <c r="L58" s="593">
        <v>-0.24312057173370114</v>
      </c>
      <c r="M58" s="677">
        <v>-0.3679622893867916</v>
      </c>
      <c r="N58" s="675">
        <v>-0.18115754620078015</v>
      </c>
      <c r="O58" s="392">
        <v>-0.17677737014008923</v>
      </c>
    </row>
    <row r="59" spans="4:15" ht="16.5" customHeight="1">
      <c r="D59" s="348" t="s">
        <v>144</v>
      </c>
      <c r="E59" s="390">
        <v>0.16153923492056085</v>
      </c>
      <c r="F59" s="391">
        <v>-0.1022172768109466</v>
      </c>
      <c r="G59" s="391">
        <v>0.19086740849979977</v>
      </c>
      <c r="H59" s="391">
        <v>0.12182905897970397</v>
      </c>
      <c r="I59" s="391">
        <v>-0.05781062874779101</v>
      </c>
      <c r="J59" s="391">
        <v>-0.10135999465687277</v>
      </c>
      <c r="K59" s="391">
        <v>-0.4110994869658821</v>
      </c>
      <c r="L59" s="593">
        <v>-0.2573849994894232</v>
      </c>
      <c r="M59" s="677">
        <v>-0.051297546573753273</v>
      </c>
      <c r="N59" s="675">
        <v>-0.06025451257111075</v>
      </c>
      <c r="O59" s="392">
        <v>-0.056902078356176056</v>
      </c>
    </row>
    <row r="60" spans="4:15" ht="16.5" customHeight="1">
      <c r="D60" s="348" t="s">
        <v>145</v>
      </c>
      <c r="E60" s="390">
        <v>0.37670695395741055</v>
      </c>
      <c r="F60" s="391">
        <v>0.2960710740043531</v>
      </c>
      <c r="G60" s="391">
        <v>-0.04992983867363967</v>
      </c>
      <c r="H60" s="391">
        <v>0.029912912210845414</v>
      </c>
      <c r="I60" s="391">
        <v>0.028776990899840267</v>
      </c>
      <c r="J60" s="391">
        <v>0.174268534354692</v>
      </c>
      <c r="K60" s="391">
        <v>-0.09419702776023772</v>
      </c>
      <c r="L60" s="593">
        <v>0.06051312542412436</v>
      </c>
      <c r="M60" s="677">
        <v>0.07477566397871514</v>
      </c>
      <c r="N60" s="675">
        <v>0.25079629745007126</v>
      </c>
      <c r="O60" s="392">
        <v>0.0995593071202122</v>
      </c>
    </row>
    <row r="61" spans="4:15" ht="16.5" customHeight="1">
      <c r="D61" s="348" t="s">
        <v>146</v>
      </c>
      <c r="E61" s="390">
        <v>0.028738963298624406</v>
      </c>
      <c r="F61" s="391">
        <v>-0.04668097929427105</v>
      </c>
      <c r="G61" s="391">
        <v>-0.1899664834428212</v>
      </c>
      <c r="H61" s="391">
        <v>-0.08159274553718925</v>
      </c>
      <c r="I61" s="391">
        <v>0.018583407890477167</v>
      </c>
      <c r="J61" s="391">
        <v>-0.0655622830086376</v>
      </c>
      <c r="K61" s="391">
        <v>-0.02662940320725987</v>
      </c>
      <c r="L61" s="593">
        <v>-0.08917210114314872</v>
      </c>
      <c r="M61" s="677">
        <v>-0.07632510054001394</v>
      </c>
      <c r="N61" s="675">
        <v>-0.045485491231161204</v>
      </c>
      <c r="O61" s="392">
        <v>-0.05943930528994986</v>
      </c>
    </row>
    <row r="62" spans="4:15" ht="16.5" customHeight="1" thickBot="1">
      <c r="D62" s="351" t="s">
        <v>147</v>
      </c>
      <c r="E62" s="393">
        <v>0.12886109427819445</v>
      </c>
      <c r="F62" s="394">
        <v>0.44006278494851575</v>
      </c>
      <c r="G62" s="394">
        <v>0.08876256870894268</v>
      </c>
      <c r="H62" s="394">
        <v>0.03654207596472405</v>
      </c>
      <c r="I62" s="394">
        <v>0.11756779808088133</v>
      </c>
      <c r="J62" s="394">
        <v>-0.10470034692714925</v>
      </c>
      <c r="K62" s="394">
        <v>-0.3816474387960194</v>
      </c>
      <c r="L62" s="594">
        <v>-0.08984258165719589</v>
      </c>
      <c r="M62" s="678">
        <v>0.02333725953575327</v>
      </c>
      <c r="N62" s="676">
        <v>-0.00777222221812358</v>
      </c>
      <c r="O62" s="395">
        <v>0.028425501367209404</v>
      </c>
    </row>
    <row r="63" spans="4:15" ht="16.5" customHeight="1" thickBot="1" thickTop="1">
      <c r="D63" s="273" t="s">
        <v>154</v>
      </c>
      <c r="E63" s="396">
        <v>1.1483059065134915</v>
      </c>
      <c r="F63" s="397">
        <v>1.2857574436544894</v>
      </c>
      <c r="G63" s="397">
        <v>-0.4184939893640882</v>
      </c>
      <c r="H63" s="397">
        <v>-0.6811506146004787</v>
      </c>
      <c r="I63" s="397">
        <v>0.4771699345835767</v>
      </c>
      <c r="J63" s="397">
        <v>0.24271787465670602</v>
      </c>
      <c r="K63" s="397">
        <v>-0.7077661119418543</v>
      </c>
      <c r="L63" s="454">
        <v>0.07503237191968104</v>
      </c>
      <c r="M63" s="397">
        <v>0.37488238367922033</v>
      </c>
      <c r="N63" s="454">
        <v>0.7096164823933382</v>
      </c>
      <c r="O63" s="398">
        <v>0.197286957654641</v>
      </c>
    </row>
    <row r="64" spans="5:9" ht="13.5">
      <c r="E64" s="276"/>
      <c r="F64" s="276"/>
      <c r="G64" s="276"/>
      <c r="H64" s="276"/>
      <c r="I64" s="276"/>
    </row>
    <row r="65" spans="5:9" ht="13.5">
      <c r="E65" s="276"/>
      <c r="F65" s="276"/>
      <c r="G65" s="276"/>
      <c r="H65" s="276"/>
      <c r="I65" s="276"/>
    </row>
  </sheetData>
  <printOptions/>
  <pageMargins left="0.75" right="0.75" top="1" bottom="1" header="0.512" footer="0.512"/>
  <pageSetup horizontalDpi="360" verticalDpi="36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D3:P39"/>
  <sheetViews>
    <sheetView tabSelected="1" view="pageBreakPreview" zoomScale="75" zoomScaleSheetLayoutView="75" workbookViewId="0" topLeftCell="A1">
      <selection activeCell="N1" sqref="N1"/>
    </sheetView>
  </sheetViews>
  <sheetFormatPr defaultColWidth="9.00390625" defaultRowHeight="13.5"/>
  <cols>
    <col min="4" max="4" width="28.75390625" style="0" customWidth="1"/>
    <col min="5" max="15" width="10.00390625" style="0" customWidth="1"/>
  </cols>
  <sheetData>
    <row r="3" ht="13.5">
      <c r="D3" s="260" t="s">
        <v>248</v>
      </c>
    </row>
    <row r="4" spans="6:15" ht="14.25" thickBot="1">
      <c r="F4" s="119"/>
      <c r="J4" s="119"/>
      <c r="K4" s="119"/>
      <c r="L4" s="119"/>
      <c r="M4" s="413"/>
      <c r="N4" s="413"/>
      <c r="O4" s="413" t="s">
        <v>172</v>
      </c>
    </row>
    <row r="5" spans="4:16" ht="16.5" customHeight="1">
      <c r="D5" s="261"/>
      <c r="E5" s="327" t="s">
        <v>186</v>
      </c>
      <c r="F5" s="333" t="s">
        <v>135</v>
      </c>
      <c r="G5" s="333" t="s">
        <v>136</v>
      </c>
      <c r="H5" s="333" t="s">
        <v>137</v>
      </c>
      <c r="I5" s="333" t="s">
        <v>138</v>
      </c>
      <c r="J5" s="333" t="s">
        <v>187</v>
      </c>
      <c r="K5" s="333" t="s">
        <v>22</v>
      </c>
      <c r="L5" s="333" t="s">
        <v>23</v>
      </c>
      <c r="M5" s="569" t="s">
        <v>24</v>
      </c>
      <c r="N5" s="569" t="s">
        <v>214</v>
      </c>
      <c r="O5" s="574" t="s">
        <v>252</v>
      </c>
      <c r="P5" s="283"/>
    </row>
    <row r="6" spans="4:16" ht="16.5" customHeight="1">
      <c r="D6" s="334" t="s">
        <v>140</v>
      </c>
      <c r="E6" s="335">
        <v>1298.4785830145984</v>
      </c>
      <c r="F6" s="336">
        <v>1231.6788732540012</v>
      </c>
      <c r="G6" s="336">
        <v>1387.397548386061</v>
      </c>
      <c r="H6" s="336">
        <v>1203.183621478152</v>
      </c>
      <c r="I6" s="336">
        <v>1273.4923746950626</v>
      </c>
      <c r="J6" s="336">
        <v>1384.2649843431157</v>
      </c>
      <c r="K6" s="336">
        <v>1410.546450912475</v>
      </c>
      <c r="L6" s="336">
        <v>1389.8158404157307</v>
      </c>
      <c r="M6" s="570">
        <v>1548.0134362042725</v>
      </c>
      <c r="N6" s="570">
        <v>1410.7610227501511</v>
      </c>
      <c r="O6" s="575">
        <v>1591.691798616423</v>
      </c>
      <c r="P6" s="283"/>
    </row>
    <row r="7" spans="4:16" ht="16.5" customHeight="1">
      <c r="D7" s="399" t="s">
        <v>141</v>
      </c>
      <c r="E7" s="338">
        <v>607.471998322319</v>
      </c>
      <c r="F7" s="339">
        <v>625.6219646175804</v>
      </c>
      <c r="G7" s="339">
        <v>745.041353052026</v>
      </c>
      <c r="H7" s="339">
        <v>738.7516907477069</v>
      </c>
      <c r="I7" s="339">
        <v>822.4739916510094</v>
      </c>
      <c r="J7" s="339">
        <v>927.4543425903098</v>
      </c>
      <c r="K7" s="339">
        <v>868.8456324686715</v>
      </c>
      <c r="L7" s="339">
        <v>969.7108685855765</v>
      </c>
      <c r="M7" s="571">
        <v>1261.5476257355624</v>
      </c>
      <c r="N7" s="571">
        <v>1400.0879463276126</v>
      </c>
      <c r="O7" s="576">
        <v>1473.3889961052212</v>
      </c>
      <c r="P7" s="283"/>
    </row>
    <row r="8" spans="4:16" ht="16.5" customHeight="1">
      <c r="D8" s="337" t="s">
        <v>142</v>
      </c>
      <c r="E8" s="338">
        <v>898.6620916104478</v>
      </c>
      <c r="F8" s="339">
        <v>922.3240380369239</v>
      </c>
      <c r="G8" s="339">
        <v>908.4545592830998</v>
      </c>
      <c r="H8" s="339">
        <v>939.5871503121749</v>
      </c>
      <c r="I8" s="339">
        <v>1038.1866321173309</v>
      </c>
      <c r="J8" s="339">
        <v>999.2850183148275</v>
      </c>
      <c r="K8" s="339">
        <v>1073.0861207809899</v>
      </c>
      <c r="L8" s="339">
        <v>1195.6778375453464</v>
      </c>
      <c r="M8" s="571">
        <v>1136.8785814431658</v>
      </c>
      <c r="N8" s="571">
        <v>1072.9046555379582</v>
      </c>
      <c r="O8" s="576">
        <v>1097.9752804956172</v>
      </c>
      <c r="P8" s="283"/>
    </row>
    <row r="9" spans="4:16" ht="16.5" customHeight="1">
      <c r="D9" s="399" t="s">
        <v>180</v>
      </c>
      <c r="E9" s="338">
        <v>690.890690143197</v>
      </c>
      <c r="F9" s="339">
        <v>665.2283251896511</v>
      </c>
      <c r="G9" s="339">
        <v>664.6947434956547</v>
      </c>
      <c r="H9" s="339">
        <v>665.8857326258272</v>
      </c>
      <c r="I9" s="339">
        <v>647.9917616463005</v>
      </c>
      <c r="J9" s="339">
        <v>655.6954250451</v>
      </c>
      <c r="K9" s="339">
        <v>649.9302614795981</v>
      </c>
      <c r="L9" s="339">
        <v>648.0452920745952</v>
      </c>
      <c r="M9" s="571">
        <v>665.9187356399781</v>
      </c>
      <c r="N9" s="571">
        <v>688.7197457611104</v>
      </c>
      <c r="O9" s="576">
        <v>701.2964209410843</v>
      </c>
      <c r="P9" s="283"/>
    </row>
    <row r="10" spans="4:16" ht="16.5" customHeight="1">
      <c r="D10" s="337" t="s">
        <v>144</v>
      </c>
      <c r="E10" s="338">
        <v>850.2450656890929</v>
      </c>
      <c r="F10" s="339">
        <v>895.5601465335122</v>
      </c>
      <c r="G10" s="339">
        <v>937.4138690202859</v>
      </c>
      <c r="H10" s="339">
        <v>919.9389632993959</v>
      </c>
      <c r="I10" s="339">
        <v>911.4920538815111</v>
      </c>
      <c r="J10" s="339">
        <v>834.2343439643217</v>
      </c>
      <c r="K10" s="339">
        <v>838.7741141481828</v>
      </c>
      <c r="L10" s="339">
        <v>862.4127583729688</v>
      </c>
      <c r="M10" s="571">
        <v>888.515344037649</v>
      </c>
      <c r="N10" s="571">
        <v>938.625387344501</v>
      </c>
      <c r="O10" s="576">
        <v>1013.6294435021174</v>
      </c>
      <c r="P10" s="283"/>
    </row>
    <row r="11" spans="4:16" ht="16.5" customHeight="1">
      <c r="D11" s="337" t="s">
        <v>145</v>
      </c>
      <c r="E11" s="338">
        <v>390.1852283510684</v>
      </c>
      <c r="F11" s="339">
        <v>381.4026312532817</v>
      </c>
      <c r="G11" s="339">
        <v>373.7852145601454</v>
      </c>
      <c r="H11" s="339">
        <v>357.29085185276676</v>
      </c>
      <c r="I11" s="339">
        <v>350.9209289003073</v>
      </c>
      <c r="J11" s="339">
        <v>349.30168975422725</v>
      </c>
      <c r="K11" s="339">
        <v>345.15901028624774</v>
      </c>
      <c r="L11" s="339">
        <v>348.2329978640432</v>
      </c>
      <c r="M11" s="571">
        <v>345.0833854124633</v>
      </c>
      <c r="N11" s="571">
        <v>334.4484140192429</v>
      </c>
      <c r="O11" s="576">
        <v>301.0290962118592</v>
      </c>
      <c r="P11" s="283"/>
    </row>
    <row r="12" spans="4:16" ht="16.5" customHeight="1">
      <c r="D12" s="337" t="s">
        <v>146</v>
      </c>
      <c r="E12" s="338">
        <v>748.3964864030885</v>
      </c>
      <c r="F12" s="339">
        <v>742.5886415382378</v>
      </c>
      <c r="G12" s="339">
        <v>696.260534435407</v>
      </c>
      <c r="H12" s="339">
        <v>697.8537159515633</v>
      </c>
      <c r="I12" s="339">
        <v>710.0789110551297</v>
      </c>
      <c r="J12" s="339">
        <v>718.8194192568295</v>
      </c>
      <c r="K12" s="339">
        <v>693.8118146849613</v>
      </c>
      <c r="L12" s="339">
        <v>700.2627203148099</v>
      </c>
      <c r="M12" s="571">
        <v>716.3422118963276</v>
      </c>
      <c r="N12" s="571">
        <v>737.0210715257078</v>
      </c>
      <c r="O12" s="576">
        <v>745.116073008961</v>
      </c>
      <c r="P12" s="283"/>
    </row>
    <row r="13" spans="4:16" ht="16.5" customHeight="1" thickBot="1">
      <c r="D13" s="340" t="s">
        <v>147</v>
      </c>
      <c r="E13" s="341">
        <v>903.1469491157911</v>
      </c>
      <c r="F13" s="342">
        <v>1010.2678300955776</v>
      </c>
      <c r="G13" s="342">
        <v>1035.0719219003677</v>
      </c>
      <c r="H13" s="342">
        <v>1058.680432143385</v>
      </c>
      <c r="I13" s="342">
        <v>1091.1601877915616</v>
      </c>
      <c r="J13" s="342">
        <v>1132.8599945159333</v>
      </c>
      <c r="K13" s="342">
        <v>1259.5755256779967</v>
      </c>
      <c r="L13" s="342">
        <v>1385.1819854884789</v>
      </c>
      <c r="M13" s="572">
        <v>1503.1099494570901</v>
      </c>
      <c r="N13" s="572">
        <v>1635.9946714923785</v>
      </c>
      <c r="O13" s="577">
        <v>1766.473387596452</v>
      </c>
      <c r="P13" s="283"/>
    </row>
    <row r="14" spans="4:16" ht="16.5" customHeight="1" thickBot="1" thickTop="1">
      <c r="D14" s="343" t="s">
        <v>148</v>
      </c>
      <c r="E14" s="344">
        <v>885.6803138742368</v>
      </c>
      <c r="F14" s="345">
        <v>892.0699348892406</v>
      </c>
      <c r="G14" s="345">
        <v>893.7809018188318</v>
      </c>
      <c r="H14" s="345">
        <v>883.3396423777076</v>
      </c>
      <c r="I14" s="345">
        <v>885.8771088381508</v>
      </c>
      <c r="J14" s="345">
        <v>899.9536919607723</v>
      </c>
      <c r="K14" s="345">
        <v>898.0808652072545</v>
      </c>
      <c r="L14" s="345">
        <v>911.053771272169</v>
      </c>
      <c r="M14" s="573">
        <v>928.745394489438</v>
      </c>
      <c r="N14" s="573">
        <v>948.3160985804917</v>
      </c>
      <c r="O14" s="578">
        <v>962.1146759930716</v>
      </c>
      <c r="P14" s="283"/>
    </row>
    <row r="15" spans="5:12" ht="13.5">
      <c r="E15" s="276"/>
      <c r="F15" s="276"/>
      <c r="G15" s="276"/>
      <c r="H15" s="276"/>
      <c r="I15" s="276"/>
      <c r="J15" s="276"/>
      <c r="K15" s="276"/>
      <c r="L15" s="276"/>
    </row>
    <row r="16" spans="4:15" ht="14.25" thickBot="1">
      <c r="D16" s="260" t="s">
        <v>173</v>
      </c>
      <c r="M16" s="413"/>
      <c r="N16" s="413"/>
      <c r="O16" s="413" t="s">
        <v>217</v>
      </c>
    </row>
    <row r="17" spans="4:15" ht="16.5" customHeight="1">
      <c r="D17" s="261"/>
      <c r="E17" s="327" t="s">
        <v>151</v>
      </c>
      <c r="F17" s="333" t="s">
        <v>135</v>
      </c>
      <c r="G17" s="333" t="s">
        <v>136</v>
      </c>
      <c r="H17" s="333" t="s">
        <v>137</v>
      </c>
      <c r="I17" s="333" t="s">
        <v>138</v>
      </c>
      <c r="J17" s="333" t="s">
        <v>152</v>
      </c>
      <c r="K17" s="333" t="s">
        <v>22</v>
      </c>
      <c r="L17" s="333" t="s">
        <v>23</v>
      </c>
      <c r="M17" s="569" t="s">
        <v>24</v>
      </c>
      <c r="N17" s="569" t="s">
        <v>214</v>
      </c>
      <c r="O17" s="574" t="s">
        <v>252</v>
      </c>
    </row>
    <row r="18" spans="4:15" ht="16.5" customHeight="1">
      <c r="D18" s="264" t="s">
        <v>140</v>
      </c>
      <c r="E18" s="279">
        <v>93.80274714026477</v>
      </c>
      <c r="F18" s="347">
        <v>88.97710244678896</v>
      </c>
      <c r="G18" s="347">
        <v>100.22629800496124</v>
      </c>
      <c r="H18" s="347">
        <v>86.91859109974573</v>
      </c>
      <c r="I18" s="347">
        <v>91.99773086071244</v>
      </c>
      <c r="J18" s="347">
        <v>100</v>
      </c>
      <c r="K18" s="347">
        <v>101.89858638820014</v>
      </c>
      <c r="L18" s="347">
        <v>100.4009966397618</v>
      </c>
      <c r="M18" s="404">
        <v>111.82927067528631</v>
      </c>
      <c r="N18" s="404">
        <v>101.91408716587661</v>
      </c>
      <c r="O18" s="483">
        <v>114.9846175854646</v>
      </c>
    </row>
    <row r="19" spans="4:15" ht="16.5" customHeight="1">
      <c r="D19" s="348" t="s">
        <v>141</v>
      </c>
      <c r="E19" s="349">
        <v>65.49885750986897</v>
      </c>
      <c r="F19" s="350">
        <v>67.45582352552962</v>
      </c>
      <c r="G19" s="350">
        <v>80.33186312667229</v>
      </c>
      <c r="H19" s="350">
        <v>79.65369903648619</v>
      </c>
      <c r="I19" s="350">
        <v>88.68080657791755</v>
      </c>
      <c r="J19" s="350">
        <v>100</v>
      </c>
      <c r="K19" s="350">
        <v>93.68069052780015</v>
      </c>
      <c r="L19" s="350">
        <v>104.55618396019878</v>
      </c>
      <c r="M19" s="579">
        <v>136.02261241369095</v>
      </c>
      <c r="N19" s="579">
        <v>150.9603095304156</v>
      </c>
      <c r="O19" s="581">
        <v>158.86377673214156</v>
      </c>
    </row>
    <row r="20" spans="4:15" ht="16.5" customHeight="1">
      <c r="D20" s="348" t="s">
        <v>142</v>
      </c>
      <c r="E20" s="349">
        <v>89.93050782707941</v>
      </c>
      <c r="F20" s="350">
        <v>92.2983954660214</v>
      </c>
      <c r="G20" s="350">
        <v>90.91045523879642</v>
      </c>
      <c r="H20" s="350">
        <v>94.02594185757675</v>
      </c>
      <c r="I20" s="350">
        <v>103.8929447644583</v>
      </c>
      <c r="J20" s="350">
        <v>100</v>
      </c>
      <c r="K20" s="350">
        <v>107.38539066568003</v>
      </c>
      <c r="L20" s="350">
        <v>119.65333369669762</v>
      </c>
      <c r="M20" s="579">
        <v>113.76920103939645</v>
      </c>
      <c r="N20" s="579">
        <v>107.36723115766122</v>
      </c>
      <c r="O20" s="581">
        <v>109.87608743971953</v>
      </c>
    </row>
    <row r="21" spans="4:15" ht="16.5" customHeight="1">
      <c r="D21" s="348" t="s">
        <v>143</v>
      </c>
      <c r="E21" s="349">
        <v>105.36762401471326</v>
      </c>
      <c r="F21" s="350">
        <v>101.4538610123588</v>
      </c>
      <c r="G21" s="350">
        <v>101.37248455713042</v>
      </c>
      <c r="H21" s="350">
        <v>101.55412211089109</v>
      </c>
      <c r="I21" s="350">
        <v>98.8251155788879</v>
      </c>
      <c r="J21" s="350">
        <v>100</v>
      </c>
      <c r="K21" s="350">
        <v>99.12075586540728</v>
      </c>
      <c r="L21" s="350">
        <v>98.83327949558614</v>
      </c>
      <c r="M21" s="579">
        <v>101.55915539507919</v>
      </c>
      <c r="N21" s="579">
        <v>105.03653364879568</v>
      </c>
      <c r="O21" s="581">
        <v>106.95460028455251</v>
      </c>
    </row>
    <row r="22" spans="4:15" ht="16.5" customHeight="1">
      <c r="D22" s="348" t="s">
        <v>144</v>
      </c>
      <c r="E22" s="349">
        <v>101.9192115309815</v>
      </c>
      <c r="F22" s="350">
        <v>107.35114815313973</v>
      </c>
      <c r="G22" s="350">
        <v>112.36817038311443</v>
      </c>
      <c r="H22" s="350">
        <v>110.27344653875095</v>
      </c>
      <c r="I22" s="350">
        <v>109.26091217367737</v>
      </c>
      <c r="J22" s="350">
        <v>100</v>
      </c>
      <c r="K22" s="350">
        <v>100.5441840433334</v>
      </c>
      <c r="L22" s="350">
        <v>103.37775765437107</v>
      </c>
      <c r="M22" s="579">
        <v>106.50668489808048</v>
      </c>
      <c r="N22" s="579">
        <v>112.5133955627034</v>
      </c>
      <c r="O22" s="581">
        <v>121.50416137092864</v>
      </c>
    </row>
    <row r="23" spans="4:15" ht="16.5" customHeight="1">
      <c r="D23" s="348" t="s">
        <v>145</v>
      </c>
      <c r="E23" s="349">
        <v>111.7043632470279</v>
      </c>
      <c r="F23" s="350">
        <v>109.19003326941849</v>
      </c>
      <c r="G23" s="350">
        <v>107.00927751684941</v>
      </c>
      <c r="H23" s="350">
        <v>102.28718106235353</v>
      </c>
      <c r="I23" s="350">
        <v>100.46356464728794</v>
      </c>
      <c r="J23" s="350">
        <v>100</v>
      </c>
      <c r="K23" s="350">
        <v>98.81401104274806</v>
      </c>
      <c r="L23" s="350">
        <v>99.69404903510888</v>
      </c>
      <c r="M23" s="579">
        <v>98.79236073987161</v>
      </c>
      <c r="N23" s="579">
        <v>95.74772290811552</v>
      </c>
      <c r="O23" s="581">
        <v>86.18025765167835</v>
      </c>
    </row>
    <row r="24" spans="4:15" ht="16.5" customHeight="1">
      <c r="D24" s="348" t="s">
        <v>146</v>
      </c>
      <c r="E24" s="349">
        <v>104.1146728029187</v>
      </c>
      <c r="F24" s="350">
        <v>103.30670285813683</v>
      </c>
      <c r="G24" s="350">
        <v>96.86167565634975</v>
      </c>
      <c r="H24" s="350">
        <v>97.08331428678679</v>
      </c>
      <c r="I24" s="350">
        <v>98.78404673447243</v>
      </c>
      <c r="J24" s="350">
        <v>100</v>
      </c>
      <c r="K24" s="350">
        <v>96.5210171147403</v>
      </c>
      <c r="L24" s="350">
        <v>97.41844774293871</v>
      </c>
      <c r="M24" s="579">
        <v>99.65537834758791</v>
      </c>
      <c r="N24" s="579">
        <v>102.5321592296013</v>
      </c>
      <c r="O24" s="581">
        <v>103.65831153801035</v>
      </c>
    </row>
    <row r="25" spans="4:15" ht="16.5" customHeight="1" thickBot="1">
      <c r="D25" s="351" t="s">
        <v>147</v>
      </c>
      <c r="E25" s="352">
        <v>79.72273303743083</v>
      </c>
      <c r="F25" s="353">
        <v>89.17852470615851</v>
      </c>
      <c r="G25" s="353">
        <v>91.36803549521137</v>
      </c>
      <c r="H25" s="353">
        <v>93.45200971597157</v>
      </c>
      <c r="I25" s="353">
        <v>96.31906794076616</v>
      </c>
      <c r="J25" s="353">
        <v>100</v>
      </c>
      <c r="K25" s="353">
        <v>111.18545378735952</v>
      </c>
      <c r="L25" s="353">
        <v>122.27300744964181</v>
      </c>
      <c r="M25" s="580">
        <v>132.68276368955577</v>
      </c>
      <c r="N25" s="580">
        <v>144.41278528786185</v>
      </c>
      <c r="O25" s="582">
        <v>155.93042354287206</v>
      </c>
    </row>
    <row r="26" spans="4:15" ht="16.5" customHeight="1" thickBot="1" thickTop="1">
      <c r="D26" s="273" t="s">
        <v>148</v>
      </c>
      <c r="E26" s="354">
        <v>98.41398749579689</v>
      </c>
      <c r="F26" s="355">
        <v>99.12398191796346</v>
      </c>
      <c r="G26" s="355">
        <v>99.31409913675763</v>
      </c>
      <c r="H26" s="355">
        <v>98.15389950266588</v>
      </c>
      <c r="I26" s="355">
        <v>98.43585472804138</v>
      </c>
      <c r="J26" s="355">
        <v>100</v>
      </c>
      <c r="K26" s="355">
        <v>99.7918974309181</v>
      </c>
      <c r="L26" s="355">
        <v>101.23340560859441</v>
      </c>
      <c r="M26" s="407">
        <v>103.19924267057962</v>
      </c>
      <c r="N26" s="407">
        <v>105.37387723965551</v>
      </c>
      <c r="O26" s="486">
        <v>106.9071313988241</v>
      </c>
    </row>
    <row r="27" spans="5:12" ht="13.5">
      <c r="E27" s="276"/>
      <c r="F27" s="276"/>
      <c r="G27" s="276"/>
      <c r="H27" s="276"/>
      <c r="I27" s="276"/>
      <c r="J27" s="276"/>
      <c r="K27" s="276"/>
      <c r="L27" s="276"/>
    </row>
    <row r="28" spans="4:15" ht="14.25" thickBot="1">
      <c r="D28" s="260" t="s">
        <v>174</v>
      </c>
      <c r="M28" s="413"/>
      <c r="N28" s="413"/>
      <c r="O28" s="413" t="s">
        <v>196</v>
      </c>
    </row>
    <row r="29" spans="4:15" ht="27">
      <c r="D29" s="261"/>
      <c r="E29" s="327" t="s">
        <v>235</v>
      </c>
      <c r="F29" s="333" t="s">
        <v>236</v>
      </c>
      <c r="G29" s="333" t="s">
        <v>237</v>
      </c>
      <c r="H29" s="333" t="s">
        <v>238</v>
      </c>
      <c r="I29" s="333" t="s">
        <v>247</v>
      </c>
      <c r="J29" s="380" t="s">
        <v>239</v>
      </c>
      <c r="K29" s="380" t="s">
        <v>240</v>
      </c>
      <c r="L29" s="381" t="s">
        <v>241</v>
      </c>
      <c r="M29" s="663" t="s">
        <v>242</v>
      </c>
      <c r="N29" s="656" t="s">
        <v>255</v>
      </c>
      <c r="O29" s="328" t="s">
        <v>259</v>
      </c>
    </row>
    <row r="30" spans="4:15" ht="16.5" customHeight="1">
      <c r="D30" s="334" t="s">
        <v>140</v>
      </c>
      <c r="E30" s="367">
        <v>-5.144459880540531</v>
      </c>
      <c r="F30" s="368">
        <v>12.642798258012089</v>
      </c>
      <c r="G30" s="368">
        <v>-13.277659825923905</v>
      </c>
      <c r="H30" s="368">
        <v>5.84355969960213</v>
      </c>
      <c r="I30" s="368">
        <v>8.698333170198813</v>
      </c>
      <c r="J30" s="368">
        <v>1.898586388200152</v>
      </c>
      <c r="K30" s="368">
        <v>-1.4696864809615962</v>
      </c>
      <c r="L30" s="382">
        <v>11.382630071421595</v>
      </c>
      <c r="M30" s="368">
        <v>-8.866358020164489</v>
      </c>
      <c r="N30" s="382">
        <v>12.825047825149284</v>
      </c>
      <c r="O30" s="369">
        <v>2.0569108948735426</v>
      </c>
    </row>
    <row r="31" spans="4:15" ht="16.5" customHeight="1">
      <c r="D31" s="399" t="s">
        <v>141</v>
      </c>
      <c r="E31" s="370">
        <v>2.9877864898113726</v>
      </c>
      <c r="F31" s="371">
        <v>19.088106746290844</v>
      </c>
      <c r="G31" s="371">
        <v>-0.8442031141699502</v>
      </c>
      <c r="H31" s="371">
        <v>11.33294203612114</v>
      </c>
      <c r="I31" s="371">
        <v>12.763972114007638</v>
      </c>
      <c r="J31" s="371">
        <v>-6.319309472199852</v>
      </c>
      <c r="K31" s="371">
        <v>11.609108954177994</v>
      </c>
      <c r="L31" s="383">
        <v>30.095234219212163</v>
      </c>
      <c r="M31" s="371">
        <v>10.98177490614136</v>
      </c>
      <c r="N31" s="383">
        <v>5.235460384461921</v>
      </c>
      <c r="O31" s="372">
        <v>9.264508326699117</v>
      </c>
    </row>
    <row r="32" spans="4:15" ht="16.5" customHeight="1">
      <c r="D32" s="337" t="s">
        <v>142</v>
      </c>
      <c r="E32" s="370">
        <v>2.6330193125285506</v>
      </c>
      <c r="F32" s="371">
        <v>-1.5037533645272716</v>
      </c>
      <c r="G32" s="371">
        <v>3.4269838497638316</v>
      </c>
      <c r="H32" s="371">
        <v>10.493915521556097</v>
      </c>
      <c r="I32" s="371">
        <v>-3.74707327170698</v>
      </c>
      <c r="J32" s="371">
        <v>7.385390665680047</v>
      </c>
      <c r="K32" s="371">
        <v>11.424219770463019</v>
      </c>
      <c r="L32" s="383">
        <v>-4.917650411827646</v>
      </c>
      <c r="M32" s="371">
        <v>-5.627155524734961</v>
      </c>
      <c r="N32" s="383">
        <v>2.3367057667476043</v>
      </c>
      <c r="O32" s="372">
        <v>2.0233580550539365</v>
      </c>
    </row>
    <row r="33" spans="4:15" ht="16.5" customHeight="1">
      <c r="D33" s="399" t="s">
        <v>180</v>
      </c>
      <c r="E33" s="370">
        <v>-3.714388588479478</v>
      </c>
      <c r="F33" s="371">
        <v>-0.08021030882053859</v>
      </c>
      <c r="G33" s="371">
        <v>0.1791783584610629</v>
      </c>
      <c r="H33" s="371">
        <v>-2.687243486801316</v>
      </c>
      <c r="I33" s="371">
        <v>1.1888520587402862</v>
      </c>
      <c r="J33" s="371">
        <v>-0.8792441345927271</v>
      </c>
      <c r="K33" s="371">
        <v>-0.2900264100200056</v>
      </c>
      <c r="L33" s="383">
        <v>2.758054689073419</v>
      </c>
      <c r="M33" s="371">
        <v>3.423992883939442</v>
      </c>
      <c r="N33" s="383">
        <v>1.8260947587723564</v>
      </c>
      <c r="O33" s="372">
        <v>0.14960210879750857</v>
      </c>
    </row>
    <row r="34" spans="4:15" ht="16.5" customHeight="1">
      <c r="D34" s="337" t="s">
        <v>144</v>
      </c>
      <c r="E34" s="370">
        <v>5.329649376758572</v>
      </c>
      <c r="F34" s="371">
        <v>4.673468627291966</v>
      </c>
      <c r="G34" s="371">
        <v>-1.8641612097283544</v>
      </c>
      <c r="H34" s="371">
        <v>-0.9182032455272604</v>
      </c>
      <c r="I34" s="371">
        <v>-8.475960880645527</v>
      </c>
      <c r="J34" s="371">
        <v>0.5441840433334066</v>
      </c>
      <c r="K34" s="371">
        <v>2.8182372138167766</v>
      </c>
      <c r="L34" s="383">
        <v>3.0266928928469827</v>
      </c>
      <c r="M34" s="371">
        <v>5.639749909004221</v>
      </c>
      <c r="N34" s="383">
        <v>7.990840346840944</v>
      </c>
      <c r="O34" s="372">
        <v>1.773218673341459</v>
      </c>
    </row>
    <row r="35" spans="4:15" ht="16.5" customHeight="1">
      <c r="D35" s="337" t="s">
        <v>145</v>
      </c>
      <c r="E35" s="370">
        <v>-2.2508789312455924</v>
      </c>
      <c r="F35" s="371">
        <v>-1.9972113637773292</v>
      </c>
      <c r="G35" s="371">
        <v>-4.412791642063341</v>
      </c>
      <c r="H35" s="371">
        <v>-1.782839644347911</v>
      </c>
      <c r="I35" s="371">
        <v>-0.46142564114208806</v>
      </c>
      <c r="J35" s="371">
        <v>-1.1859889572519267</v>
      </c>
      <c r="K35" s="371">
        <v>0.8906004149351832</v>
      </c>
      <c r="L35" s="383">
        <v>-0.9044554855222486</v>
      </c>
      <c r="M35" s="371">
        <v>-3.0818555290655136</v>
      </c>
      <c r="N35" s="383">
        <v>-9.992368451016443</v>
      </c>
      <c r="O35" s="372">
        <v>-2.5607875591772467</v>
      </c>
    </row>
    <row r="36" spans="4:15" ht="16.5" customHeight="1">
      <c r="D36" s="337" t="s">
        <v>146</v>
      </c>
      <c r="E36" s="370">
        <v>-0.7760384996947423</v>
      </c>
      <c r="F36" s="371">
        <v>-6.238730908523504</v>
      </c>
      <c r="G36" s="371">
        <v>0.2288197359122668</v>
      </c>
      <c r="H36" s="371">
        <v>1.7518277576120012</v>
      </c>
      <c r="I36" s="371">
        <v>1.2309206858026611</v>
      </c>
      <c r="J36" s="371">
        <v>-3.478982885259696</v>
      </c>
      <c r="K36" s="371">
        <v>0.9297774257098546</v>
      </c>
      <c r="L36" s="383">
        <v>2.2962084250735204</v>
      </c>
      <c r="M36" s="371">
        <v>2.886729175799707</v>
      </c>
      <c r="N36" s="383">
        <v>1.0983405761379128</v>
      </c>
      <c r="O36" s="372">
        <v>-0.043919259041258485</v>
      </c>
    </row>
    <row r="37" spans="4:15" ht="16.5" customHeight="1" thickBot="1">
      <c r="D37" s="340" t="s">
        <v>147</v>
      </c>
      <c r="E37" s="373">
        <v>11.860847349887083</v>
      </c>
      <c r="F37" s="374">
        <v>2.455199608052805</v>
      </c>
      <c r="G37" s="374">
        <v>2.280856986215274</v>
      </c>
      <c r="H37" s="374">
        <v>3.0679471030194527</v>
      </c>
      <c r="I37" s="374">
        <v>3.8216026565970562</v>
      </c>
      <c r="J37" s="374">
        <v>11.185453787359535</v>
      </c>
      <c r="K37" s="374">
        <v>9.972126105171153</v>
      </c>
      <c r="L37" s="384">
        <v>8.513535781150416</v>
      </c>
      <c r="M37" s="374">
        <v>8.84065214812031</v>
      </c>
      <c r="N37" s="384">
        <v>7.975497620970184</v>
      </c>
      <c r="O37" s="375">
        <v>6.938692044003236</v>
      </c>
    </row>
    <row r="38" spans="4:15" ht="16.5" customHeight="1" thickBot="1" thickTop="1">
      <c r="D38" s="343" t="s">
        <v>148</v>
      </c>
      <c r="E38" s="376">
        <v>0.7214364951901864</v>
      </c>
      <c r="F38" s="377">
        <v>0.1917973986875321</v>
      </c>
      <c r="G38" s="377">
        <v>-1.1682124131178417</v>
      </c>
      <c r="H38" s="377">
        <v>0.2872583023233233</v>
      </c>
      <c r="I38" s="377">
        <v>1.5889995330258921</v>
      </c>
      <c r="J38" s="377">
        <v>-0.20810256908190272</v>
      </c>
      <c r="K38" s="377">
        <v>1.4445142489391216</v>
      </c>
      <c r="L38" s="385">
        <v>1.941885734424309</v>
      </c>
      <c r="M38" s="377">
        <v>2.1072195035553687</v>
      </c>
      <c r="N38" s="385">
        <v>1.4550609689358396</v>
      </c>
      <c r="O38" s="378">
        <v>0.831211371495022</v>
      </c>
    </row>
    <row r="39" spans="5:9" ht="13.5">
      <c r="E39" s="276"/>
      <c r="F39" s="276"/>
      <c r="G39" s="276"/>
      <c r="H39" s="276"/>
      <c r="I39" s="276"/>
    </row>
  </sheetData>
  <printOptions/>
  <pageMargins left="0.75" right="0.75" top="1" bottom="1" header="0.512" footer="0.51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tabSelected="1" view="pageBreakPreview" zoomScaleSheetLayoutView="100" workbookViewId="0" topLeftCell="A2">
      <selection activeCell="N1" sqref="N1"/>
    </sheetView>
  </sheetViews>
  <sheetFormatPr defaultColWidth="9.00390625" defaultRowHeight="13.5"/>
  <cols>
    <col min="1" max="1" width="3.375" style="1" customWidth="1"/>
    <col min="2" max="2" width="9.50390625" style="1" customWidth="1"/>
    <col min="3" max="3" width="9.125" style="1" customWidth="1"/>
    <col min="4" max="6" width="13.75390625" style="1" customWidth="1"/>
    <col min="7" max="9" width="10.50390625" style="1" customWidth="1"/>
    <col min="10" max="10" width="13.75390625" style="1" customWidth="1"/>
    <col min="11" max="11" width="12.00390625" style="1" customWidth="1"/>
    <col min="12" max="16384" width="9.00390625" style="1" customWidth="1"/>
  </cols>
  <sheetData>
    <row r="1" ht="12.75" customHeight="1"/>
    <row r="2" ht="13.5">
      <c r="B2" s="2" t="s">
        <v>33</v>
      </c>
    </row>
    <row r="3" ht="14.25" thickBot="1">
      <c r="K3" s="3" t="s">
        <v>34</v>
      </c>
    </row>
    <row r="4" spans="2:11" ht="12.75" customHeight="1">
      <c r="B4" s="682"/>
      <c r="C4" s="692" t="s">
        <v>0</v>
      </c>
      <c r="D4" s="4"/>
      <c r="E4" s="5"/>
      <c r="F4" s="6"/>
      <c r="G4" s="511" t="s">
        <v>0</v>
      </c>
      <c r="H4" s="688" t="s">
        <v>211</v>
      </c>
      <c r="I4" s="690" t="s">
        <v>28</v>
      </c>
      <c r="J4" s="684" t="s">
        <v>29</v>
      </c>
      <c r="K4" s="686" t="s">
        <v>210</v>
      </c>
    </row>
    <row r="5" spans="2:11" ht="24.75" thickBot="1">
      <c r="B5" s="683"/>
      <c r="C5" s="693"/>
      <c r="D5" s="7" t="s">
        <v>31</v>
      </c>
      <c r="E5" s="7" t="s">
        <v>32</v>
      </c>
      <c r="F5" s="8" t="s">
        <v>1</v>
      </c>
      <c r="G5" s="512" t="s">
        <v>212</v>
      </c>
      <c r="H5" s="689"/>
      <c r="I5" s="691"/>
      <c r="J5" s="685"/>
      <c r="K5" s="687"/>
    </row>
    <row r="6" spans="2:11" ht="16.5" customHeight="1" thickTop="1">
      <c r="B6" s="9" t="s">
        <v>2</v>
      </c>
      <c r="C6" s="10">
        <v>27886.067474127616</v>
      </c>
      <c r="D6" s="11">
        <v>23877.84664807497</v>
      </c>
      <c r="E6" s="11">
        <v>462.30490858383774</v>
      </c>
      <c r="F6" s="12">
        <v>3545.9159174688075</v>
      </c>
      <c r="G6" s="513">
        <f aca="true" t="shared" si="0" ref="G6:G25">100*C6/C$26</f>
        <v>8.304120625987201</v>
      </c>
      <c r="H6" s="13">
        <v>487456.58154938364</v>
      </c>
      <c r="I6" s="14">
        <v>5161707.401613192</v>
      </c>
      <c r="J6" s="15">
        <f>100*C6/H6</f>
        <v>5.720728477086428</v>
      </c>
      <c r="K6" s="16">
        <f aca="true" t="shared" si="1" ref="K6:K31">C6/I6*100</f>
        <v>0.5402489003040422</v>
      </c>
    </row>
    <row r="7" spans="2:11" ht="16.5" customHeight="1">
      <c r="B7" s="18" t="s">
        <v>3</v>
      </c>
      <c r="C7" s="19">
        <v>29932.84318770827</v>
      </c>
      <c r="D7" s="20">
        <v>24792.341007522224</v>
      </c>
      <c r="E7" s="20">
        <v>719.5411202962856</v>
      </c>
      <c r="F7" s="21">
        <v>4420.96105988976</v>
      </c>
      <c r="G7" s="514">
        <f t="shared" si="0"/>
        <v>8.913624724608638</v>
      </c>
      <c r="H7" s="22">
        <v>517973.0098390499</v>
      </c>
      <c r="I7" s="23">
        <v>5291759.202627541</v>
      </c>
      <c r="J7" s="24">
        <f aca="true" t="shared" si="2" ref="J7:J31">100*C7/H7</f>
        <v>5.778842259948896</v>
      </c>
      <c r="K7" s="25">
        <f t="shared" si="1"/>
        <v>0.5656501371575181</v>
      </c>
    </row>
    <row r="8" spans="2:11" ht="16.5" customHeight="1">
      <c r="B8" s="18" t="s">
        <v>4</v>
      </c>
      <c r="C8" s="19">
        <v>30513.35162612264</v>
      </c>
      <c r="D8" s="20">
        <v>24904.20463960232</v>
      </c>
      <c r="E8" s="20">
        <v>885.9079558956703</v>
      </c>
      <c r="F8" s="21">
        <v>4723.23903062465</v>
      </c>
      <c r="G8" s="514">
        <f t="shared" si="0"/>
        <v>9.086492845991078</v>
      </c>
      <c r="H8" s="22">
        <v>500992.07658943883</v>
      </c>
      <c r="I8" s="23">
        <v>5189317.536804916</v>
      </c>
      <c r="J8" s="24">
        <f t="shared" si="2"/>
        <v>6.090585670305565</v>
      </c>
      <c r="K8" s="25">
        <f t="shared" si="1"/>
        <v>0.5880031701607883</v>
      </c>
    </row>
    <row r="9" spans="2:11" ht="16.5" customHeight="1">
      <c r="B9" s="18" t="s">
        <v>5</v>
      </c>
      <c r="C9" s="19">
        <v>31953.912861988618</v>
      </c>
      <c r="D9" s="20">
        <v>24785.183318634245</v>
      </c>
      <c r="E9" s="20">
        <v>1345.2715318898781</v>
      </c>
      <c r="F9" s="21">
        <v>5823.458011464495</v>
      </c>
      <c r="G9" s="514">
        <f t="shared" si="0"/>
        <v>9.51547388761163</v>
      </c>
      <c r="H9" s="22">
        <v>482772.81391768786</v>
      </c>
      <c r="I9" s="23">
        <v>5423746.324822575</v>
      </c>
      <c r="J9" s="24">
        <f t="shared" si="2"/>
        <v>6.618830211809881</v>
      </c>
      <c r="K9" s="25">
        <f t="shared" si="1"/>
        <v>0.5891483662454275</v>
      </c>
    </row>
    <row r="10" spans="2:11" ht="16.5" customHeight="1">
      <c r="B10" s="18" t="s">
        <v>6</v>
      </c>
      <c r="C10" s="19">
        <v>37544.014283852644</v>
      </c>
      <c r="D10" s="20">
        <v>27706.879280717327</v>
      </c>
      <c r="E10" s="20">
        <v>2200.0057072500867</v>
      </c>
      <c r="F10" s="21">
        <v>7637.129295885229</v>
      </c>
      <c r="G10" s="514">
        <f t="shared" si="0"/>
        <v>11.180135875600085</v>
      </c>
      <c r="H10" s="22">
        <v>563894.8942821547</v>
      </c>
      <c r="I10" s="23">
        <v>5813560.091731925</v>
      </c>
      <c r="J10" s="24">
        <f t="shared" si="2"/>
        <v>6.657980886960617</v>
      </c>
      <c r="K10" s="25">
        <f t="shared" si="1"/>
        <v>0.6458007432871974</v>
      </c>
    </row>
    <row r="11" spans="2:11" ht="16.5" customHeight="1">
      <c r="B11" s="18" t="s">
        <v>7</v>
      </c>
      <c r="C11" s="19">
        <v>41478.00113119317</v>
      </c>
      <c r="D11" s="20">
        <v>29562.3266927177</v>
      </c>
      <c r="E11" s="20">
        <v>2761.824372727578</v>
      </c>
      <c r="F11" s="21">
        <v>9153.850065747893</v>
      </c>
      <c r="G11" s="514">
        <f t="shared" si="0"/>
        <v>12.351627745211033</v>
      </c>
      <c r="H11" s="22">
        <v>601910.3867220039</v>
      </c>
      <c r="I11" s="23">
        <v>6053645.4918844635</v>
      </c>
      <c r="J11" s="24">
        <f t="shared" si="2"/>
        <v>6.89105920851139</v>
      </c>
      <c r="K11" s="25">
        <f t="shared" si="1"/>
        <v>0.6851739367096852</v>
      </c>
    </row>
    <row r="12" spans="2:11" ht="16.5" customHeight="1">
      <c r="B12" s="18" t="s">
        <v>8</v>
      </c>
      <c r="C12" s="19">
        <v>44750.02049364657</v>
      </c>
      <c r="D12" s="20">
        <v>31094.764998089413</v>
      </c>
      <c r="E12" s="20">
        <v>3175.288066391177</v>
      </c>
      <c r="F12" s="21">
        <v>10479.967429165976</v>
      </c>
      <c r="G12" s="514">
        <f t="shared" si="0"/>
        <v>13.325994012580498</v>
      </c>
      <c r="H12" s="22">
        <v>574213.5664544669</v>
      </c>
      <c r="I12" s="23">
        <v>6263635.087837231</v>
      </c>
      <c r="J12" s="24">
        <f t="shared" si="2"/>
        <v>7.793271198721337</v>
      </c>
      <c r="K12" s="25">
        <f t="shared" si="1"/>
        <v>0.7144416918626447</v>
      </c>
    </row>
    <row r="13" spans="2:11" ht="16.5" customHeight="1">
      <c r="B13" s="18" t="s">
        <v>9</v>
      </c>
      <c r="C13" s="19">
        <v>46699.97415437891</v>
      </c>
      <c r="D13" s="20">
        <v>31017.069701280223</v>
      </c>
      <c r="E13" s="20">
        <v>3990.2837116043147</v>
      </c>
      <c r="F13" s="21">
        <v>11692.620741494378</v>
      </c>
      <c r="G13" s="514">
        <f t="shared" si="0"/>
        <v>13.90666572001397</v>
      </c>
      <c r="H13" s="22">
        <v>570641.3449060759</v>
      </c>
      <c r="I13" s="23">
        <v>6475060.380229983</v>
      </c>
      <c r="J13" s="24">
        <f t="shared" si="2"/>
        <v>8.183769818162308</v>
      </c>
      <c r="K13" s="25">
        <f t="shared" si="1"/>
        <v>0.7212283965253188</v>
      </c>
    </row>
    <row r="14" spans="2:11" ht="16.5" customHeight="1">
      <c r="B14" s="18" t="s">
        <v>10</v>
      </c>
      <c r="C14" s="19">
        <v>53713.441666296974</v>
      </c>
      <c r="D14" s="20">
        <v>34565.35482851272</v>
      </c>
      <c r="E14" s="20">
        <v>4559.410721750537</v>
      </c>
      <c r="F14" s="21">
        <v>14588.676116033721</v>
      </c>
      <c r="G14" s="514">
        <f t="shared" si="0"/>
        <v>15.995188251182803</v>
      </c>
      <c r="H14" s="22">
        <v>595528.2104975341</v>
      </c>
      <c r="I14" s="23">
        <v>6742688.10997688</v>
      </c>
      <c r="J14" s="24">
        <f t="shared" si="2"/>
        <v>9.019462171476658</v>
      </c>
      <c r="K14" s="25">
        <f t="shared" si="1"/>
        <v>0.7966176217882507</v>
      </c>
    </row>
    <row r="15" spans="2:11" ht="16.5" customHeight="1">
      <c r="B15" s="18" t="s">
        <v>11</v>
      </c>
      <c r="C15" s="19">
        <v>58993.28526273115</v>
      </c>
      <c r="D15" s="20">
        <v>34468.62288219265</v>
      </c>
      <c r="E15" s="20">
        <v>5543.506226201503</v>
      </c>
      <c r="F15" s="21">
        <v>18981.156154336993</v>
      </c>
      <c r="G15" s="514">
        <f t="shared" si="0"/>
        <v>17.56745935580571</v>
      </c>
      <c r="H15" s="22">
        <v>625061.6219623132</v>
      </c>
      <c r="I15" s="23">
        <v>6981336.352198964</v>
      </c>
      <c r="J15" s="24">
        <f t="shared" si="2"/>
        <v>9.437995101591445</v>
      </c>
      <c r="K15" s="25">
        <f t="shared" si="1"/>
        <v>0.8450142248790175</v>
      </c>
    </row>
    <row r="16" spans="2:11" ht="16.5" customHeight="1">
      <c r="B16" s="18" t="s">
        <v>12</v>
      </c>
      <c r="C16" s="19">
        <v>64222.51004147271</v>
      </c>
      <c r="D16" s="20">
        <v>35732</v>
      </c>
      <c r="E16" s="20">
        <v>5478.774233612449</v>
      </c>
      <c r="F16" s="21">
        <v>23011.735807860263</v>
      </c>
      <c r="G16" s="514">
        <f t="shared" si="0"/>
        <v>19.12465681232623</v>
      </c>
      <c r="H16" s="22">
        <v>630207</v>
      </c>
      <c r="I16" s="23">
        <v>7112492</v>
      </c>
      <c r="J16" s="24">
        <f t="shared" si="2"/>
        <v>10.190700839799101</v>
      </c>
      <c r="K16" s="25">
        <f t="shared" si="1"/>
        <v>0.9029537051355939</v>
      </c>
    </row>
    <row r="17" spans="2:15" ht="16.5" customHeight="1">
      <c r="B17" s="18"/>
      <c r="C17" s="19">
        <v>65542.6396421033</v>
      </c>
      <c r="D17" s="20">
        <v>34382</v>
      </c>
      <c r="E17" s="20">
        <v>5950.47582974291</v>
      </c>
      <c r="F17" s="21">
        <v>25210.163812360388</v>
      </c>
      <c r="G17" s="514">
        <f t="shared" si="0"/>
        <v>19.517774825676213</v>
      </c>
      <c r="H17" s="22">
        <v>590466</v>
      </c>
      <c r="I17" s="23">
        <v>7100516</v>
      </c>
      <c r="J17" s="24">
        <f t="shared" si="2"/>
        <v>11.100154732381423</v>
      </c>
      <c r="K17" s="25">
        <f t="shared" si="1"/>
        <v>0.9230686846153617</v>
      </c>
      <c r="L17" s="47"/>
      <c r="M17" s="26"/>
      <c r="N17" s="27"/>
      <c r="O17" s="28"/>
    </row>
    <row r="18" spans="2:15" ht="16.5" customHeight="1">
      <c r="B18" s="18" t="s">
        <v>13</v>
      </c>
      <c r="C18" s="19">
        <v>75428.4166243782</v>
      </c>
      <c r="D18" s="20">
        <v>36671</v>
      </c>
      <c r="E18" s="20">
        <v>8139.451020713861</v>
      </c>
      <c r="F18" s="21">
        <v>30617.96560366434</v>
      </c>
      <c r="G18" s="514">
        <f t="shared" si="0"/>
        <v>22.461635038973885</v>
      </c>
      <c r="H18" s="22">
        <v>601061</v>
      </c>
      <c r="I18" s="23">
        <v>7336614</v>
      </c>
      <c r="J18" s="24">
        <f t="shared" si="2"/>
        <v>12.549211581582934</v>
      </c>
      <c r="K18" s="25">
        <f t="shared" si="1"/>
        <v>1.0281093788548532</v>
      </c>
      <c r="L18" s="47"/>
      <c r="M18" s="26"/>
      <c r="N18" s="27"/>
      <c r="O18" s="28"/>
    </row>
    <row r="19" spans="2:15" ht="16.5" customHeight="1">
      <c r="B19" s="18" t="s">
        <v>14</v>
      </c>
      <c r="C19" s="19">
        <v>84555.3376875531</v>
      </c>
      <c r="D19" s="20">
        <v>39063</v>
      </c>
      <c r="E19" s="20">
        <v>10431.877781525773</v>
      </c>
      <c r="F19" s="21">
        <v>35060.45990602732</v>
      </c>
      <c r="G19" s="514">
        <f t="shared" si="0"/>
        <v>25.17951749130553</v>
      </c>
      <c r="H19" s="22">
        <v>645716</v>
      </c>
      <c r="I19" s="23">
        <v>7532658</v>
      </c>
      <c r="J19" s="24">
        <f t="shared" si="2"/>
        <v>13.094818416696054</v>
      </c>
      <c r="K19" s="25">
        <f t="shared" si="1"/>
        <v>1.1225166161473559</v>
      </c>
      <c r="L19" s="47"/>
      <c r="M19" s="26"/>
      <c r="N19" s="27"/>
      <c r="O19" s="28"/>
    </row>
    <row r="20" spans="2:15" ht="16.5" customHeight="1">
      <c r="B20" s="18" t="s">
        <v>15</v>
      </c>
      <c r="C20" s="19">
        <v>100308.85293767136</v>
      </c>
      <c r="D20" s="20">
        <v>46318</v>
      </c>
      <c r="E20" s="20">
        <v>12963.150848661367</v>
      </c>
      <c r="F20" s="21">
        <v>41027.70208900999</v>
      </c>
      <c r="G20" s="514">
        <f t="shared" si="0"/>
        <v>29.87071645801833</v>
      </c>
      <c r="H20" s="22">
        <v>699538</v>
      </c>
      <c r="I20" s="23">
        <v>7835512</v>
      </c>
      <c r="J20" s="24">
        <f t="shared" si="2"/>
        <v>14.33930007200057</v>
      </c>
      <c r="K20" s="25">
        <f t="shared" si="1"/>
        <v>1.2801824939796067</v>
      </c>
      <c r="L20" s="47"/>
      <c r="M20" s="26"/>
      <c r="N20" s="27"/>
      <c r="O20" s="28"/>
    </row>
    <row r="21" spans="1:15" ht="16.5" customHeight="1">
      <c r="A21" s="1">
        <v>7</v>
      </c>
      <c r="B21" s="18" t="s">
        <v>16</v>
      </c>
      <c r="C21" s="19">
        <v>120241.04720521264</v>
      </c>
      <c r="D21" s="20">
        <v>53370</v>
      </c>
      <c r="E21" s="20">
        <v>19548.067370014665</v>
      </c>
      <c r="F21" s="21">
        <v>47322.97983519796</v>
      </c>
      <c r="G21" s="514">
        <f t="shared" si="0"/>
        <v>35.80627354909402</v>
      </c>
      <c r="H21" s="22">
        <v>770236</v>
      </c>
      <c r="I21" s="23">
        <v>8031655</v>
      </c>
      <c r="J21" s="24">
        <f t="shared" si="2"/>
        <v>15.610935765818871</v>
      </c>
      <c r="K21" s="25">
        <f t="shared" si="1"/>
        <v>1.4970892948615528</v>
      </c>
      <c r="L21" s="47"/>
      <c r="M21" s="26"/>
      <c r="N21" s="27"/>
      <c r="O21" s="28"/>
    </row>
    <row r="22" spans="2:15" ht="16.5" customHeight="1">
      <c r="B22" s="18" t="s">
        <v>17</v>
      </c>
      <c r="C22" s="19">
        <v>147455.2415086969</v>
      </c>
      <c r="D22" s="20">
        <v>60620</v>
      </c>
      <c r="E22" s="20">
        <v>28225.390559870335</v>
      </c>
      <c r="F22" s="21">
        <v>58609.85094882655</v>
      </c>
      <c r="G22" s="514">
        <f t="shared" si="0"/>
        <v>43.910318784043625</v>
      </c>
      <c r="H22" s="22">
        <v>839776</v>
      </c>
      <c r="I22" s="23">
        <v>8328913</v>
      </c>
      <c r="J22" s="24">
        <f t="shared" si="2"/>
        <v>17.558877785111374</v>
      </c>
      <c r="K22" s="25">
        <f t="shared" si="1"/>
        <v>1.7704019901360106</v>
      </c>
      <c r="L22" s="47"/>
      <c r="M22" s="26"/>
      <c r="N22" s="27"/>
      <c r="O22" s="28"/>
    </row>
    <row r="23" spans="2:15" ht="16.5" customHeight="1">
      <c r="B23" s="18" t="s">
        <v>18</v>
      </c>
      <c r="C23" s="19">
        <v>183613.9251298007</v>
      </c>
      <c r="D23" s="20">
        <v>69067</v>
      </c>
      <c r="E23" s="20">
        <v>40930.42205489581</v>
      </c>
      <c r="F23" s="21">
        <v>73616.50307490487</v>
      </c>
      <c r="G23" s="514">
        <f t="shared" si="0"/>
        <v>54.677920588964206</v>
      </c>
      <c r="H23" s="22">
        <v>938388</v>
      </c>
      <c r="I23" s="23">
        <v>8703528</v>
      </c>
      <c r="J23" s="24">
        <f t="shared" si="2"/>
        <v>19.566951530688872</v>
      </c>
      <c r="K23" s="25">
        <f t="shared" si="1"/>
        <v>2.1096493873495974</v>
      </c>
      <c r="L23" s="47"/>
      <c r="M23" s="26"/>
      <c r="N23" s="27"/>
      <c r="O23" s="28"/>
    </row>
    <row r="24" spans="2:15" ht="16.5" customHeight="1">
      <c r="B24" s="18" t="s">
        <v>19</v>
      </c>
      <c r="C24" s="19">
        <v>228863.39804049837</v>
      </c>
      <c r="D24" s="20">
        <v>80034</v>
      </c>
      <c r="E24" s="20">
        <v>59077.39204064352</v>
      </c>
      <c r="F24" s="21">
        <v>89752.00599985484</v>
      </c>
      <c r="G24" s="514">
        <f t="shared" si="0"/>
        <v>68.15264525788344</v>
      </c>
      <c r="H24" s="22">
        <v>1040011</v>
      </c>
      <c r="I24" s="23">
        <v>9066854</v>
      </c>
      <c r="J24" s="24">
        <f t="shared" si="2"/>
        <v>22.00586321111011</v>
      </c>
      <c r="K24" s="25">
        <f t="shared" si="1"/>
        <v>2.5241765009175</v>
      </c>
      <c r="L24" s="47"/>
      <c r="M24" s="26"/>
      <c r="N24" s="27"/>
      <c r="O24" s="28"/>
    </row>
    <row r="25" spans="2:15" ht="16.5" customHeight="1">
      <c r="B25" s="18" t="s">
        <v>20</v>
      </c>
      <c r="C25" s="19">
        <v>280673.42729207414</v>
      </c>
      <c r="D25" s="20">
        <v>95406</v>
      </c>
      <c r="E25" s="20">
        <v>83667.3669895126</v>
      </c>
      <c r="F25" s="21">
        <v>101600.06030256154</v>
      </c>
      <c r="G25" s="514">
        <f t="shared" si="0"/>
        <v>83.58102120010547</v>
      </c>
      <c r="H25" s="22">
        <v>1133405</v>
      </c>
      <c r="I25" s="23">
        <v>9470332</v>
      </c>
      <c r="J25" s="24">
        <f t="shared" si="2"/>
        <v>24.763736465965312</v>
      </c>
      <c r="K25" s="25">
        <f t="shared" si="1"/>
        <v>2.9637126480050977</v>
      </c>
      <c r="L25" s="47"/>
      <c r="M25" s="26"/>
      <c r="N25" s="27"/>
      <c r="O25" s="28"/>
    </row>
    <row r="26" spans="2:15" s="29" customFormat="1" ht="16.5" customHeight="1">
      <c r="B26" s="30" t="s">
        <v>21</v>
      </c>
      <c r="C26" s="19">
        <v>335810</v>
      </c>
      <c r="D26" s="20">
        <v>124068</v>
      </c>
      <c r="E26" s="20">
        <v>101442</v>
      </c>
      <c r="F26" s="21">
        <v>110300</v>
      </c>
      <c r="G26" s="514">
        <f aca="true" t="shared" si="3" ref="G26:G31">100*C26/C$26</f>
        <v>100</v>
      </c>
      <c r="H26" s="22">
        <v>1232073</v>
      </c>
      <c r="I26" s="23">
        <v>9816969</v>
      </c>
      <c r="J26" s="24">
        <f t="shared" si="2"/>
        <v>27.25569020666795</v>
      </c>
      <c r="K26" s="25">
        <f t="shared" si="1"/>
        <v>3.4207095896910746</v>
      </c>
      <c r="L26" s="48"/>
      <c r="M26" s="31"/>
      <c r="N26" s="32"/>
      <c r="O26" s="33"/>
    </row>
    <row r="27" spans="2:15" s="29" customFormat="1" ht="16.5" customHeight="1">
      <c r="B27" s="34" t="s">
        <v>22</v>
      </c>
      <c r="C27" s="10">
        <v>325413.44740159553</v>
      </c>
      <c r="D27" s="11">
        <v>114691.66575840148</v>
      </c>
      <c r="E27" s="11">
        <v>103875.07299980534</v>
      </c>
      <c r="F27" s="12">
        <v>106846.70864338869</v>
      </c>
      <c r="G27" s="514">
        <f t="shared" si="3"/>
        <v>96.90403722390505</v>
      </c>
      <c r="H27" s="13">
        <v>1180290.301041802</v>
      </c>
      <c r="I27" s="14">
        <v>9890676.562322276</v>
      </c>
      <c r="J27" s="24">
        <f t="shared" si="2"/>
        <v>27.570627930634032</v>
      </c>
      <c r="K27" s="16">
        <f t="shared" si="1"/>
        <v>3.290103011165399</v>
      </c>
      <c r="L27" s="48"/>
      <c r="M27" s="31"/>
      <c r="N27" s="32"/>
      <c r="O27" s="33"/>
    </row>
    <row r="28" spans="2:15" ht="16.5" customHeight="1">
      <c r="B28" s="30" t="s">
        <v>23</v>
      </c>
      <c r="C28" s="19">
        <v>301973.50920060766</v>
      </c>
      <c r="D28" s="20">
        <v>90533.20118343194</v>
      </c>
      <c r="E28" s="20">
        <v>108871.03594080338</v>
      </c>
      <c r="F28" s="21">
        <v>102569.27207637232</v>
      </c>
      <c r="G28" s="514">
        <f t="shared" si="3"/>
        <v>89.92391804907764</v>
      </c>
      <c r="H28" s="22">
        <v>1073999.0244778902</v>
      </c>
      <c r="I28" s="23">
        <v>10048802.879422328</v>
      </c>
      <c r="J28" s="24">
        <f t="shared" si="2"/>
        <v>28.116739616910536</v>
      </c>
      <c r="K28" s="25">
        <f t="shared" si="1"/>
        <v>3.005069487620073</v>
      </c>
      <c r="L28" s="35"/>
      <c r="M28" s="36"/>
      <c r="N28" s="37"/>
      <c r="O28" s="38"/>
    </row>
    <row r="29" spans="2:15" ht="16.5" customHeight="1">
      <c r="B29" s="30" t="s">
        <v>213</v>
      </c>
      <c r="C29" s="19">
        <v>317545.75989009754</v>
      </c>
      <c r="D29" s="20">
        <v>91378.77017114915</v>
      </c>
      <c r="E29" s="20">
        <v>123035.07606667299</v>
      </c>
      <c r="F29" s="21">
        <v>103131.9136522754</v>
      </c>
      <c r="G29" s="514">
        <f t="shared" si="3"/>
        <v>94.5611387064404</v>
      </c>
      <c r="H29" s="22">
        <v>1086600</v>
      </c>
      <c r="I29" s="23">
        <v>10301000</v>
      </c>
      <c r="J29" s="24">
        <f>100*C29/H29</f>
        <v>29.223795314752213</v>
      </c>
      <c r="K29" s="25">
        <f>C29/I29*100</f>
        <v>3.082669254345185</v>
      </c>
      <c r="L29" s="35"/>
      <c r="M29" s="36"/>
      <c r="N29" s="37"/>
      <c r="O29" s="38"/>
    </row>
    <row r="30" spans="2:15" ht="16.5" customHeight="1">
      <c r="B30" s="30" t="s">
        <v>249</v>
      </c>
      <c r="C30" s="19">
        <v>351924.70450991957</v>
      </c>
      <c r="D30" s="20">
        <v>100700</v>
      </c>
      <c r="E30" s="20">
        <v>140446.08269765697</v>
      </c>
      <c r="F30" s="21">
        <v>110778.62181226262</v>
      </c>
      <c r="G30" s="514">
        <f t="shared" si="3"/>
        <v>104.79875659150102</v>
      </c>
      <c r="H30" s="22">
        <v>1152900</v>
      </c>
      <c r="I30" s="23">
        <v>10703500</v>
      </c>
      <c r="J30" s="24">
        <f>100*C30/H30</f>
        <v>30.525171698318985</v>
      </c>
      <c r="K30" s="25">
        <f>C30/I30*100</f>
        <v>3.287940435464283</v>
      </c>
      <c r="L30" s="35"/>
      <c r="M30" s="36"/>
      <c r="N30" s="37"/>
      <c r="O30" s="38"/>
    </row>
    <row r="31" spans="2:11" ht="16.5" customHeight="1" thickBot="1">
      <c r="B31" s="39" t="s">
        <v>250</v>
      </c>
      <c r="C31" s="40">
        <v>397253.5134209931</v>
      </c>
      <c r="D31" s="41">
        <v>113200</v>
      </c>
      <c r="E31" s="41">
        <v>165541.65775088998</v>
      </c>
      <c r="F31" s="42">
        <v>118511.85567010309</v>
      </c>
      <c r="G31" s="515">
        <f t="shared" si="3"/>
        <v>118.29710652481853</v>
      </c>
      <c r="H31" s="43">
        <v>1236400</v>
      </c>
      <c r="I31" s="44">
        <v>11048600.000000002</v>
      </c>
      <c r="J31" s="45">
        <f t="shared" si="2"/>
        <v>32.129853883936676</v>
      </c>
      <c r="K31" s="46">
        <f t="shared" si="1"/>
        <v>3.595509959822901</v>
      </c>
    </row>
  </sheetData>
  <mergeCells count="6">
    <mergeCell ref="J4:J5"/>
    <mergeCell ref="K4:K5"/>
    <mergeCell ref="B4:B5"/>
    <mergeCell ref="C4:C5"/>
    <mergeCell ref="H4:H5"/>
    <mergeCell ref="I4:I5"/>
  </mergeCells>
  <printOptions/>
  <pageMargins left="1.26" right="0.75" top="1" bottom="1" header="0.512" footer="0.51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1"/>
  <sheetViews>
    <sheetView tabSelected="1" view="pageBreakPreview" zoomScaleSheetLayoutView="100" workbookViewId="0" topLeftCell="A2">
      <selection activeCell="N1" sqref="N1"/>
    </sheetView>
  </sheetViews>
  <sheetFormatPr defaultColWidth="9.00390625" defaultRowHeight="13.5"/>
  <cols>
    <col min="1" max="1" width="3.375" style="1" customWidth="1"/>
    <col min="2" max="2" width="10.75390625" style="1" customWidth="1"/>
    <col min="3" max="3" width="9.125" style="1" customWidth="1"/>
    <col min="4" max="8" width="13.75390625" style="1" customWidth="1"/>
    <col min="9" max="16384" width="9.00390625" style="1" customWidth="1"/>
  </cols>
  <sheetData>
    <row r="1" ht="12.75" customHeight="1"/>
    <row r="2" ht="13.5">
      <c r="B2" s="2" t="s">
        <v>219</v>
      </c>
    </row>
    <row r="3" ht="14.25" thickBot="1">
      <c r="H3" s="3" t="s">
        <v>27</v>
      </c>
    </row>
    <row r="4" spans="2:8" ht="19.5" customHeight="1">
      <c r="B4" s="682"/>
      <c r="C4" s="49" t="s">
        <v>25</v>
      </c>
      <c r="D4" s="4"/>
      <c r="E4" s="5"/>
      <c r="F4" s="6"/>
      <c r="G4" s="688" t="s">
        <v>35</v>
      </c>
      <c r="H4" s="686" t="s">
        <v>36</v>
      </c>
    </row>
    <row r="5" spans="2:8" ht="30.75" customHeight="1" thickBot="1">
      <c r="B5" s="683"/>
      <c r="C5" s="50"/>
      <c r="D5" s="7" t="s">
        <v>31</v>
      </c>
      <c r="E5" s="7" t="s">
        <v>32</v>
      </c>
      <c r="F5" s="8" t="s">
        <v>1</v>
      </c>
      <c r="G5" s="689"/>
      <c r="H5" s="687"/>
    </row>
    <row r="6" spans="2:8" ht="16.5" customHeight="1" thickTop="1">
      <c r="B6" s="9" t="s">
        <v>2</v>
      </c>
      <c r="C6" s="10">
        <v>2167.5728187012846</v>
      </c>
      <c r="D6" s="11">
        <v>613.2294381678789</v>
      </c>
      <c r="E6" s="11">
        <v>1238.5582364224485</v>
      </c>
      <c r="F6" s="12">
        <v>315.78514411095676</v>
      </c>
      <c r="G6" s="13">
        <v>355176.12287359906</v>
      </c>
      <c r="H6" s="16">
        <f aca="true" t="shared" si="0" ref="H6:H28">C6/G6*100</f>
        <v>0.6102811194525837</v>
      </c>
    </row>
    <row r="7" spans="2:8" ht="16.5" customHeight="1">
      <c r="B7" s="18" t="s">
        <v>3</v>
      </c>
      <c r="C7" s="19">
        <v>2544.37055045443</v>
      </c>
      <c r="D7" s="20">
        <v>718.6076048211576</v>
      </c>
      <c r="E7" s="20">
        <v>1401.2311605457353</v>
      </c>
      <c r="F7" s="21">
        <v>424.53178508753706</v>
      </c>
      <c r="G7" s="22">
        <v>378221.9257262306</v>
      </c>
      <c r="H7" s="25">
        <f t="shared" si="0"/>
        <v>0.6727189455156358</v>
      </c>
    </row>
    <row r="8" spans="2:8" ht="16.5" customHeight="1">
      <c r="B8" s="18" t="s">
        <v>4</v>
      </c>
      <c r="C8" s="19">
        <v>3426.295915336628</v>
      </c>
      <c r="D8" s="20">
        <v>995.2827310067154</v>
      </c>
      <c r="E8" s="20">
        <v>1878.7052148158414</v>
      </c>
      <c r="F8" s="21">
        <v>552.3079695140715</v>
      </c>
      <c r="G8" s="22">
        <v>400580.67761239456</v>
      </c>
      <c r="H8" s="25">
        <f t="shared" si="0"/>
        <v>0.8553322980425786</v>
      </c>
    </row>
    <row r="9" spans="2:8" ht="16.5" customHeight="1">
      <c r="B9" s="18" t="s">
        <v>5</v>
      </c>
      <c r="C9" s="19">
        <v>3947.557199414615</v>
      </c>
      <c r="D9" s="20">
        <v>1208.4128918585843</v>
      </c>
      <c r="E9" s="20">
        <v>2039.3598367311668</v>
      </c>
      <c r="F9" s="21">
        <v>699.7844708248642</v>
      </c>
      <c r="G9" s="22">
        <v>421026.2102048928</v>
      </c>
      <c r="H9" s="25">
        <f t="shared" si="0"/>
        <v>0.9376036702070242</v>
      </c>
    </row>
    <row r="10" spans="2:8" ht="16.5" customHeight="1">
      <c r="B10" s="18" t="s">
        <v>6</v>
      </c>
      <c r="C10" s="19">
        <v>4656.9397688734025</v>
      </c>
      <c r="D10" s="20">
        <v>1475.0661769009669</v>
      </c>
      <c r="E10" s="20">
        <v>2246.5890489225967</v>
      </c>
      <c r="F10" s="21">
        <v>935.2845430498398</v>
      </c>
      <c r="G10" s="22">
        <v>441743.1259026749</v>
      </c>
      <c r="H10" s="25">
        <f t="shared" si="0"/>
        <v>1.054218955723925</v>
      </c>
    </row>
    <row r="11" spans="2:8" ht="16.5" customHeight="1">
      <c r="B11" s="18" t="s">
        <v>7</v>
      </c>
      <c r="C11" s="19">
        <v>6144.105208766047</v>
      </c>
      <c r="D11" s="20">
        <v>1788.2953673907514</v>
      </c>
      <c r="E11" s="20">
        <v>2845.4632836541296</v>
      </c>
      <c r="F11" s="21">
        <v>1510.346557721166</v>
      </c>
      <c r="G11" s="22">
        <v>486620.1135</v>
      </c>
      <c r="H11" s="25">
        <f t="shared" si="0"/>
        <v>1.2626081492141297</v>
      </c>
    </row>
    <row r="12" spans="2:8" ht="16.5" customHeight="1">
      <c r="B12" s="18" t="s">
        <v>8</v>
      </c>
      <c r="C12" s="19">
        <v>7763.205105556714</v>
      </c>
      <c r="D12" s="20">
        <v>2134.8352477477533</v>
      </c>
      <c r="E12" s="20">
        <v>3601.9560521218664</v>
      </c>
      <c r="F12" s="21">
        <v>2026.413805687095</v>
      </c>
      <c r="G12" s="22">
        <v>522950.60675</v>
      </c>
      <c r="H12" s="25">
        <f t="shared" si="0"/>
        <v>1.4845006402809218</v>
      </c>
    </row>
    <row r="13" spans="2:8" ht="16.5" customHeight="1">
      <c r="B13" s="18" t="s">
        <v>9</v>
      </c>
      <c r="C13" s="19">
        <v>10048.441167403764</v>
      </c>
      <c r="D13" s="20">
        <v>2539.9615898136353</v>
      </c>
      <c r="E13" s="20">
        <v>4511.478381853224</v>
      </c>
      <c r="F13" s="21">
        <v>2997.001195736904</v>
      </c>
      <c r="G13" s="22">
        <v>562030.376</v>
      </c>
      <c r="H13" s="25">
        <f t="shared" si="0"/>
        <v>1.7878822206940221</v>
      </c>
    </row>
    <row r="14" spans="2:8" ht="16.5" customHeight="1">
      <c r="B14" s="18" t="s">
        <v>10</v>
      </c>
      <c r="C14" s="19">
        <v>12614.656812456853</v>
      </c>
      <c r="D14" s="20">
        <v>3004.9997524973687</v>
      </c>
      <c r="E14" s="20">
        <v>5337.207744011432</v>
      </c>
      <c r="F14" s="21">
        <v>4272.4493159480535</v>
      </c>
      <c r="G14" s="22">
        <v>596323.57375</v>
      </c>
      <c r="H14" s="25">
        <f t="shared" si="0"/>
        <v>2.1154046842604557</v>
      </c>
    </row>
    <row r="15" spans="2:8" ht="16.5" customHeight="1">
      <c r="B15" s="18" t="s">
        <v>11</v>
      </c>
      <c r="C15" s="19">
        <v>15297.621951687133</v>
      </c>
      <c r="D15" s="20">
        <v>3310.6980265793873</v>
      </c>
      <c r="E15" s="20">
        <v>6093.653333965608</v>
      </c>
      <c r="F15" s="21">
        <v>5893.270591142138</v>
      </c>
      <c r="G15" s="22">
        <v>637240.48425</v>
      </c>
      <c r="H15" s="25">
        <f t="shared" si="0"/>
        <v>2.400604219251962</v>
      </c>
    </row>
    <row r="16" spans="2:8" ht="16.5" customHeight="1">
      <c r="B16" s="18" t="s">
        <v>12</v>
      </c>
      <c r="C16" s="19">
        <v>17958.143068008263</v>
      </c>
      <c r="D16" s="20">
        <v>3824.905685220382</v>
      </c>
      <c r="E16" s="20">
        <v>6752.392684404627</v>
      </c>
      <c r="F16" s="21">
        <v>7380.844698383254</v>
      </c>
      <c r="G16" s="22">
        <v>685442.53675</v>
      </c>
      <c r="H16" s="25">
        <f t="shared" si="0"/>
        <v>2.6199341454873992</v>
      </c>
    </row>
    <row r="17" spans="2:12" ht="16.5" customHeight="1">
      <c r="B17" s="18"/>
      <c r="C17" s="19">
        <v>19819.933149989774</v>
      </c>
      <c r="D17" s="20">
        <v>4215.167388059192</v>
      </c>
      <c r="E17" s="20">
        <v>7240.252470725204</v>
      </c>
      <c r="F17" s="21">
        <v>8364.513291205376</v>
      </c>
      <c r="G17" s="22">
        <v>739205.23375</v>
      </c>
      <c r="H17" s="25">
        <f t="shared" si="0"/>
        <v>2.6812490286957162</v>
      </c>
      <c r="I17" s="47"/>
      <c r="K17" s="27"/>
      <c r="L17" s="28"/>
    </row>
    <row r="18" spans="2:12" ht="16.5" customHeight="1">
      <c r="B18" s="18" t="s">
        <v>13</v>
      </c>
      <c r="C18" s="19">
        <v>19350.990219458996</v>
      </c>
      <c r="D18" s="20">
        <v>4367.918470434654</v>
      </c>
      <c r="E18" s="20">
        <v>6855.529200850711</v>
      </c>
      <c r="F18" s="21">
        <v>8127.542548173634</v>
      </c>
      <c r="G18" s="22">
        <v>793756.533</v>
      </c>
      <c r="H18" s="25">
        <f t="shared" si="0"/>
        <v>2.4378999623879625</v>
      </c>
      <c r="I18" s="47"/>
      <c r="K18" s="27"/>
      <c r="L18" s="28"/>
    </row>
    <row r="19" spans="2:12" ht="16.5" customHeight="1">
      <c r="B19" s="18" t="s">
        <v>14</v>
      </c>
      <c r="C19" s="19">
        <v>19049.650109968356</v>
      </c>
      <c r="D19" s="20">
        <v>4391.864069117599</v>
      </c>
      <c r="E19" s="20">
        <v>6887.279823335952</v>
      </c>
      <c r="F19" s="21">
        <v>7770.506217514803</v>
      </c>
      <c r="G19" s="22">
        <v>831707.65975</v>
      </c>
      <c r="H19" s="25">
        <f t="shared" si="0"/>
        <v>2.2904261956291734</v>
      </c>
      <c r="I19" s="47"/>
      <c r="K19" s="27"/>
      <c r="L19" s="28"/>
    </row>
    <row r="20" spans="2:12" ht="16.5" customHeight="1">
      <c r="B20" s="18" t="s">
        <v>15</v>
      </c>
      <c r="C20" s="19">
        <v>19043.322371233637</v>
      </c>
      <c r="D20" s="20">
        <v>4481.285263867336</v>
      </c>
      <c r="E20" s="20">
        <v>6909.36263014563</v>
      </c>
      <c r="F20" s="21">
        <v>7652.674477220674</v>
      </c>
      <c r="G20" s="22">
        <v>862575.68575</v>
      </c>
      <c r="H20" s="25">
        <f t="shared" si="0"/>
        <v>2.2077277027204496</v>
      </c>
      <c r="I20" s="47"/>
      <c r="K20" s="27"/>
      <c r="L20" s="28"/>
    </row>
    <row r="21" spans="2:12" ht="16.5" customHeight="1">
      <c r="B21" s="18" t="s">
        <v>16</v>
      </c>
      <c r="C21" s="19">
        <v>21269.85426170161</v>
      </c>
      <c r="D21" s="20">
        <v>5303.609134690543</v>
      </c>
      <c r="E21" s="20">
        <v>7746.4675560534</v>
      </c>
      <c r="F21" s="21">
        <v>8219.777570957667</v>
      </c>
      <c r="G21" s="22">
        <v>895086.68675</v>
      </c>
      <c r="H21" s="25">
        <f t="shared" si="0"/>
        <v>2.376289869636094</v>
      </c>
      <c r="I21" s="47"/>
      <c r="K21" s="27"/>
      <c r="L21" s="28"/>
    </row>
    <row r="22" spans="2:12" ht="16.5" customHeight="1">
      <c r="B22" s="18" t="s">
        <v>17</v>
      </c>
      <c r="C22" s="19">
        <v>24992.727171519913</v>
      </c>
      <c r="D22" s="20">
        <v>6431.137391145054</v>
      </c>
      <c r="E22" s="20">
        <v>9468.146056046131</v>
      </c>
      <c r="F22" s="21">
        <v>9093.443724328728</v>
      </c>
      <c r="G22" s="22">
        <v>925097.849</v>
      </c>
      <c r="H22" s="25">
        <f t="shared" si="0"/>
        <v>2.701630665181658</v>
      </c>
      <c r="I22" s="47"/>
      <c r="K22" s="27"/>
      <c r="L22" s="28"/>
    </row>
    <row r="23" spans="2:12" ht="16.5" customHeight="1">
      <c r="B23" s="18" t="s">
        <v>18</v>
      </c>
      <c r="C23" s="19">
        <v>29228.611577508957</v>
      </c>
      <c r="D23" s="20">
        <v>7469.709698955849</v>
      </c>
      <c r="E23" s="20">
        <v>11238.93557762551</v>
      </c>
      <c r="F23" s="21">
        <v>10519.966300927596</v>
      </c>
      <c r="G23" s="22">
        <v>956781.2045</v>
      </c>
      <c r="H23" s="25">
        <f t="shared" si="0"/>
        <v>3.054889815982893</v>
      </c>
      <c r="I23" s="47"/>
      <c r="K23" s="27"/>
      <c r="L23" s="28"/>
    </row>
    <row r="24" spans="2:12" ht="16.5" customHeight="1">
      <c r="B24" s="18" t="s">
        <v>19</v>
      </c>
      <c r="C24" s="19">
        <v>30884.02446283625</v>
      </c>
      <c r="D24" s="20">
        <v>7681.121209367177</v>
      </c>
      <c r="E24" s="20">
        <v>11419.9934653</v>
      </c>
      <c r="F24" s="21">
        <v>11782.909788169072</v>
      </c>
      <c r="G24" s="22">
        <v>987558.80275</v>
      </c>
      <c r="H24" s="25">
        <f t="shared" si="0"/>
        <v>3.1273099259340533</v>
      </c>
      <c r="I24" s="47"/>
      <c r="K24" s="27"/>
      <c r="L24" s="28"/>
    </row>
    <row r="25" spans="2:12" ht="16.5" customHeight="1">
      <c r="B25" s="18" t="s">
        <v>20</v>
      </c>
      <c r="C25" s="19">
        <v>31345.079671198204</v>
      </c>
      <c r="D25" s="20">
        <v>7835.81958119444</v>
      </c>
      <c r="E25" s="20">
        <v>10838.7167875</v>
      </c>
      <c r="F25" s="21">
        <v>12670.543302503767</v>
      </c>
      <c r="G25" s="22">
        <v>1011292.86225</v>
      </c>
      <c r="H25" s="25">
        <f t="shared" si="0"/>
        <v>3.0995056764723254</v>
      </c>
      <c r="I25" s="47"/>
      <c r="K25" s="27"/>
      <c r="L25" s="28"/>
    </row>
    <row r="26" spans="2:12" s="29" customFormat="1" ht="16.5" customHeight="1">
      <c r="B26" s="30" t="s">
        <v>21</v>
      </c>
      <c r="C26" s="19">
        <v>32334.526632998608</v>
      </c>
      <c r="D26" s="20">
        <v>7969.235172029535</v>
      </c>
      <c r="E26" s="20">
        <v>10732.3949057</v>
      </c>
      <c r="F26" s="21">
        <v>13632.896555269075</v>
      </c>
      <c r="G26" s="22">
        <v>1037160.53375</v>
      </c>
      <c r="H26" s="25">
        <f t="shared" si="0"/>
        <v>3.1176009480507876</v>
      </c>
      <c r="I26" s="48"/>
      <c r="J26" s="1"/>
      <c r="K26" s="32"/>
      <c r="L26" s="33"/>
    </row>
    <row r="27" spans="2:12" s="29" customFormat="1" ht="16.5" customHeight="1">
      <c r="B27" s="34" t="s">
        <v>22</v>
      </c>
      <c r="C27" s="10">
        <v>33999.21942374723</v>
      </c>
      <c r="D27" s="11">
        <v>7484.18481916148</v>
      </c>
      <c r="E27" s="11">
        <v>11357.160496499999</v>
      </c>
      <c r="F27" s="12">
        <v>15157.874108085749</v>
      </c>
      <c r="G27" s="13">
        <v>1064052.84125</v>
      </c>
      <c r="H27" s="16">
        <f t="shared" si="0"/>
        <v>3.195256673889101</v>
      </c>
      <c r="I27" s="48"/>
      <c r="J27" s="1"/>
      <c r="K27" s="32"/>
      <c r="L27" s="33"/>
    </row>
    <row r="28" spans="2:12" ht="16.5" customHeight="1">
      <c r="B28" s="30" t="s">
        <v>23</v>
      </c>
      <c r="C28" s="19">
        <v>33510.300461061575</v>
      </c>
      <c r="D28" s="20">
        <v>6523.154260658709</v>
      </c>
      <c r="E28" s="20">
        <v>10943.2300052</v>
      </c>
      <c r="F28" s="21">
        <v>16043.916195202864</v>
      </c>
      <c r="G28" s="22">
        <v>1081859.56975</v>
      </c>
      <c r="H28" s="25">
        <f t="shared" si="0"/>
        <v>3.097472296594396</v>
      </c>
      <c r="I28" s="35"/>
      <c r="K28" s="37"/>
      <c r="L28" s="38"/>
    </row>
    <row r="29" spans="2:12" ht="16.5" customHeight="1">
      <c r="B29" s="30" t="s">
        <v>24</v>
      </c>
      <c r="C29" s="19">
        <v>35040.02969911639</v>
      </c>
      <c r="D29" s="20">
        <v>5916.765663028428</v>
      </c>
      <c r="E29" s="20">
        <v>12024.2295785</v>
      </c>
      <c r="F29" s="21">
        <v>17099.034457587964</v>
      </c>
      <c r="G29" s="22">
        <v>1093355.96825</v>
      </c>
      <c r="H29" s="25">
        <f>C29/G29*100</f>
        <v>3.2048144169552253</v>
      </c>
      <c r="I29" s="35"/>
      <c r="K29" s="37"/>
      <c r="L29" s="38"/>
    </row>
    <row r="30" spans="2:12" ht="16.5" customHeight="1">
      <c r="B30" s="30" t="s">
        <v>249</v>
      </c>
      <c r="C30" s="19">
        <v>37031.99332553077</v>
      </c>
      <c r="D30" s="20">
        <v>5386.663320695739</v>
      </c>
      <c r="E30" s="20">
        <v>13328.1291303</v>
      </c>
      <c r="F30" s="21">
        <v>18317.200874535025</v>
      </c>
      <c r="G30" s="22">
        <v>1114333.35575</v>
      </c>
      <c r="H30" s="25">
        <f>C30/G30*100</f>
        <v>3.323241930652471</v>
      </c>
      <c r="I30" s="35"/>
      <c r="K30" s="37"/>
      <c r="L30" s="38"/>
    </row>
    <row r="31" spans="2:8" ht="16.5" customHeight="1" thickBot="1">
      <c r="B31" s="39" t="s">
        <v>251</v>
      </c>
      <c r="C31" s="40">
        <v>38831.58109868231</v>
      </c>
      <c r="D31" s="41">
        <v>5177.767499075428</v>
      </c>
      <c r="E31" s="41">
        <v>14567.3032775</v>
      </c>
      <c r="F31" s="42">
        <v>19086.51032210689</v>
      </c>
      <c r="G31" s="43">
        <v>1136943.316</v>
      </c>
      <c r="H31" s="46">
        <f>C31/G31*100</f>
        <v>3.4154368605903573</v>
      </c>
    </row>
  </sheetData>
  <mergeCells count="3">
    <mergeCell ref="H4:H5"/>
    <mergeCell ref="B4:B5"/>
    <mergeCell ref="G4:G5"/>
  </mergeCells>
  <printOptions/>
  <pageMargins left="0.75" right="0.75" top="1" bottom="1" header="0.512" footer="0.51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1"/>
  <sheetViews>
    <sheetView tabSelected="1" view="pageBreakPreview" zoomScaleSheetLayoutView="100" workbookViewId="0" topLeftCell="A1">
      <selection activeCell="N1" sqref="N1"/>
    </sheetView>
  </sheetViews>
  <sheetFormatPr defaultColWidth="9.00390625" defaultRowHeight="13.5"/>
  <cols>
    <col min="1" max="1" width="3.375" style="1" customWidth="1"/>
    <col min="2" max="2" width="10.75390625" style="1" customWidth="1"/>
    <col min="3" max="3" width="11.375" style="1" customWidth="1"/>
    <col min="4" max="8" width="13.75390625" style="1" customWidth="1"/>
    <col min="9" max="16384" width="9.00390625" style="1" customWidth="1"/>
  </cols>
  <sheetData>
    <row r="1" ht="12.75" customHeight="1"/>
    <row r="2" ht="13.5">
      <c r="B2" s="2" t="s">
        <v>220</v>
      </c>
    </row>
    <row r="3" ht="14.25" thickBot="1">
      <c r="H3" s="3" t="s">
        <v>37</v>
      </c>
    </row>
    <row r="4" spans="2:8" ht="20.25" customHeight="1">
      <c r="B4" s="682"/>
      <c r="C4" s="49" t="s">
        <v>25</v>
      </c>
      <c r="D4" s="4"/>
      <c r="E4" s="5"/>
      <c r="F4" s="6"/>
      <c r="G4" s="688" t="s">
        <v>35</v>
      </c>
      <c r="H4" s="686" t="s">
        <v>36</v>
      </c>
    </row>
    <row r="5" spans="2:8" ht="24.75" thickBot="1">
      <c r="B5" s="683"/>
      <c r="C5" s="50"/>
      <c r="D5" s="7" t="s">
        <v>31</v>
      </c>
      <c r="E5" s="7" t="s">
        <v>32</v>
      </c>
      <c r="F5" s="8" t="s">
        <v>1</v>
      </c>
      <c r="G5" s="689"/>
      <c r="H5" s="687"/>
    </row>
    <row r="6" spans="2:8" ht="16.5" customHeight="1" thickTop="1">
      <c r="B6" s="9" t="s">
        <v>2</v>
      </c>
      <c r="C6" s="10">
        <v>63542.75185799886</v>
      </c>
      <c r="D6" s="11">
        <v>55690.91667655225</v>
      </c>
      <c r="E6" s="11">
        <v>738.727343113683</v>
      </c>
      <c r="F6" s="12">
        <v>7113.107838332923</v>
      </c>
      <c r="G6" s="13">
        <v>5380235.027086804</v>
      </c>
      <c r="H6" s="16">
        <f>C6/G6*100</f>
        <v>1.181040447826029</v>
      </c>
    </row>
    <row r="7" spans="2:8" ht="16.5" customHeight="1">
      <c r="B7" s="18" t="s">
        <v>3</v>
      </c>
      <c r="C7" s="19">
        <v>71553.47960836333</v>
      </c>
      <c r="D7" s="20">
        <v>61669.243490476685</v>
      </c>
      <c r="E7" s="20">
        <v>1159.8895796384204</v>
      </c>
      <c r="F7" s="21">
        <v>8724.346538248219</v>
      </c>
      <c r="G7" s="22">
        <v>5587581.935120353</v>
      </c>
      <c r="H7" s="25">
        <f aca="true" t="shared" si="0" ref="H7:H31">C7/G7*100</f>
        <v>1.28058040918593</v>
      </c>
    </row>
    <row r="8" spans="2:8" ht="16.5" customHeight="1">
      <c r="B8" s="18" t="s">
        <v>4</v>
      </c>
      <c r="C8" s="19">
        <v>77370.42189711393</v>
      </c>
      <c r="D8" s="20">
        <v>65766.79722142492</v>
      </c>
      <c r="E8" s="20">
        <v>1573.8416884580834</v>
      </c>
      <c r="F8" s="21">
        <v>10029.782987230943</v>
      </c>
      <c r="G8" s="22">
        <v>5746717.8103753505</v>
      </c>
      <c r="H8" s="25">
        <f t="shared" si="0"/>
        <v>1.346341067198851</v>
      </c>
    </row>
    <row r="9" spans="2:8" ht="16.5" customHeight="1">
      <c r="B9" s="18" t="s">
        <v>5</v>
      </c>
      <c r="C9" s="19">
        <v>82224.89292034798</v>
      </c>
      <c r="D9" s="20">
        <v>68059.38213579239</v>
      </c>
      <c r="E9" s="20">
        <v>2255.282371419092</v>
      </c>
      <c r="F9" s="21">
        <v>11910.228413136496</v>
      </c>
      <c r="G9" s="22">
        <v>5884324.654255675</v>
      </c>
      <c r="H9" s="25">
        <f t="shared" si="0"/>
        <v>1.3973547985813648</v>
      </c>
    </row>
    <row r="10" spans="2:8" ht="16.5" customHeight="1">
      <c r="B10" s="18" t="s">
        <v>6</v>
      </c>
      <c r="C10" s="19">
        <v>90642.1381149499</v>
      </c>
      <c r="D10" s="20">
        <v>72272.58276482228</v>
      </c>
      <c r="E10" s="20">
        <v>3505.232115386514</v>
      </c>
      <c r="F10" s="21">
        <v>14864.323234741107</v>
      </c>
      <c r="G10" s="22">
        <v>6096938.1857017055</v>
      </c>
      <c r="H10" s="25">
        <f t="shared" si="0"/>
        <v>1.4866829112278062</v>
      </c>
    </row>
    <row r="11" spans="2:8" ht="16.5" customHeight="1">
      <c r="B11" s="18" t="s">
        <v>7</v>
      </c>
      <c r="C11" s="19">
        <v>99681.3200707564</v>
      </c>
      <c r="D11" s="20">
        <v>76664.60434932048</v>
      </c>
      <c r="E11" s="20">
        <v>4838.703331747427</v>
      </c>
      <c r="F11" s="21">
        <v>18178.012389688498</v>
      </c>
      <c r="G11" s="22">
        <v>6324996.568185693</v>
      </c>
      <c r="H11" s="25">
        <f t="shared" si="0"/>
        <v>1.5759901052302023</v>
      </c>
    </row>
    <row r="12" spans="2:8" ht="16.5" customHeight="1">
      <c r="B12" s="18" t="s">
        <v>8</v>
      </c>
      <c r="C12" s="19">
        <v>108435.23152627639</v>
      </c>
      <c r="D12" s="20">
        <v>80937.96725394046</v>
      </c>
      <c r="E12" s="20">
        <v>5989.842523833025</v>
      </c>
      <c r="F12" s="21">
        <v>21507.421748502908</v>
      </c>
      <c r="G12" s="22">
        <v>6508941.416037524</v>
      </c>
      <c r="H12" s="25">
        <f t="shared" si="0"/>
        <v>1.6659426563450153</v>
      </c>
    </row>
    <row r="13" spans="2:8" ht="16.5" customHeight="1">
      <c r="B13" s="18" t="s">
        <v>9</v>
      </c>
      <c r="C13" s="19">
        <v>115826.45145387785</v>
      </c>
      <c r="D13" s="20">
        <v>83680.23077631061</v>
      </c>
      <c r="E13" s="20">
        <v>7355.658126084379</v>
      </c>
      <c r="F13" s="21">
        <v>24790.56255148286</v>
      </c>
      <c r="G13" s="22">
        <v>6667493.431611959</v>
      </c>
      <c r="H13" s="25">
        <f t="shared" si="0"/>
        <v>1.73718133571337</v>
      </c>
    </row>
    <row r="14" spans="2:8" ht="16.5" customHeight="1">
      <c r="B14" s="18" t="s">
        <v>10</v>
      </c>
      <c r="C14" s="19">
        <v>127410.98338138207</v>
      </c>
      <c r="D14" s="20">
        <v>89085.61192939285</v>
      </c>
      <c r="E14" s="20">
        <v>8677.25362144821</v>
      </c>
      <c r="F14" s="21">
        <v>29648.11783054102</v>
      </c>
      <c r="G14" s="22">
        <v>6860573.5752144</v>
      </c>
      <c r="H14" s="25">
        <f t="shared" si="0"/>
        <v>1.8571476857516298</v>
      </c>
    </row>
    <row r="15" spans="2:8" ht="16.5" customHeight="1">
      <c r="B15" s="18" t="s">
        <v>11</v>
      </c>
      <c r="C15" s="19">
        <v>139993.7188437549</v>
      </c>
      <c r="D15" s="20">
        <v>92683.42542499986</v>
      </c>
      <c r="E15" s="20">
        <v>10386.152498812542</v>
      </c>
      <c r="F15" s="21">
        <v>36924.1409199425</v>
      </c>
      <c r="G15" s="22">
        <v>7053601.899557441</v>
      </c>
      <c r="H15" s="25">
        <f t="shared" si="0"/>
        <v>1.9847125034450617</v>
      </c>
    </row>
    <row r="16" spans="2:8" ht="16.5" customHeight="1">
      <c r="B16" s="18" t="s">
        <v>12</v>
      </c>
      <c r="C16" s="19">
        <v>152764.78987449096</v>
      </c>
      <c r="D16" s="20">
        <v>96105.79474710571</v>
      </c>
      <c r="E16" s="20">
        <v>11265.086424040413</v>
      </c>
      <c r="F16" s="21">
        <v>45393.90870334483</v>
      </c>
      <c r="G16" s="22">
        <v>7225793.53076735</v>
      </c>
      <c r="H16" s="25">
        <f t="shared" si="0"/>
        <v>2.114159354595729</v>
      </c>
    </row>
    <row r="17" spans="2:12" ht="16.5" customHeight="1">
      <c r="B17" s="18"/>
      <c r="C17" s="19">
        <v>161804.72777452337</v>
      </c>
      <c r="D17" s="20">
        <v>96901.88308244362</v>
      </c>
      <c r="E17" s="20">
        <v>12099.0575315972</v>
      </c>
      <c r="F17" s="21">
        <v>52803.78716048258</v>
      </c>
      <c r="G17" s="22">
        <v>7350050.498783149</v>
      </c>
      <c r="H17" s="25">
        <f t="shared" si="0"/>
        <v>2.201409742712805</v>
      </c>
      <c r="I17" s="47"/>
      <c r="J17" s="26"/>
      <c r="K17" s="27"/>
      <c r="L17" s="28"/>
    </row>
    <row r="18" spans="2:12" ht="16.5" customHeight="1">
      <c r="B18" s="18" t="s">
        <v>13</v>
      </c>
      <c r="C18" s="19">
        <v>176997.18453202175</v>
      </c>
      <c r="D18" s="20">
        <v>99580.00792104173</v>
      </c>
      <c r="E18" s="20">
        <v>14651.535756189714</v>
      </c>
      <c r="F18" s="21">
        <v>62765.64085479031</v>
      </c>
      <c r="G18" s="22">
        <v>7582749.65717243</v>
      </c>
      <c r="H18" s="25">
        <f t="shared" si="0"/>
        <v>2.3342084670381054</v>
      </c>
      <c r="I18" s="47"/>
      <c r="J18" s="26"/>
      <c r="K18" s="27"/>
      <c r="L18" s="28"/>
    </row>
    <row r="19" spans="2:12" ht="16.5" customHeight="1">
      <c r="B19" s="18" t="s">
        <v>14</v>
      </c>
      <c r="C19" s="19">
        <v>195631.8852552162</v>
      </c>
      <c r="D19" s="20">
        <v>103804.3626632067</v>
      </c>
      <c r="E19" s="20">
        <v>18623.488219249542</v>
      </c>
      <c r="F19" s="21">
        <v>73204.03437275998</v>
      </c>
      <c r="G19" s="22">
        <v>7766719.67234686</v>
      </c>
      <c r="H19" s="25">
        <f t="shared" si="0"/>
        <v>2.518848284839697</v>
      </c>
      <c r="I19" s="47"/>
      <c r="J19" s="26"/>
      <c r="K19" s="27"/>
      <c r="L19" s="28"/>
    </row>
    <row r="20" spans="2:12" ht="16.5" customHeight="1">
      <c r="B20" s="18" t="s">
        <v>15</v>
      </c>
      <c r="C20" s="19">
        <v>222486.76615983178</v>
      </c>
      <c r="D20" s="20">
        <v>113582.55353320779</v>
      </c>
      <c r="E20" s="20">
        <v>23586.003019974276</v>
      </c>
      <c r="F20" s="21">
        <v>85318.2096066497</v>
      </c>
      <c r="G20" s="22">
        <v>7990823.43546503</v>
      </c>
      <c r="H20" s="25">
        <f t="shared" si="0"/>
        <v>2.7842783407325284</v>
      </c>
      <c r="I20" s="47"/>
      <c r="J20" s="26"/>
      <c r="K20" s="27"/>
      <c r="L20" s="28"/>
    </row>
    <row r="21" spans="2:12" ht="16.5" customHeight="1">
      <c r="B21" s="18" t="s">
        <v>16</v>
      </c>
      <c r="C21" s="19">
        <v>259075.83843195514</v>
      </c>
      <c r="D21" s="20">
        <v>127306.03061730655</v>
      </c>
      <c r="E21" s="20">
        <v>32915.85059102045</v>
      </c>
      <c r="F21" s="21">
        <v>98853.95722362814</v>
      </c>
      <c r="G21" s="22">
        <v>8252459.604013171</v>
      </c>
      <c r="H21" s="25">
        <f t="shared" si="0"/>
        <v>3.139377238586743</v>
      </c>
      <c r="I21" s="47"/>
      <c r="J21" s="26"/>
      <c r="K21" s="27"/>
      <c r="L21" s="28"/>
    </row>
    <row r="22" spans="2:12" ht="16.5" customHeight="1">
      <c r="B22" s="18" t="s">
        <v>17</v>
      </c>
      <c r="C22" s="19">
        <v>309464.77671938646</v>
      </c>
      <c r="D22" s="20">
        <v>143779.38900282097</v>
      </c>
      <c r="E22" s="20">
        <v>47223.92280779594</v>
      </c>
      <c r="F22" s="21">
        <v>118461.46490876954</v>
      </c>
      <c r="G22" s="22">
        <v>8557136.42910346</v>
      </c>
      <c r="H22" s="25">
        <f t="shared" si="0"/>
        <v>3.6164525280545208</v>
      </c>
      <c r="I22" s="47"/>
      <c r="J22" s="26"/>
      <c r="K22" s="27"/>
      <c r="L22" s="28"/>
    </row>
    <row r="23" spans="2:12" ht="16.5" customHeight="1">
      <c r="B23" s="18" t="s">
        <v>18</v>
      </c>
      <c r="C23" s="19">
        <v>377423.2221015417</v>
      </c>
      <c r="D23" s="20">
        <v>163584.5574216214</v>
      </c>
      <c r="E23" s="20">
        <v>68539.82684331104</v>
      </c>
      <c r="F23" s="21">
        <v>145298.83783660928</v>
      </c>
      <c r="G23" s="22">
        <v>8906557.36855581</v>
      </c>
      <c r="H23" s="25">
        <f t="shared" si="0"/>
        <v>4.237588177829708</v>
      </c>
      <c r="I23" s="47"/>
      <c r="J23" s="26"/>
      <c r="K23" s="27"/>
      <c r="L23" s="28"/>
    </row>
    <row r="24" spans="2:12" ht="16.5" customHeight="1">
      <c r="B24" s="18" t="s">
        <v>19</v>
      </c>
      <c r="C24" s="19">
        <v>464856.03859553713</v>
      </c>
      <c r="D24" s="20">
        <v>187815.76159170733</v>
      </c>
      <c r="E24" s="20">
        <v>99116.94811713249</v>
      </c>
      <c r="F24" s="21">
        <v>177923.3288866973</v>
      </c>
      <c r="G24" s="22">
        <v>9303636.31011543</v>
      </c>
      <c r="H24" s="25">
        <f t="shared" si="0"/>
        <v>4.99649839160329</v>
      </c>
      <c r="I24" s="47"/>
      <c r="J24" s="26"/>
      <c r="K24" s="27"/>
      <c r="L24" s="28"/>
    </row>
    <row r="25" spans="2:12" ht="16.5" customHeight="1">
      <c r="B25" s="18" t="s">
        <v>20</v>
      </c>
      <c r="C25" s="19">
        <v>570747.847868329</v>
      </c>
      <c r="D25" s="20">
        <v>219457.08881651107</v>
      </c>
      <c r="E25" s="20">
        <v>141531.43784273084</v>
      </c>
      <c r="F25" s="21">
        <v>209759.32120908712</v>
      </c>
      <c r="G25" s="22">
        <v>9740298.64267691</v>
      </c>
      <c r="H25" s="25">
        <f t="shared" si="0"/>
        <v>5.859654501429859</v>
      </c>
      <c r="I25" s="47"/>
      <c r="J25" s="26"/>
      <c r="K25" s="27"/>
      <c r="L25" s="28"/>
    </row>
    <row r="26" spans="2:12" s="29" customFormat="1" ht="16.5" customHeight="1">
      <c r="B26" s="30" t="s">
        <v>21</v>
      </c>
      <c r="C26" s="19">
        <v>690737.7166650748</v>
      </c>
      <c r="D26" s="20">
        <v>268950.57410923764</v>
      </c>
      <c r="E26" s="20">
        <v>183870.2562493035</v>
      </c>
      <c r="F26" s="21">
        <v>237916.8863065337</v>
      </c>
      <c r="G26" s="22">
        <v>10513800</v>
      </c>
      <c r="H26" s="25">
        <f t="shared" si="0"/>
        <v>6.569819824089053</v>
      </c>
      <c r="I26" s="48"/>
      <c r="J26" s="31"/>
      <c r="K26" s="32"/>
      <c r="L26" s="33"/>
    </row>
    <row r="27" spans="2:12" s="29" customFormat="1" ht="16.5" customHeight="1">
      <c r="B27" s="34" t="s">
        <v>22</v>
      </c>
      <c r="C27" s="10">
        <v>752641.3421765565</v>
      </c>
      <c r="D27" s="11">
        <v>292588.5588676105</v>
      </c>
      <c r="E27" s="11">
        <v>208951.65296947333</v>
      </c>
      <c r="F27" s="12">
        <v>251101.1303394726</v>
      </c>
      <c r="G27" s="13">
        <v>10795146.666000001</v>
      </c>
      <c r="H27" s="16">
        <f t="shared" si="0"/>
        <v>6.972034428647904</v>
      </c>
      <c r="I27" s="48"/>
      <c r="J27" s="31"/>
      <c r="K27" s="32"/>
      <c r="L27" s="33"/>
    </row>
    <row r="28" spans="2:12" ht="16.5" customHeight="1">
      <c r="B28" s="30" t="s">
        <v>23</v>
      </c>
      <c r="C28" s="19">
        <v>761340.9557702788</v>
      </c>
      <c r="D28" s="20">
        <v>283809.4658370334</v>
      </c>
      <c r="E28" s="20">
        <v>223889.7657693951</v>
      </c>
      <c r="F28" s="21">
        <v>253641.72416385036</v>
      </c>
      <c r="G28" s="22">
        <v>10960398.189</v>
      </c>
      <c r="H28" s="25">
        <f t="shared" si="0"/>
        <v>6.946289200828221</v>
      </c>
      <c r="I28" s="35"/>
      <c r="J28" s="36"/>
      <c r="K28" s="37"/>
      <c r="L28" s="38"/>
    </row>
    <row r="29" spans="2:12" ht="16.5" customHeight="1">
      <c r="B29" s="30" t="s">
        <v>24</v>
      </c>
      <c r="C29" s="19">
        <v>775572.7891096536</v>
      </c>
      <c r="D29" s="20">
        <v>277829.20836949645</v>
      </c>
      <c r="E29" s="20">
        <v>243549.75896006657</v>
      </c>
      <c r="F29" s="21">
        <v>254193.8217800906</v>
      </c>
      <c r="G29" s="22">
        <v>11108623.511999998</v>
      </c>
      <c r="H29" s="25">
        <f>C29/G29*100</f>
        <v>6.981718196425033</v>
      </c>
      <c r="I29" s="35"/>
      <c r="J29" s="36"/>
      <c r="K29" s="37"/>
      <c r="L29" s="38"/>
    </row>
    <row r="30" spans="2:12" ht="16.5" customHeight="1">
      <c r="B30" s="30" t="s">
        <v>249</v>
      </c>
      <c r="C30" s="19">
        <v>815726.480224386</v>
      </c>
      <c r="D30" s="20">
        <v>281979.43621478975</v>
      </c>
      <c r="E30" s="20">
        <v>272742.96945395233</v>
      </c>
      <c r="F30" s="21">
        <v>261004.07455564392</v>
      </c>
      <c r="G30" s="22">
        <v>11283319.485</v>
      </c>
      <c r="H30" s="25">
        <f>C30/G30*100</f>
        <v>7.229490233869648</v>
      </c>
      <c r="I30" s="35"/>
      <c r="J30" s="36"/>
      <c r="K30" s="37"/>
      <c r="L30" s="38"/>
    </row>
    <row r="31" spans="2:8" ht="16.5" customHeight="1" thickBot="1">
      <c r="B31" s="39" t="s">
        <v>252</v>
      </c>
      <c r="C31" s="40">
        <v>883402.8574632378</v>
      </c>
      <c r="D31" s="41">
        <v>295769.7535305715</v>
      </c>
      <c r="E31" s="41">
        <v>315468.81048242375</v>
      </c>
      <c r="F31" s="42">
        <v>272164.29345024255</v>
      </c>
      <c r="G31" s="43">
        <v>11484961.530000001</v>
      </c>
      <c r="H31" s="46">
        <f t="shared" si="0"/>
        <v>7.6918225207432425</v>
      </c>
    </row>
  </sheetData>
  <mergeCells count="3">
    <mergeCell ref="B4:B5"/>
    <mergeCell ref="G4:G5"/>
    <mergeCell ref="H4:H5"/>
  </mergeCells>
  <printOptions/>
  <pageMargins left="0.75" right="0.75" top="1" bottom="1" header="0.512" footer="0.51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P81"/>
  <sheetViews>
    <sheetView tabSelected="1" view="pageBreakPreview" zoomScaleSheetLayoutView="100" workbookViewId="0" topLeftCell="E52">
      <selection activeCell="N1" sqref="N1"/>
    </sheetView>
  </sheetViews>
  <sheetFormatPr defaultColWidth="9.00390625" defaultRowHeight="13.5"/>
  <cols>
    <col min="1" max="2" width="9.00390625" style="51" customWidth="1"/>
    <col min="3" max="3" width="1.625" style="51" customWidth="1"/>
    <col min="4" max="4" width="5.50390625" style="52" customWidth="1"/>
    <col min="5" max="5" width="31.125" style="52" customWidth="1"/>
    <col min="6" max="16" width="9.75390625" style="51" customWidth="1"/>
    <col min="17" max="16384" width="9.00390625" style="51" customWidth="1"/>
  </cols>
  <sheetData>
    <row r="2" spans="4:6" ht="15" customHeight="1">
      <c r="D2" s="400" t="s">
        <v>221</v>
      </c>
      <c r="F2" s="53"/>
    </row>
    <row r="3" spans="11:16" ht="14.25" thickBot="1">
      <c r="K3" s="3"/>
      <c r="L3" s="3"/>
      <c r="M3" s="3"/>
      <c r="N3" s="402"/>
      <c r="O3" s="402"/>
      <c r="P3" s="402" t="s">
        <v>195</v>
      </c>
    </row>
    <row r="4" spans="4:16" ht="14.25" thickBot="1">
      <c r="D4" s="54"/>
      <c r="E4" s="55"/>
      <c r="F4" s="56" t="s">
        <v>74</v>
      </c>
      <c r="G4" s="490" t="s">
        <v>75</v>
      </c>
      <c r="H4" s="490" t="s">
        <v>76</v>
      </c>
      <c r="I4" s="490" t="s">
        <v>77</v>
      </c>
      <c r="J4" s="490" t="s">
        <v>78</v>
      </c>
      <c r="K4" s="490" t="s">
        <v>79</v>
      </c>
      <c r="L4" s="490" t="s">
        <v>80</v>
      </c>
      <c r="M4" s="490" t="s">
        <v>81</v>
      </c>
      <c r="N4" s="490" t="s">
        <v>82</v>
      </c>
      <c r="O4" s="490" t="s">
        <v>214</v>
      </c>
      <c r="P4" s="518" t="s">
        <v>253</v>
      </c>
    </row>
    <row r="5" spans="4:16" ht="13.5">
      <c r="D5" s="443" t="s">
        <v>38</v>
      </c>
      <c r="E5" s="58"/>
      <c r="F5" s="59">
        <v>12083.475</v>
      </c>
      <c r="G5" s="491">
        <v>13764.206999999999</v>
      </c>
      <c r="H5" s="491">
        <v>15423.299000000003</v>
      </c>
      <c r="I5" s="491">
        <v>16356.361</v>
      </c>
      <c r="J5" s="491">
        <v>17518.228</v>
      </c>
      <c r="K5" s="491">
        <v>18852.078</v>
      </c>
      <c r="L5" s="491">
        <v>18852.3</v>
      </c>
      <c r="M5" s="491">
        <v>18654.344999999998</v>
      </c>
      <c r="N5" s="491">
        <v>18720.117</v>
      </c>
      <c r="O5" s="491">
        <v>18386.209000000003</v>
      </c>
      <c r="P5" s="519">
        <v>17479.246</v>
      </c>
    </row>
    <row r="6" spans="4:16" ht="13.5">
      <c r="D6" s="60"/>
      <c r="E6" s="61" t="s">
        <v>39</v>
      </c>
      <c r="F6" s="62">
        <v>2142.138</v>
      </c>
      <c r="G6" s="492">
        <v>2180.302</v>
      </c>
      <c r="H6" s="492">
        <v>2185.594</v>
      </c>
      <c r="I6" s="492">
        <v>2134.057</v>
      </c>
      <c r="J6" s="492">
        <v>2128.498</v>
      </c>
      <c r="K6" s="492">
        <v>2122.84</v>
      </c>
      <c r="L6" s="492">
        <v>2091.005</v>
      </c>
      <c r="M6" s="492">
        <v>2039.472</v>
      </c>
      <c r="N6" s="492">
        <v>1979.114</v>
      </c>
      <c r="O6" s="492">
        <v>1874.135</v>
      </c>
      <c r="P6" s="520">
        <v>1912.965</v>
      </c>
    </row>
    <row r="7" spans="4:16" ht="13.5">
      <c r="D7" s="60"/>
      <c r="E7" s="61" t="s">
        <v>40</v>
      </c>
      <c r="F7" s="62">
        <v>8236.397</v>
      </c>
      <c r="G7" s="492">
        <v>8835.651</v>
      </c>
      <c r="H7" s="492">
        <v>9327.878</v>
      </c>
      <c r="I7" s="492">
        <v>9561.373</v>
      </c>
      <c r="J7" s="492">
        <v>10204.925</v>
      </c>
      <c r="K7" s="492">
        <v>10877.207</v>
      </c>
      <c r="L7" s="492">
        <v>10766.051</v>
      </c>
      <c r="M7" s="492">
        <v>10673.257</v>
      </c>
      <c r="N7" s="492">
        <v>10434.322</v>
      </c>
      <c r="O7" s="492">
        <v>10183.243</v>
      </c>
      <c r="P7" s="520">
        <v>8814.872</v>
      </c>
    </row>
    <row r="8" spans="4:16" ht="13.5">
      <c r="D8" s="60"/>
      <c r="E8" s="61" t="s">
        <v>41</v>
      </c>
      <c r="F8" s="62">
        <v>1640.858</v>
      </c>
      <c r="G8" s="492">
        <v>2683.185</v>
      </c>
      <c r="H8" s="492">
        <v>3845.012</v>
      </c>
      <c r="I8" s="492">
        <v>4594.832</v>
      </c>
      <c r="J8" s="492">
        <v>5123.24</v>
      </c>
      <c r="K8" s="492">
        <v>5788.533</v>
      </c>
      <c r="L8" s="492">
        <v>5939.6</v>
      </c>
      <c r="M8" s="492">
        <v>5883.874</v>
      </c>
      <c r="N8" s="492">
        <v>6255.168</v>
      </c>
      <c r="O8" s="492">
        <v>6279.807</v>
      </c>
      <c r="P8" s="520">
        <v>6705.308</v>
      </c>
    </row>
    <row r="9" spans="4:16" ht="13.5">
      <c r="D9" s="63"/>
      <c r="E9" s="64" t="s">
        <v>42</v>
      </c>
      <c r="F9" s="65">
        <v>64.082</v>
      </c>
      <c r="G9" s="493">
        <v>65.069</v>
      </c>
      <c r="H9" s="493">
        <v>64.815</v>
      </c>
      <c r="I9" s="493">
        <v>66.099</v>
      </c>
      <c r="J9" s="493">
        <v>61.565</v>
      </c>
      <c r="K9" s="493">
        <v>63.498</v>
      </c>
      <c r="L9" s="493">
        <v>55.644</v>
      </c>
      <c r="M9" s="493">
        <v>57.742</v>
      </c>
      <c r="N9" s="493">
        <v>51.513</v>
      </c>
      <c r="O9" s="493">
        <v>49.024</v>
      </c>
      <c r="P9" s="521">
        <v>46.101</v>
      </c>
    </row>
    <row r="10" spans="4:16" ht="13.5">
      <c r="D10" s="309" t="s">
        <v>43</v>
      </c>
      <c r="E10" s="67"/>
      <c r="F10" s="68">
        <v>2679.3360000000002</v>
      </c>
      <c r="G10" s="458">
        <v>2814.546</v>
      </c>
      <c r="H10" s="458">
        <v>2960.3559999999998</v>
      </c>
      <c r="I10" s="458">
        <v>2983.416</v>
      </c>
      <c r="J10" s="458">
        <v>3039.496</v>
      </c>
      <c r="K10" s="458">
        <v>3287.4080000000004</v>
      </c>
      <c r="L10" s="458">
        <v>3346.322</v>
      </c>
      <c r="M10" s="458">
        <v>3355.27</v>
      </c>
      <c r="N10" s="458">
        <v>3401.141</v>
      </c>
      <c r="O10" s="458">
        <v>3474.218</v>
      </c>
      <c r="P10" s="522">
        <v>3510.484</v>
      </c>
    </row>
    <row r="11" spans="4:16" ht="13.5">
      <c r="D11" s="66"/>
      <c r="E11" s="61" t="s">
        <v>44</v>
      </c>
      <c r="F11" s="62">
        <v>553.491</v>
      </c>
      <c r="G11" s="492">
        <v>570.739</v>
      </c>
      <c r="H11" s="492">
        <v>597.678</v>
      </c>
      <c r="I11" s="492">
        <v>635.023</v>
      </c>
      <c r="J11" s="492">
        <v>660.299</v>
      </c>
      <c r="K11" s="492">
        <v>680.175</v>
      </c>
      <c r="L11" s="492">
        <v>689.186</v>
      </c>
      <c r="M11" s="492">
        <v>696.15</v>
      </c>
      <c r="N11" s="492">
        <v>701.635</v>
      </c>
      <c r="O11" s="492">
        <v>700.771</v>
      </c>
      <c r="P11" s="520">
        <v>674.608</v>
      </c>
    </row>
    <row r="12" spans="4:16" ht="13.5">
      <c r="D12" s="66"/>
      <c r="E12" s="61" t="s">
        <v>45</v>
      </c>
      <c r="F12" s="62">
        <v>1868.268</v>
      </c>
      <c r="G12" s="492">
        <v>2014.273</v>
      </c>
      <c r="H12" s="492">
        <v>2096.241</v>
      </c>
      <c r="I12" s="492">
        <v>2052.024</v>
      </c>
      <c r="J12" s="492">
        <v>2053.417</v>
      </c>
      <c r="K12" s="492">
        <v>2269</v>
      </c>
      <c r="L12" s="492">
        <v>2304.205</v>
      </c>
      <c r="M12" s="492">
        <v>2273.785</v>
      </c>
      <c r="N12" s="492">
        <v>2282.848</v>
      </c>
      <c r="O12" s="492">
        <v>2341.26</v>
      </c>
      <c r="P12" s="520">
        <v>2368.088</v>
      </c>
    </row>
    <row r="13" spans="4:16" ht="17.25" customHeight="1">
      <c r="D13" s="70"/>
      <c r="E13" s="64" t="s">
        <v>46</v>
      </c>
      <c r="F13" s="65">
        <v>257.577</v>
      </c>
      <c r="G13" s="493">
        <v>229.534</v>
      </c>
      <c r="H13" s="493">
        <v>266.437</v>
      </c>
      <c r="I13" s="493">
        <v>296.369</v>
      </c>
      <c r="J13" s="493">
        <v>325.78</v>
      </c>
      <c r="K13" s="493">
        <v>338.233</v>
      </c>
      <c r="L13" s="493">
        <v>352.931</v>
      </c>
      <c r="M13" s="493">
        <v>385.335</v>
      </c>
      <c r="N13" s="493">
        <v>416.658</v>
      </c>
      <c r="O13" s="493">
        <v>432.187</v>
      </c>
      <c r="P13" s="521">
        <v>467.788</v>
      </c>
    </row>
    <row r="14" spans="4:16" ht="15" customHeight="1">
      <c r="D14" s="92" t="s">
        <v>47</v>
      </c>
      <c r="E14" s="71"/>
      <c r="F14" s="68">
        <v>6932.793000000001</v>
      </c>
      <c r="G14" s="458">
        <v>8305.797999999999</v>
      </c>
      <c r="H14" s="458">
        <v>10002.318</v>
      </c>
      <c r="I14" s="458">
        <v>11615.654999999999</v>
      </c>
      <c r="J14" s="458">
        <v>12630.278999999999</v>
      </c>
      <c r="K14" s="494">
        <v>14062.75</v>
      </c>
      <c r="L14" s="494">
        <v>15793.625</v>
      </c>
      <c r="M14" s="494">
        <v>16473.861</v>
      </c>
      <c r="N14" s="494">
        <v>16884.644</v>
      </c>
      <c r="O14" s="494">
        <v>17314.695</v>
      </c>
      <c r="P14" s="523">
        <v>17145.922</v>
      </c>
    </row>
    <row r="15" spans="4:16" ht="13.5">
      <c r="D15" s="60"/>
      <c r="E15" s="72" t="s">
        <v>1</v>
      </c>
      <c r="F15" s="73">
        <v>4208.484</v>
      </c>
      <c r="G15" s="495">
        <v>5189.138</v>
      </c>
      <c r="H15" s="495">
        <v>6179.502</v>
      </c>
      <c r="I15" s="495">
        <v>7157.875</v>
      </c>
      <c r="J15" s="495">
        <v>7966.373</v>
      </c>
      <c r="K15" s="495">
        <v>8953.808</v>
      </c>
      <c r="L15" s="495">
        <v>10125.557</v>
      </c>
      <c r="M15" s="495">
        <v>9734.668</v>
      </c>
      <c r="N15" s="495">
        <v>9507.553</v>
      </c>
      <c r="O15" s="495">
        <v>9580.548</v>
      </c>
      <c r="P15" s="524">
        <v>9604.647</v>
      </c>
    </row>
    <row r="16" spans="4:16" ht="13.5">
      <c r="D16" s="63"/>
      <c r="E16" s="74" t="s">
        <v>48</v>
      </c>
      <c r="F16" s="75">
        <v>2724.309</v>
      </c>
      <c r="G16" s="496">
        <v>3116.66</v>
      </c>
      <c r="H16" s="496">
        <v>3822.816</v>
      </c>
      <c r="I16" s="496">
        <v>4457.78</v>
      </c>
      <c r="J16" s="496">
        <v>4663.906</v>
      </c>
      <c r="K16" s="496">
        <v>5108.942</v>
      </c>
      <c r="L16" s="496">
        <v>5668.068</v>
      </c>
      <c r="M16" s="496">
        <v>6739.193</v>
      </c>
      <c r="N16" s="496">
        <v>7377.091</v>
      </c>
      <c r="O16" s="496">
        <v>7734.147</v>
      </c>
      <c r="P16" s="525">
        <v>7541.275</v>
      </c>
    </row>
    <row r="17" spans="4:16" ht="13.5">
      <c r="D17" s="309" t="s">
        <v>49</v>
      </c>
      <c r="E17" s="67"/>
      <c r="F17" s="68">
        <v>6402.174999999999</v>
      </c>
      <c r="G17" s="458">
        <v>6741.547999999999</v>
      </c>
      <c r="H17" s="458">
        <v>6962.9490000000005</v>
      </c>
      <c r="I17" s="458">
        <v>7241.3679999999995</v>
      </c>
      <c r="J17" s="458">
        <v>7365.465</v>
      </c>
      <c r="K17" s="458">
        <v>7213.188999999999</v>
      </c>
      <c r="L17" s="458">
        <v>6952.017</v>
      </c>
      <c r="M17" s="458">
        <v>6660.840999999999</v>
      </c>
      <c r="N17" s="458">
        <v>6436.887000000001</v>
      </c>
      <c r="O17" s="458">
        <v>6392.311</v>
      </c>
      <c r="P17" s="522">
        <v>6294.567000000001</v>
      </c>
    </row>
    <row r="18" spans="4:16" ht="13.5">
      <c r="D18" s="66"/>
      <c r="E18" s="61" t="s">
        <v>50</v>
      </c>
      <c r="F18" s="62">
        <v>962.779</v>
      </c>
      <c r="G18" s="492">
        <v>1083.085</v>
      </c>
      <c r="H18" s="492">
        <v>1218.424</v>
      </c>
      <c r="I18" s="492">
        <v>1370.675</v>
      </c>
      <c r="J18" s="492">
        <v>1541.95</v>
      </c>
      <c r="K18" s="492">
        <v>1502.104</v>
      </c>
      <c r="L18" s="492">
        <v>1495.184</v>
      </c>
      <c r="M18" s="492">
        <v>1423.849</v>
      </c>
      <c r="N18" s="492">
        <v>1435.305</v>
      </c>
      <c r="O18" s="492">
        <v>1481.21</v>
      </c>
      <c r="P18" s="520">
        <v>1463.99</v>
      </c>
    </row>
    <row r="19" spans="4:16" ht="13.5">
      <c r="D19" s="66"/>
      <c r="E19" s="61" t="s">
        <v>51</v>
      </c>
      <c r="F19" s="62">
        <v>2472.921</v>
      </c>
      <c r="G19" s="492">
        <v>2531.082</v>
      </c>
      <c r="H19" s="492">
        <v>2525.549</v>
      </c>
      <c r="I19" s="492">
        <v>2563.4</v>
      </c>
      <c r="J19" s="492">
        <v>2498.994</v>
      </c>
      <c r="K19" s="492">
        <v>2554.97</v>
      </c>
      <c r="L19" s="492">
        <v>2519.116</v>
      </c>
      <c r="M19" s="492">
        <v>2417.162</v>
      </c>
      <c r="N19" s="492">
        <v>2375.407</v>
      </c>
      <c r="O19" s="492">
        <v>2362.091</v>
      </c>
      <c r="P19" s="520">
        <v>2350.088</v>
      </c>
    </row>
    <row r="20" spans="4:16" ht="13.5">
      <c r="D20" s="66"/>
      <c r="E20" s="61" t="s">
        <v>52</v>
      </c>
      <c r="F20" s="62">
        <v>2391.392</v>
      </c>
      <c r="G20" s="492">
        <v>2489.151</v>
      </c>
      <c r="H20" s="492">
        <v>2510.666</v>
      </c>
      <c r="I20" s="492">
        <v>2521.208</v>
      </c>
      <c r="J20" s="492">
        <v>2452.12</v>
      </c>
      <c r="K20" s="492">
        <v>2336.303</v>
      </c>
      <c r="L20" s="492">
        <v>2225.566</v>
      </c>
      <c r="M20" s="492">
        <v>2206.023</v>
      </c>
      <c r="N20" s="492">
        <v>2113.357</v>
      </c>
      <c r="O20" s="492">
        <v>2133.671</v>
      </c>
      <c r="P20" s="520">
        <v>2078.525</v>
      </c>
    </row>
    <row r="21" spans="4:16" ht="13.5">
      <c r="D21" s="70"/>
      <c r="E21" s="64" t="s">
        <v>53</v>
      </c>
      <c r="F21" s="65">
        <v>575.083</v>
      </c>
      <c r="G21" s="493">
        <v>638.23</v>
      </c>
      <c r="H21" s="493">
        <v>708.31</v>
      </c>
      <c r="I21" s="493">
        <v>786.085</v>
      </c>
      <c r="J21" s="493">
        <v>872.401</v>
      </c>
      <c r="K21" s="493">
        <v>819.812</v>
      </c>
      <c r="L21" s="493">
        <v>712.151</v>
      </c>
      <c r="M21" s="493">
        <v>613.807</v>
      </c>
      <c r="N21" s="493">
        <v>512.818</v>
      </c>
      <c r="O21" s="493">
        <v>415.339</v>
      </c>
      <c r="P21" s="521">
        <v>401.964</v>
      </c>
    </row>
    <row r="22" spans="4:16" ht="13.5">
      <c r="D22" s="309" t="s">
        <v>54</v>
      </c>
      <c r="E22" s="67"/>
      <c r="F22" s="68">
        <v>19381.928</v>
      </c>
      <c r="G22" s="458">
        <v>21305.726000000002</v>
      </c>
      <c r="H22" s="458">
        <v>22671.501</v>
      </c>
      <c r="I22" s="458">
        <v>20775.882999999998</v>
      </c>
      <c r="J22" s="458">
        <v>19441.631999999994</v>
      </c>
      <c r="K22" s="458">
        <v>20047.372000000003</v>
      </c>
      <c r="L22" s="458">
        <v>17488.183</v>
      </c>
      <c r="M22" s="458">
        <v>14922.486999999997</v>
      </c>
      <c r="N22" s="458">
        <v>15138.774000000001</v>
      </c>
      <c r="O22" s="458">
        <v>14358.423999999997</v>
      </c>
      <c r="P22" s="522">
        <v>13901.107</v>
      </c>
    </row>
    <row r="23" spans="4:16" ht="13.5">
      <c r="D23" s="66"/>
      <c r="E23" s="61" t="s">
        <v>55</v>
      </c>
      <c r="F23" s="62">
        <v>301.025</v>
      </c>
      <c r="G23" s="495">
        <v>354.666</v>
      </c>
      <c r="H23" s="495">
        <v>390.999</v>
      </c>
      <c r="I23" s="495">
        <v>305.218</v>
      </c>
      <c r="J23" s="495">
        <v>349.859</v>
      </c>
      <c r="K23" s="495">
        <v>364.636</v>
      </c>
      <c r="L23" s="495">
        <v>414.748</v>
      </c>
      <c r="M23" s="495">
        <v>262.357</v>
      </c>
      <c r="N23" s="495">
        <v>224.794</v>
      </c>
      <c r="O23" s="495">
        <v>186.575</v>
      </c>
      <c r="P23" s="524">
        <v>178.606</v>
      </c>
    </row>
    <row r="24" spans="4:16" ht="13.5">
      <c r="D24" s="66"/>
      <c r="E24" s="61" t="s">
        <v>56</v>
      </c>
      <c r="F24" s="62">
        <v>1834.073</v>
      </c>
      <c r="G24" s="495">
        <v>2180.302</v>
      </c>
      <c r="H24" s="495">
        <v>2427.068</v>
      </c>
      <c r="I24" s="495">
        <v>1972.856</v>
      </c>
      <c r="J24" s="495">
        <v>1945.694</v>
      </c>
      <c r="K24" s="495">
        <v>1855.402</v>
      </c>
      <c r="L24" s="495">
        <v>1316.767</v>
      </c>
      <c r="M24" s="495">
        <v>788.347</v>
      </c>
      <c r="N24" s="495">
        <v>683.908</v>
      </c>
      <c r="O24" s="495">
        <v>685.429</v>
      </c>
      <c r="P24" s="524">
        <v>691.051</v>
      </c>
    </row>
    <row r="25" spans="4:16" ht="13.5">
      <c r="D25" s="66"/>
      <c r="E25" s="61" t="s">
        <v>57</v>
      </c>
      <c r="F25" s="62">
        <v>1922.454</v>
      </c>
      <c r="G25" s="495">
        <v>2621.095</v>
      </c>
      <c r="H25" s="495">
        <v>2742.806</v>
      </c>
      <c r="I25" s="495">
        <v>2539.218</v>
      </c>
      <c r="J25" s="495">
        <v>2553.238</v>
      </c>
      <c r="K25" s="495">
        <v>3214.168</v>
      </c>
      <c r="L25" s="495">
        <v>2842.788</v>
      </c>
      <c r="M25" s="495">
        <v>2559.562</v>
      </c>
      <c r="N25" s="495">
        <v>3170.933</v>
      </c>
      <c r="O25" s="495">
        <v>2833.694</v>
      </c>
      <c r="P25" s="524">
        <v>2761.513</v>
      </c>
    </row>
    <row r="26" spans="4:16" ht="13.5">
      <c r="D26" s="66"/>
      <c r="E26" s="61" t="s">
        <v>58</v>
      </c>
      <c r="F26" s="62">
        <v>2203.796</v>
      </c>
      <c r="G26" s="495">
        <v>1866.906</v>
      </c>
      <c r="H26" s="495">
        <v>1865.828</v>
      </c>
      <c r="I26" s="495">
        <v>1661.598</v>
      </c>
      <c r="J26" s="495">
        <v>1738.954</v>
      </c>
      <c r="K26" s="495">
        <v>2095.15</v>
      </c>
      <c r="L26" s="495">
        <v>1834.616</v>
      </c>
      <c r="M26" s="495">
        <v>1994.085</v>
      </c>
      <c r="N26" s="495">
        <v>2293.891</v>
      </c>
      <c r="O26" s="495">
        <v>2523.245</v>
      </c>
      <c r="P26" s="524">
        <v>3189.235</v>
      </c>
    </row>
    <row r="27" spans="4:16" ht="13.5">
      <c r="D27" s="66"/>
      <c r="E27" s="61" t="s">
        <v>59</v>
      </c>
      <c r="F27" s="62">
        <v>2192.762</v>
      </c>
      <c r="G27" s="495">
        <v>1989.389</v>
      </c>
      <c r="H27" s="495">
        <v>2049.888</v>
      </c>
      <c r="I27" s="495">
        <v>2020.38</v>
      </c>
      <c r="J27" s="495">
        <v>1934.561</v>
      </c>
      <c r="K27" s="495">
        <v>1901.362</v>
      </c>
      <c r="L27" s="495">
        <v>1670.062</v>
      </c>
      <c r="M27" s="495">
        <v>1655.011</v>
      </c>
      <c r="N27" s="495">
        <v>1726.331</v>
      </c>
      <c r="O27" s="495">
        <v>1555.825</v>
      </c>
      <c r="P27" s="524">
        <v>1109.402</v>
      </c>
    </row>
    <row r="28" spans="4:16" ht="13.5">
      <c r="D28" s="66"/>
      <c r="E28" s="61" t="s">
        <v>60</v>
      </c>
      <c r="F28" s="62">
        <v>7931.031</v>
      </c>
      <c r="G28" s="495">
        <v>9340.19</v>
      </c>
      <c r="H28" s="495">
        <v>9822.824</v>
      </c>
      <c r="I28" s="495">
        <v>8929.854</v>
      </c>
      <c r="J28" s="495">
        <v>7827.06</v>
      </c>
      <c r="K28" s="495">
        <v>7453.468</v>
      </c>
      <c r="L28" s="495">
        <v>6575.093</v>
      </c>
      <c r="M28" s="495">
        <v>4879.574</v>
      </c>
      <c r="N28" s="495">
        <v>4412.165</v>
      </c>
      <c r="O28" s="495">
        <v>4051.151</v>
      </c>
      <c r="P28" s="524">
        <v>3480.114</v>
      </c>
    </row>
    <row r="29" spans="4:16" ht="13.5">
      <c r="D29" s="66"/>
      <c r="E29" s="61" t="s">
        <v>61</v>
      </c>
      <c r="F29" s="62">
        <v>475.471</v>
      </c>
      <c r="G29" s="495">
        <v>488.279</v>
      </c>
      <c r="H29" s="495">
        <v>633.638</v>
      </c>
      <c r="I29" s="495">
        <v>652.672</v>
      </c>
      <c r="J29" s="495">
        <v>543.1</v>
      </c>
      <c r="K29" s="495">
        <v>482.069</v>
      </c>
      <c r="L29" s="495">
        <v>447.041</v>
      </c>
      <c r="M29" s="495">
        <v>455.018</v>
      </c>
      <c r="N29" s="495">
        <v>441.771</v>
      </c>
      <c r="O29" s="495">
        <v>410.968</v>
      </c>
      <c r="P29" s="524">
        <v>430.671</v>
      </c>
    </row>
    <row r="30" spans="4:16" ht="13.5">
      <c r="D30" s="66"/>
      <c r="E30" s="61" t="s">
        <v>62</v>
      </c>
      <c r="F30" s="62">
        <v>2229.306</v>
      </c>
      <c r="G30" s="492">
        <v>2188.11</v>
      </c>
      <c r="H30" s="492">
        <v>2465.531</v>
      </c>
      <c r="I30" s="492">
        <v>2425.133</v>
      </c>
      <c r="J30" s="492">
        <v>2292.619</v>
      </c>
      <c r="K30" s="492">
        <v>2425.537</v>
      </c>
      <c r="L30" s="492">
        <v>2168.051</v>
      </c>
      <c r="M30" s="492">
        <v>2138.742</v>
      </c>
      <c r="N30" s="492">
        <v>1987.378</v>
      </c>
      <c r="O30" s="492">
        <v>1894.799</v>
      </c>
      <c r="P30" s="520">
        <v>1871.856</v>
      </c>
    </row>
    <row r="31" spans="4:16" ht="13.5">
      <c r="D31" s="70"/>
      <c r="E31" s="64" t="s">
        <v>63</v>
      </c>
      <c r="F31" s="65">
        <v>292.01</v>
      </c>
      <c r="G31" s="496">
        <v>276.789</v>
      </c>
      <c r="H31" s="496">
        <v>272.919</v>
      </c>
      <c r="I31" s="496">
        <v>268.954</v>
      </c>
      <c r="J31" s="496">
        <v>256.547</v>
      </c>
      <c r="K31" s="496">
        <v>255.58</v>
      </c>
      <c r="L31" s="496">
        <v>219.017</v>
      </c>
      <c r="M31" s="496">
        <v>189.791</v>
      </c>
      <c r="N31" s="496">
        <v>197.603</v>
      </c>
      <c r="O31" s="496">
        <v>216.738</v>
      </c>
      <c r="P31" s="525">
        <v>188.659</v>
      </c>
    </row>
    <row r="32" spans="4:16" ht="13.5">
      <c r="D32" s="92" t="s">
        <v>64</v>
      </c>
      <c r="E32" s="71"/>
      <c r="F32" s="68">
        <v>18949.21</v>
      </c>
      <c r="G32" s="458">
        <v>20472.966</v>
      </c>
      <c r="H32" s="458">
        <v>21586.694</v>
      </c>
      <c r="I32" s="458">
        <v>20917.119</v>
      </c>
      <c r="J32" s="458">
        <v>20576.716</v>
      </c>
      <c r="K32" s="458">
        <v>21428.854</v>
      </c>
      <c r="L32" s="458">
        <v>21377.587</v>
      </c>
      <c r="M32" s="458">
        <v>20507.336</v>
      </c>
      <c r="N32" s="458">
        <v>19907.036</v>
      </c>
      <c r="O32" s="458">
        <v>20167.136</v>
      </c>
      <c r="P32" s="522">
        <v>20361.855</v>
      </c>
    </row>
    <row r="33" spans="4:16" ht="13.5">
      <c r="D33" s="60"/>
      <c r="E33" s="72" t="s">
        <v>65</v>
      </c>
      <c r="F33" s="62">
        <v>4335.977</v>
      </c>
      <c r="G33" s="492">
        <v>4942.801</v>
      </c>
      <c r="H33" s="492">
        <v>5078.372</v>
      </c>
      <c r="I33" s="492">
        <v>4742.871</v>
      </c>
      <c r="J33" s="492">
        <v>4809.812</v>
      </c>
      <c r="K33" s="492">
        <v>4863.54</v>
      </c>
      <c r="L33" s="492">
        <v>4873.425</v>
      </c>
      <c r="M33" s="492">
        <v>4903.75</v>
      </c>
      <c r="N33" s="492">
        <v>4368.909</v>
      </c>
      <c r="O33" s="492">
        <v>4520.176</v>
      </c>
      <c r="P33" s="520">
        <v>4442.779</v>
      </c>
    </row>
    <row r="34" spans="4:16" ht="13.5">
      <c r="D34" s="60"/>
      <c r="E34" s="72" t="s">
        <v>66</v>
      </c>
      <c r="F34" s="62">
        <v>6952.7</v>
      </c>
      <c r="G34" s="492">
        <v>7693.413</v>
      </c>
      <c r="H34" s="492">
        <v>8471.229</v>
      </c>
      <c r="I34" s="492">
        <v>8268.164</v>
      </c>
      <c r="J34" s="492">
        <v>8317.571</v>
      </c>
      <c r="K34" s="492">
        <v>9133.656</v>
      </c>
      <c r="L34" s="492">
        <v>9158.703</v>
      </c>
      <c r="M34" s="492">
        <v>8551.139</v>
      </c>
      <c r="N34" s="492">
        <v>8655.615</v>
      </c>
      <c r="O34" s="492">
        <v>8955.768</v>
      </c>
      <c r="P34" s="520">
        <v>9296.471</v>
      </c>
    </row>
    <row r="35" spans="4:16" ht="13.5">
      <c r="D35" s="60"/>
      <c r="E35" s="76" t="s">
        <v>67</v>
      </c>
      <c r="F35" s="62">
        <v>7335.792</v>
      </c>
      <c r="G35" s="492">
        <v>7529.902</v>
      </c>
      <c r="H35" s="492">
        <v>7710.338</v>
      </c>
      <c r="I35" s="492">
        <v>7571</v>
      </c>
      <c r="J35" s="492">
        <v>7132.461</v>
      </c>
      <c r="K35" s="492">
        <v>7133.904</v>
      </c>
      <c r="L35" s="492">
        <v>7015.705</v>
      </c>
      <c r="M35" s="492">
        <v>6730.926</v>
      </c>
      <c r="N35" s="492">
        <v>6549.801</v>
      </c>
      <c r="O35" s="492">
        <v>6349.123</v>
      </c>
      <c r="P35" s="520">
        <v>6288.786</v>
      </c>
    </row>
    <row r="36" spans="4:16" ht="13.5">
      <c r="D36" s="63"/>
      <c r="E36" s="74" t="s">
        <v>68</v>
      </c>
      <c r="F36" s="65">
        <v>324.741</v>
      </c>
      <c r="G36" s="493">
        <v>306.85</v>
      </c>
      <c r="H36" s="493">
        <v>326.755</v>
      </c>
      <c r="I36" s="493">
        <v>335.084</v>
      </c>
      <c r="J36" s="493">
        <v>316.872</v>
      </c>
      <c r="K36" s="493">
        <v>297.754</v>
      </c>
      <c r="L36" s="493">
        <v>329.754</v>
      </c>
      <c r="M36" s="493">
        <v>321.521</v>
      </c>
      <c r="N36" s="493">
        <v>332.711</v>
      </c>
      <c r="O36" s="493">
        <v>342.069</v>
      </c>
      <c r="P36" s="521">
        <v>333.819</v>
      </c>
    </row>
    <row r="37" spans="4:16" ht="13.5">
      <c r="D37" s="309" t="s">
        <v>69</v>
      </c>
      <c r="E37" s="67"/>
      <c r="F37" s="68">
        <v>780.808</v>
      </c>
      <c r="G37" s="458">
        <v>787.876</v>
      </c>
      <c r="H37" s="458">
        <v>666.653</v>
      </c>
      <c r="I37" s="458">
        <v>896.962</v>
      </c>
      <c r="J37" s="458">
        <v>1075.193</v>
      </c>
      <c r="K37" s="458">
        <v>1444.947</v>
      </c>
      <c r="L37" s="458">
        <v>1637.543</v>
      </c>
      <c r="M37" s="458">
        <v>1260.133</v>
      </c>
      <c r="N37" s="458">
        <v>978.27</v>
      </c>
      <c r="O37" s="458">
        <v>986.534</v>
      </c>
      <c r="P37" s="522">
        <v>1000.477</v>
      </c>
    </row>
    <row r="38" spans="4:16" ht="13.5">
      <c r="D38" s="66"/>
      <c r="E38" s="76" t="s">
        <v>70</v>
      </c>
      <c r="F38" s="77">
        <v>780.808</v>
      </c>
      <c r="G38" s="497">
        <v>787.876</v>
      </c>
      <c r="H38" s="497">
        <v>666.653</v>
      </c>
      <c r="I38" s="497">
        <v>896.962</v>
      </c>
      <c r="J38" s="497">
        <v>1075.193</v>
      </c>
      <c r="K38" s="497">
        <v>1444.947</v>
      </c>
      <c r="L38" s="497">
        <v>1637.543</v>
      </c>
      <c r="M38" s="497">
        <v>1260.133</v>
      </c>
      <c r="N38" s="497">
        <v>978.27</v>
      </c>
      <c r="O38" s="497">
        <v>986.534</v>
      </c>
      <c r="P38" s="526">
        <v>1000.477</v>
      </c>
    </row>
    <row r="39" spans="4:16" ht="13.5">
      <c r="D39" s="444" t="s">
        <v>71</v>
      </c>
      <c r="E39" s="78"/>
      <c r="F39" s="79">
        <v>11010.949</v>
      </c>
      <c r="G39" s="501">
        <v>11621.386</v>
      </c>
      <c r="H39" s="501">
        <v>12192.686</v>
      </c>
      <c r="I39" s="501">
        <v>12638.698</v>
      </c>
      <c r="J39" s="501">
        <v>12505.484</v>
      </c>
      <c r="K39" s="501">
        <v>12562.165</v>
      </c>
      <c r="L39" s="501">
        <v>12845.246</v>
      </c>
      <c r="M39" s="501">
        <v>12988.74</v>
      </c>
      <c r="N39" s="501">
        <v>13144.668</v>
      </c>
      <c r="O39" s="501">
        <v>13347.429</v>
      </c>
      <c r="P39" s="527">
        <v>13988.671</v>
      </c>
    </row>
    <row r="40" spans="4:16" ht="14.25" thickBot="1">
      <c r="D40" s="81"/>
      <c r="E40" s="82" t="s">
        <v>72</v>
      </c>
      <c r="F40" s="83">
        <v>11010.949</v>
      </c>
      <c r="G40" s="499">
        <v>11621.386</v>
      </c>
      <c r="H40" s="499">
        <v>12192.686</v>
      </c>
      <c r="I40" s="499">
        <v>12638.698</v>
      </c>
      <c r="J40" s="499">
        <v>12505.484</v>
      </c>
      <c r="K40" s="499">
        <v>12562.165</v>
      </c>
      <c r="L40" s="499">
        <v>12845.246</v>
      </c>
      <c r="M40" s="499">
        <v>12988.74</v>
      </c>
      <c r="N40" s="499">
        <v>13144.668</v>
      </c>
      <c r="O40" s="499">
        <v>13347.429</v>
      </c>
      <c r="P40" s="528">
        <v>13988.671</v>
      </c>
    </row>
    <row r="41" spans="4:16" ht="21.75" customHeight="1" thickBot="1" thickTop="1">
      <c r="D41" s="85" t="s">
        <v>73</v>
      </c>
      <c r="E41" s="86"/>
      <c r="F41" s="87">
        <v>78220.674</v>
      </c>
      <c r="G41" s="500">
        <v>85814.053</v>
      </c>
      <c r="H41" s="500">
        <v>92466.45600000002</v>
      </c>
      <c r="I41" s="500">
        <v>93425.462</v>
      </c>
      <c r="J41" s="500">
        <v>94152.49299999999</v>
      </c>
      <c r="K41" s="500">
        <v>98898.763</v>
      </c>
      <c r="L41" s="500">
        <v>98292.823</v>
      </c>
      <c r="M41" s="500">
        <v>94823.01299999999</v>
      </c>
      <c r="N41" s="500">
        <v>94611.53700000003</v>
      </c>
      <c r="O41" s="500">
        <v>94426.956</v>
      </c>
      <c r="P41" s="529">
        <v>93682.329</v>
      </c>
    </row>
    <row r="42" spans="4:13" ht="21.75" customHeight="1">
      <c r="D42" s="89"/>
      <c r="E42" s="90"/>
      <c r="F42" s="68"/>
      <c r="G42" s="68"/>
      <c r="H42" s="68"/>
      <c r="I42" s="68"/>
      <c r="J42" s="68"/>
      <c r="K42" s="68"/>
      <c r="L42" s="68"/>
      <c r="M42" s="68"/>
    </row>
    <row r="43" spans="4:13" ht="13.5">
      <c r="D43" s="400" t="s">
        <v>189</v>
      </c>
      <c r="F43" s="53"/>
      <c r="G43" s="53"/>
      <c r="H43" s="53"/>
      <c r="I43" s="53"/>
      <c r="J43" s="53"/>
      <c r="K43" s="53"/>
      <c r="L43" s="53"/>
      <c r="M43" s="53"/>
    </row>
    <row r="44" spans="14:16" ht="14.25" thickBot="1">
      <c r="N44" s="402"/>
      <c r="O44" s="402"/>
      <c r="P44" s="402" t="s">
        <v>195</v>
      </c>
    </row>
    <row r="45" spans="4:16" ht="14.25" thickBot="1">
      <c r="D45" s="54"/>
      <c r="E45" s="91"/>
      <c r="F45" s="57" t="s">
        <v>74</v>
      </c>
      <c r="G45" s="490" t="s">
        <v>75</v>
      </c>
      <c r="H45" s="490" t="s">
        <v>76</v>
      </c>
      <c r="I45" s="490" t="s">
        <v>77</v>
      </c>
      <c r="J45" s="490" t="s">
        <v>78</v>
      </c>
      <c r="K45" s="490" t="s">
        <v>79</v>
      </c>
      <c r="L45" s="490" t="s">
        <v>80</v>
      </c>
      <c r="M45" s="490" t="s">
        <v>81</v>
      </c>
      <c r="N45" s="490" t="s">
        <v>82</v>
      </c>
      <c r="O45" s="490" t="s">
        <v>249</v>
      </c>
      <c r="P45" s="518" t="s">
        <v>253</v>
      </c>
    </row>
    <row r="46" spans="4:16" ht="13.5">
      <c r="D46" s="92" t="s">
        <v>83</v>
      </c>
      <c r="E46" s="93"/>
      <c r="F46" s="80">
        <v>12083.475</v>
      </c>
      <c r="G46" s="501">
        <v>13764.206999999999</v>
      </c>
      <c r="H46" s="501">
        <v>15423.299000000003</v>
      </c>
      <c r="I46" s="501">
        <v>16356.361</v>
      </c>
      <c r="J46" s="501">
        <v>17518.228</v>
      </c>
      <c r="K46" s="501">
        <v>18852.078</v>
      </c>
      <c r="L46" s="501">
        <v>18852.3</v>
      </c>
      <c r="M46" s="501">
        <v>18654.344999999998</v>
      </c>
      <c r="N46" s="501">
        <v>18720.117</v>
      </c>
      <c r="O46" s="501">
        <v>18386.209000000003</v>
      </c>
      <c r="P46" s="527">
        <v>17479.246</v>
      </c>
    </row>
    <row r="47" spans="4:16" ht="13.5">
      <c r="D47" s="94" t="s">
        <v>84</v>
      </c>
      <c r="E47" s="95"/>
      <c r="F47" s="96">
        <v>2679.3360000000002</v>
      </c>
      <c r="G47" s="459">
        <v>2814.546</v>
      </c>
      <c r="H47" s="459">
        <v>2960.3559999999998</v>
      </c>
      <c r="I47" s="459">
        <v>2983.416</v>
      </c>
      <c r="J47" s="459">
        <v>3039.496</v>
      </c>
      <c r="K47" s="459">
        <v>3287.4080000000004</v>
      </c>
      <c r="L47" s="459">
        <v>3346.322</v>
      </c>
      <c r="M47" s="459">
        <v>3355.27</v>
      </c>
      <c r="N47" s="459">
        <v>3401.141</v>
      </c>
      <c r="O47" s="459">
        <v>3474.218</v>
      </c>
      <c r="P47" s="532">
        <v>3510.484</v>
      </c>
    </row>
    <row r="48" spans="4:16" ht="13.5">
      <c r="D48" s="92" t="s">
        <v>85</v>
      </c>
      <c r="E48" s="97"/>
      <c r="F48" s="98">
        <v>6932.793000000001</v>
      </c>
      <c r="G48" s="502">
        <v>8305.797999999999</v>
      </c>
      <c r="H48" s="502">
        <v>10002.318</v>
      </c>
      <c r="I48" s="502">
        <v>11615.654999999999</v>
      </c>
      <c r="J48" s="502">
        <v>12630.278999999999</v>
      </c>
      <c r="K48" s="502">
        <v>14062.75</v>
      </c>
      <c r="L48" s="502">
        <v>15793.625</v>
      </c>
      <c r="M48" s="502">
        <v>16473.861</v>
      </c>
      <c r="N48" s="502">
        <v>16884.644</v>
      </c>
      <c r="O48" s="502">
        <v>17314.695</v>
      </c>
      <c r="P48" s="533">
        <v>17145.922</v>
      </c>
    </row>
    <row r="49" spans="4:16" ht="14.25">
      <c r="D49" s="99" t="s">
        <v>86</v>
      </c>
      <c r="E49" s="90"/>
      <c r="F49" s="69">
        <v>6402.174999999999</v>
      </c>
      <c r="G49" s="458">
        <v>6741.547999999999</v>
      </c>
      <c r="H49" s="458">
        <v>6962.9490000000005</v>
      </c>
      <c r="I49" s="458">
        <v>7241.3679999999995</v>
      </c>
      <c r="J49" s="458">
        <v>7365.465</v>
      </c>
      <c r="K49" s="458">
        <v>7213.188999999999</v>
      </c>
      <c r="L49" s="458">
        <v>6952.017</v>
      </c>
      <c r="M49" s="458">
        <v>6660.840999999999</v>
      </c>
      <c r="N49" s="458">
        <v>6436.887000000001</v>
      </c>
      <c r="O49" s="458">
        <v>6392.311</v>
      </c>
      <c r="P49" s="522">
        <v>6294.567000000001</v>
      </c>
    </row>
    <row r="50" spans="4:16" ht="17.25" customHeight="1">
      <c r="D50" s="100" t="s">
        <v>87</v>
      </c>
      <c r="E50" s="101"/>
      <c r="F50" s="96">
        <v>19381.928</v>
      </c>
      <c r="G50" s="459">
        <v>21305.726000000002</v>
      </c>
      <c r="H50" s="459">
        <v>22671.501</v>
      </c>
      <c r="I50" s="459">
        <v>20775.882999999998</v>
      </c>
      <c r="J50" s="459">
        <v>19441.631999999994</v>
      </c>
      <c r="K50" s="459">
        <v>20047.372000000003</v>
      </c>
      <c r="L50" s="459">
        <v>17488.183</v>
      </c>
      <c r="M50" s="459">
        <v>14922.486999999997</v>
      </c>
      <c r="N50" s="459">
        <v>15138.774000000001</v>
      </c>
      <c r="O50" s="459">
        <v>14358.423999999997</v>
      </c>
      <c r="P50" s="532">
        <v>13901.107</v>
      </c>
    </row>
    <row r="51" spans="4:16" ht="14.25">
      <c r="D51" s="100" t="s">
        <v>88</v>
      </c>
      <c r="E51" s="101"/>
      <c r="F51" s="96">
        <v>18949.21</v>
      </c>
      <c r="G51" s="459">
        <v>20472.966</v>
      </c>
      <c r="H51" s="459">
        <v>21586.694</v>
      </c>
      <c r="I51" s="459">
        <v>20917.119</v>
      </c>
      <c r="J51" s="459">
        <v>20576.716</v>
      </c>
      <c r="K51" s="459">
        <v>21428.854</v>
      </c>
      <c r="L51" s="459">
        <v>21377.587</v>
      </c>
      <c r="M51" s="459">
        <v>20507.336</v>
      </c>
      <c r="N51" s="459">
        <v>19907.036</v>
      </c>
      <c r="O51" s="459">
        <v>20167.136</v>
      </c>
      <c r="P51" s="532">
        <v>20361.855</v>
      </c>
    </row>
    <row r="52" spans="4:16" ht="14.25">
      <c r="D52" s="100" t="s">
        <v>89</v>
      </c>
      <c r="E52" s="101"/>
      <c r="F52" s="96">
        <v>780.808</v>
      </c>
      <c r="G52" s="459">
        <v>787.876</v>
      </c>
      <c r="H52" s="459">
        <v>666.653</v>
      </c>
      <c r="I52" s="459">
        <v>896.962</v>
      </c>
      <c r="J52" s="459">
        <v>1075.193</v>
      </c>
      <c r="K52" s="459">
        <v>1444.947</v>
      </c>
      <c r="L52" s="459">
        <v>1637.543</v>
      </c>
      <c r="M52" s="459">
        <v>1260.133</v>
      </c>
      <c r="N52" s="459">
        <v>978.27</v>
      </c>
      <c r="O52" s="459">
        <v>986.534</v>
      </c>
      <c r="P52" s="532">
        <v>1000.477</v>
      </c>
    </row>
    <row r="53" spans="4:16" ht="15" thickBot="1">
      <c r="D53" s="102" t="s">
        <v>90</v>
      </c>
      <c r="E53" s="90"/>
      <c r="F53" s="69">
        <v>11010.949</v>
      </c>
      <c r="G53" s="458">
        <v>11621.386</v>
      </c>
      <c r="H53" s="458">
        <v>12192.686</v>
      </c>
      <c r="I53" s="458">
        <v>12638.698</v>
      </c>
      <c r="J53" s="458">
        <v>12505.484</v>
      </c>
      <c r="K53" s="458">
        <v>12562.165</v>
      </c>
      <c r="L53" s="458">
        <v>12845.246</v>
      </c>
      <c r="M53" s="458">
        <v>12988.74</v>
      </c>
      <c r="N53" s="458">
        <v>13144.668</v>
      </c>
      <c r="O53" s="458">
        <v>13347.429</v>
      </c>
      <c r="P53" s="522">
        <v>13988.671</v>
      </c>
    </row>
    <row r="54" spans="4:16" ht="21.75" customHeight="1" thickBot="1" thickTop="1">
      <c r="D54" s="85" t="s">
        <v>73</v>
      </c>
      <c r="E54" s="103"/>
      <c r="F54" s="88">
        <v>78220.674</v>
      </c>
      <c r="G54" s="500">
        <v>85814.053</v>
      </c>
      <c r="H54" s="500">
        <v>92466.45600000002</v>
      </c>
      <c r="I54" s="500">
        <v>93425.462</v>
      </c>
      <c r="J54" s="500">
        <v>94152.49299999999</v>
      </c>
      <c r="K54" s="500">
        <v>98898.763</v>
      </c>
      <c r="L54" s="500">
        <v>98292.823</v>
      </c>
      <c r="M54" s="500">
        <v>94823.01299999999</v>
      </c>
      <c r="N54" s="500">
        <v>94611.53700000003</v>
      </c>
      <c r="O54" s="500">
        <v>94426.956</v>
      </c>
      <c r="P54" s="529">
        <v>93682.329</v>
      </c>
    </row>
    <row r="56" ht="14.25" thickBot="1">
      <c r="D56" s="401" t="s">
        <v>91</v>
      </c>
    </row>
    <row r="57" spans="4:16" ht="14.25" thickBot="1">
      <c r="D57" s="54"/>
      <c r="E57" s="91"/>
      <c r="F57" s="57" t="s">
        <v>74</v>
      </c>
      <c r="G57" s="490" t="s">
        <v>75</v>
      </c>
      <c r="H57" s="490" t="s">
        <v>76</v>
      </c>
      <c r="I57" s="490" t="s">
        <v>77</v>
      </c>
      <c r="J57" s="490" t="s">
        <v>78</v>
      </c>
      <c r="K57" s="490" t="s">
        <v>79</v>
      </c>
      <c r="L57" s="490" t="s">
        <v>80</v>
      </c>
      <c r="M57" s="490" t="s">
        <v>81</v>
      </c>
      <c r="N57" s="490" t="s">
        <v>82</v>
      </c>
      <c r="O57" s="490" t="s">
        <v>249</v>
      </c>
      <c r="P57" s="518" t="s">
        <v>253</v>
      </c>
    </row>
    <row r="58" spans="4:16" ht="13.5">
      <c r="D58" s="92" t="s">
        <v>83</v>
      </c>
      <c r="E58" s="93"/>
      <c r="F58" s="105">
        <v>15.447930044683584</v>
      </c>
      <c r="G58" s="503">
        <v>16.039572213189835</v>
      </c>
      <c r="H58" s="503">
        <v>16.679885514375073</v>
      </c>
      <c r="I58" s="503">
        <v>17.5073910793184</v>
      </c>
      <c r="J58" s="503">
        <v>18.606228514841344</v>
      </c>
      <c r="K58" s="503">
        <v>19.06199575013896</v>
      </c>
      <c r="L58" s="503">
        <v>19.17973197290305</v>
      </c>
      <c r="M58" s="503">
        <v>19.672803478623905</v>
      </c>
      <c r="N58" s="503">
        <v>19.786294138737006</v>
      </c>
      <c r="O58" s="503">
        <v>19.47135625128062</v>
      </c>
      <c r="P58" s="539">
        <v>18.657996856589676</v>
      </c>
    </row>
    <row r="59" spans="4:16" ht="13.5">
      <c r="D59" s="94" t="s">
        <v>84</v>
      </c>
      <c r="E59" s="95"/>
      <c r="F59" s="106">
        <v>3.4253552967339562</v>
      </c>
      <c r="G59" s="504">
        <v>3.2798194486863355</v>
      </c>
      <c r="H59" s="504">
        <v>3.201545866535643</v>
      </c>
      <c r="I59" s="504">
        <v>3.1933649950802496</v>
      </c>
      <c r="J59" s="504">
        <v>3.2282692716378745</v>
      </c>
      <c r="K59" s="504">
        <v>3.324013263947498</v>
      </c>
      <c r="L59" s="504">
        <v>3.4044418482110337</v>
      </c>
      <c r="M59" s="504">
        <v>3.538455374751697</v>
      </c>
      <c r="N59" s="504">
        <v>3.5948480574837287</v>
      </c>
      <c r="O59" s="504">
        <v>3.6792650607099944</v>
      </c>
      <c r="P59" s="540">
        <v>3.7472211007905236</v>
      </c>
    </row>
    <row r="60" spans="4:16" ht="13.5">
      <c r="D60" s="92" t="s">
        <v>85</v>
      </c>
      <c r="E60" s="97"/>
      <c r="F60" s="107">
        <v>8.86312102092089</v>
      </c>
      <c r="G60" s="505">
        <v>9.678831974059074</v>
      </c>
      <c r="H60" s="505">
        <v>10.817239497099356</v>
      </c>
      <c r="I60" s="505">
        <v>12.433072046247949</v>
      </c>
      <c r="J60" s="505">
        <v>13.414704802346552</v>
      </c>
      <c r="K60" s="505">
        <v>14.21933861801689</v>
      </c>
      <c r="L60" s="505">
        <v>16.06793305753361</v>
      </c>
      <c r="M60" s="505">
        <v>17.373273089307975</v>
      </c>
      <c r="N60" s="505">
        <v>17.84628443357811</v>
      </c>
      <c r="O60" s="505">
        <v>18.336601891519194</v>
      </c>
      <c r="P60" s="541">
        <v>18.302194429858805</v>
      </c>
    </row>
    <row r="61" spans="4:16" ht="14.25">
      <c r="D61" s="99" t="s">
        <v>86</v>
      </c>
      <c r="E61" s="90"/>
      <c r="F61" s="108">
        <v>8.184760719397532</v>
      </c>
      <c r="G61" s="506">
        <v>7.8559953344704505</v>
      </c>
      <c r="H61" s="506">
        <v>7.530243183538903</v>
      </c>
      <c r="I61" s="506">
        <v>7.750957656489833</v>
      </c>
      <c r="J61" s="506">
        <v>7.822910222887036</v>
      </c>
      <c r="K61" s="506">
        <v>7.293507806563767</v>
      </c>
      <c r="L61" s="506">
        <v>7.072761558593143</v>
      </c>
      <c r="M61" s="506">
        <v>7.024498367289806</v>
      </c>
      <c r="N61" s="506">
        <v>6.8034905721909995</v>
      </c>
      <c r="O61" s="506">
        <v>6.769582829716548</v>
      </c>
      <c r="P61" s="542">
        <v>6.719054774993906</v>
      </c>
    </row>
    <row r="62" spans="4:16" ht="17.25" customHeight="1">
      <c r="D62" s="100" t="s">
        <v>87</v>
      </c>
      <c r="E62" s="101"/>
      <c r="F62" s="106">
        <v>24.77852338628532</v>
      </c>
      <c r="G62" s="504">
        <v>24.8277819951005</v>
      </c>
      <c r="H62" s="504">
        <v>24.518622190948896</v>
      </c>
      <c r="I62" s="504">
        <v>22.237923747168622</v>
      </c>
      <c r="J62" s="504">
        <v>20.649088920035286</v>
      </c>
      <c r="K62" s="504">
        <v>20.270599340054435</v>
      </c>
      <c r="L62" s="504">
        <v>17.791922610667108</v>
      </c>
      <c r="M62" s="504">
        <v>15.737199787144498</v>
      </c>
      <c r="N62" s="504">
        <v>16.000980937451633</v>
      </c>
      <c r="O62" s="504">
        <v>15.20585287108058</v>
      </c>
      <c r="P62" s="540">
        <v>14.838558294168797</v>
      </c>
    </row>
    <row r="63" spans="4:16" ht="14.25">
      <c r="D63" s="100" t="s">
        <v>88</v>
      </c>
      <c r="E63" s="101"/>
      <c r="F63" s="106">
        <v>24.225321811980297</v>
      </c>
      <c r="G63" s="504">
        <v>23.85735818817461</v>
      </c>
      <c r="H63" s="504">
        <v>23.345432423623972</v>
      </c>
      <c r="I63" s="504">
        <v>22.38909880905914</v>
      </c>
      <c r="J63" s="504">
        <v>21.854669318209137</v>
      </c>
      <c r="K63" s="504">
        <v>21.667464131983124</v>
      </c>
      <c r="L63" s="504">
        <v>21.74887885761507</v>
      </c>
      <c r="M63" s="504">
        <v>21.626960957252013</v>
      </c>
      <c r="N63" s="504">
        <v>21.040812390565005</v>
      </c>
      <c r="O63" s="504">
        <v>21.357392903780568</v>
      </c>
      <c r="P63" s="540">
        <v>21.735000845250124</v>
      </c>
    </row>
    <row r="64" spans="4:16" ht="14.25">
      <c r="D64" s="100" t="s">
        <v>89</v>
      </c>
      <c r="E64" s="101"/>
      <c r="F64" s="106">
        <v>0.9982118026750831</v>
      </c>
      <c r="G64" s="504">
        <v>0.9181200193399558</v>
      </c>
      <c r="H64" s="504">
        <v>0.7209673960035842</v>
      </c>
      <c r="I64" s="504">
        <v>0.960083023191258</v>
      </c>
      <c r="J64" s="504">
        <v>1.1419697617566007</v>
      </c>
      <c r="K64" s="504">
        <v>1.461036474237802</v>
      </c>
      <c r="L64" s="504">
        <v>1.6659843008069875</v>
      </c>
      <c r="M64" s="504">
        <v>1.3289316170537633</v>
      </c>
      <c r="N64" s="504">
        <v>1.0339859503603666</v>
      </c>
      <c r="O64" s="504">
        <v>1.0447588716086535</v>
      </c>
      <c r="P64" s="540">
        <v>1.0679463359626766</v>
      </c>
    </row>
    <row r="65" spans="4:16" ht="15" thickBot="1">
      <c r="D65" s="102" t="s">
        <v>90</v>
      </c>
      <c r="E65" s="90"/>
      <c r="F65" s="108">
        <v>14.076775917323342</v>
      </c>
      <c r="G65" s="506">
        <v>13.542520826979237</v>
      </c>
      <c r="H65" s="506">
        <v>13.186063927874553</v>
      </c>
      <c r="I65" s="506">
        <v>13.528108643444547</v>
      </c>
      <c r="J65" s="506">
        <v>13.282159188286181</v>
      </c>
      <c r="K65" s="506">
        <v>12.70204461505752</v>
      </c>
      <c r="L65" s="506">
        <v>13.06834579367</v>
      </c>
      <c r="M65" s="506">
        <v>13.697877328576347</v>
      </c>
      <c r="N65" s="506">
        <v>13.893303519633125</v>
      </c>
      <c r="O65" s="506">
        <v>14.135189320303832</v>
      </c>
      <c r="P65" s="542">
        <v>14.932027362385494</v>
      </c>
    </row>
    <row r="66" spans="4:16" ht="21.75" customHeight="1" thickBot="1" thickTop="1">
      <c r="D66" s="85" t="s">
        <v>73</v>
      </c>
      <c r="E66" s="103"/>
      <c r="F66" s="109">
        <v>100</v>
      </c>
      <c r="G66" s="507">
        <v>100</v>
      </c>
      <c r="H66" s="507">
        <v>100</v>
      </c>
      <c r="I66" s="507">
        <v>100</v>
      </c>
      <c r="J66" s="507">
        <v>100</v>
      </c>
      <c r="K66" s="507">
        <v>100</v>
      </c>
      <c r="L66" s="507">
        <v>100</v>
      </c>
      <c r="M66" s="507">
        <v>100</v>
      </c>
      <c r="N66" s="507">
        <v>100</v>
      </c>
      <c r="O66" s="507">
        <v>100</v>
      </c>
      <c r="P66" s="543">
        <v>100</v>
      </c>
    </row>
    <row r="68" spans="4:16" ht="14.25" thickBot="1">
      <c r="D68" s="401" t="s">
        <v>218</v>
      </c>
      <c r="O68" s="413"/>
      <c r="P68" s="413" t="s">
        <v>217</v>
      </c>
    </row>
    <row r="69" spans="4:16" ht="14.25" thickBot="1">
      <c r="D69" s="54"/>
      <c r="E69" s="91"/>
      <c r="F69" s="57" t="s">
        <v>74</v>
      </c>
      <c r="G69" s="490" t="s">
        <v>75</v>
      </c>
      <c r="H69" s="490" t="s">
        <v>76</v>
      </c>
      <c r="I69" s="490" t="s">
        <v>77</v>
      </c>
      <c r="J69" s="490" t="s">
        <v>78</v>
      </c>
      <c r="K69" s="490" t="s">
        <v>79</v>
      </c>
      <c r="L69" s="490" t="s">
        <v>80</v>
      </c>
      <c r="M69" s="490" t="s">
        <v>81</v>
      </c>
      <c r="N69" s="490" t="s">
        <v>82</v>
      </c>
      <c r="O69" s="56" t="s">
        <v>214</v>
      </c>
      <c r="P69" s="518" t="s">
        <v>253</v>
      </c>
    </row>
    <row r="70" spans="4:16" ht="13.5">
      <c r="D70" s="92" t="s">
        <v>83</v>
      </c>
      <c r="E70" s="93"/>
      <c r="F70" s="105">
        <v>64.09624976090169</v>
      </c>
      <c r="G70" s="503">
        <v>73.01161707478613</v>
      </c>
      <c r="H70" s="503">
        <v>81.81219598179045</v>
      </c>
      <c r="I70" s="503">
        <v>86.76158140232604</v>
      </c>
      <c r="J70" s="503">
        <v>92.92465265632784</v>
      </c>
      <c r="K70" s="503">
        <v>100</v>
      </c>
      <c r="L70" s="503">
        <v>100.00117758901698</v>
      </c>
      <c r="M70" s="503">
        <v>98.95113419327035</v>
      </c>
      <c r="N70" s="503">
        <v>99.30001880959752</v>
      </c>
      <c r="O70" s="534">
        <v>97.52881883896302</v>
      </c>
      <c r="P70" s="539">
        <v>92.71787439029266</v>
      </c>
    </row>
    <row r="71" spans="4:16" ht="13.5">
      <c r="D71" s="94" t="s">
        <v>84</v>
      </c>
      <c r="E71" s="95"/>
      <c r="F71" s="106">
        <v>81.5029956731869</v>
      </c>
      <c r="G71" s="504">
        <v>85.6159624847296</v>
      </c>
      <c r="H71" s="504">
        <v>90.05137177983381</v>
      </c>
      <c r="I71" s="504">
        <v>90.75283627709125</v>
      </c>
      <c r="J71" s="504">
        <v>92.45873952974502</v>
      </c>
      <c r="K71" s="504">
        <v>100</v>
      </c>
      <c r="L71" s="504">
        <v>101.79211098835313</v>
      </c>
      <c r="M71" s="504">
        <v>102.0643011150426</v>
      </c>
      <c r="N71" s="504">
        <v>103.45965575310396</v>
      </c>
      <c r="O71" s="535">
        <v>105.68259248623838</v>
      </c>
      <c r="P71" s="540">
        <v>106.78577164744988</v>
      </c>
    </row>
    <row r="72" spans="4:16" ht="13.5">
      <c r="D72" s="92" t="s">
        <v>85</v>
      </c>
      <c r="E72" s="97"/>
      <c r="F72" s="107">
        <v>49.29898490693499</v>
      </c>
      <c r="G72" s="505">
        <v>59.06240244617873</v>
      </c>
      <c r="H72" s="505">
        <v>71.12633019857424</v>
      </c>
      <c r="I72" s="505">
        <v>82.59874491120158</v>
      </c>
      <c r="J72" s="505">
        <v>89.81372064496631</v>
      </c>
      <c r="K72" s="505">
        <v>100</v>
      </c>
      <c r="L72" s="505">
        <v>112.30822563154433</v>
      </c>
      <c r="M72" s="505">
        <v>117.14537341558373</v>
      </c>
      <c r="N72" s="505">
        <v>120.06644504097704</v>
      </c>
      <c r="O72" s="536">
        <v>123.12453111944677</v>
      </c>
      <c r="P72" s="541">
        <v>121.92438889975288</v>
      </c>
    </row>
    <row r="73" spans="4:16" ht="14.25">
      <c r="D73" s="99" t="s">
        <v>86</v>
      </c>
      <c r="E73" s="90"/>
      <c r="F73" s="108">
        <v>88.7565125494424</v>
      </c>
      <c r="G73" s="506">
        <v>93.46140798473463</v>
      </c>
      <c r="H73" s="506">
        <v>96.53079934547675</v>
      </c>
      <c r="I73" s="506">
        <v>100.3906593879628</v>
      </c>
      <c r="J73" s="506">
        <v>102.11107736120599</v>
      </c>
      <c r="K73" s="506">
        <v>100</v>
      </c>
      <c r="L73" s="506">
        <v>96.37924363273997</v>
      </c>
      <c r="M73" s="506">
        <v>92.34252700158002</v>
      </c>
      <c r="N73" s="506">
        <v>89.2377421415133</v>
      </c>
      <c r="O73" s="537">
        <v>88.61976304793899</v>
      </c>
      <c r="P73" s="542">
        <v>87.26468972322785</v>
      </c>
    </row>
    <row r="74" spans="4:16" ht="17.25" customHeight="1">
      <c r="D74" s="100" t="s">
        <v>87</v>
      </c>
      <c r="E74" s="101"/>
      <c r="F74" s="106">
        <v>96.68064223081208</v>
      </c>
      <c r="G74" s="504">
        <v>106.27690252867058</v>
      </c>
      <c r="H74" s="504">
        <v>113.08964087661963</v>
      </c>
      <c r="I74" s="504">
        <v>103.63394763163967</v>
      </c>
      <c r="J74" s="504">
        <v>96.97845682715915</v>
      </c>
      <c r="K74" s="504">
        <v>100</v>
      </c>
      <c r="L74" s="504">
        <v>87.23429185630914</v>
      </c>
      <c r="M74" s="504">
        <v>74.43612559292059</v>
      </c>
      <c r="N74" s="504">
        <v>75.51500515878091</v>
      </c>
      <c r="O74" s="535">
        <v>71.62247500570147</v>
      </c>
      <c r="P74" s="540">
        <v>69.34129321289592</v>
      </c>
    </row>
    <row r="75" spans="4:16" ht="14.25">
      <c r="D75" s="100" t="s">
        <v>88</v>
      </c>
      <c r="E75" s="101"/>
      <c r="F75" s="106">
        <v>88.4284805897693</v>
      </c>
      <c r="G75" s="504">
        <v>95.539248155781</v>
      </c>
      <c r="H75" s="504">
        <v>100.7365769536719</v>
      </c>
      <c r="I75" s="504">
        <v>97.6119348239528</v>
      </c>
      <c r="J75" s="504">
        <v>96.0234084379874</v>
      </c>
      <c r="K75" s="504">
        <v>100</v>
      </c>
      <c r="L75" s="504">
        <v>99.76075715481566</v>
      </c>
      <c r="M75" s="504">
        <v>95.69963937408879</v>
      </c>
      <c r="N75" s="504">
        <v>92.89827631472967</v>
      </c>
      <c r="O75" s="535">
        <v>94.11206030896473</v>
      </c>
      <c r="P75" s="540">
        <v>95.02073699321485</v>
      </c>
    </row>
    <row r="76" spans="4:16" ht="14.25">
      <c r="D76" s="100" t="s">
        <v>89</v>
      </c>
      <c r="E76" s="101"/>
      <c r="F76" s="106">
        <v>54.03713769432374</v>
      </c>
      <c r="G76" s="504">
        <v>54.52629058366846</v>
      </c>
      <c r="H76" s="504">
        <v>46.13684792591009</v>
      </c>
      <c r="I76" s="504">
        <v>62.07577163729881</v>
      </c>
      <c r="J76" s="504">
        <v>74.41054931426551</v>
      </c>
      <c r="K76" s="504">
        <v>100</v>
      </c>
      <c r="L76" s="504">
        <v>113.32893178780952</v>
      </c>
      <c r="M76" s="504">
        <v>87.2096346786422</v>
      </c>
      <c r="N76" s="504">
        <v>67.70282923871949</v>
      </c>
      <c r="O76" s="535">
        <v>68.27475333005293</v>
      </c>
      <c r="P76" s="540">
        <v>69.23970221745158</v>
      </c>
    </row>
    <row r="77" spans="4:16" ht="15" thickBot="1">
      <c r="D77" s="102" t="s">
        <v>90</v>
      </c>
      <c r="E77" s="90"/>
      <c r="F77" s="108">
        <v>87.6516826518359</v>
      </c>
      <c r="G77" s="506">
        <v>92.51101223395808</v>
      </c>
      <c r="H77" s="506">
        <v>97.05879519971278</v>
      </c>
      <c r="I77" s="506">
        <v>100.60923415669194</v>
      </c>
      <c r="J77" s="506">
        <v>99.54879592809043</v>
      </c>
      <c r="K77" s="506">
        <v>100</v>
      </c>
      <c r="L77" s="506">
        <v>102.2534411862923</v>
      </c>
      <c r="M77" s="506">
        <v>103.39571244287907</v>
      </c>
      <c r="N77" s="506">
        <v>104.63696345335377</v>
      </c>
      <c r="O77" s="537">
        <v>106.25102440542692</v>
      </c>
      <c r="P77" s="542">
        <v>111.3555744571099</v>
      </c>
    </row>
    <row r="78" spans="4:16" ht="21.75" customHeight="1" thickBot="1" thickTop="1">
      <c r="D78" s="85" t="s">
        <v>73</v>
      </c>
      <c r="E78" s="103"/>
      <c r="F78" s="109">
        <v>79.0916606307806</v>
      </c>
      <c r="G78" s="507">
        <v>86.76959185020343</v>
      </c>
      <c r="H78" s="507">
        <v>93.49606930877387</v>
      </c>
      <c r="I78" s="507">
        <v>94.46575383354389</v>
      </c>
      <c r="J78" s="507">
        <v>95.20088031839182</v>
      </c>
      <c r="K78" s="507">
        <v>100</v>
      </c>
      <c r="L78" s="507">
        <v>99.38731286254814</v>
      </c>
      <c r="M78" s="507">
        <v>95.87886655366962</v>
      </c>
      <c r="N78" s="507">
        <v>95.66503576996207</v>
      </c>
      <c r="O78" s="538">
        <v>95.47839946188205</v>
      </c>
      <c r="P78" s="543">
        <v>94.72548104570328</v>
      </c>
    </row>
    <row r="81" spans="6:12" ht="13.5">
      <c r="F81" s="110"/>
      <c r="G81" s="110"/>
      <c r="H81" s="110"/>
      <c r="I81" s="110"/>
      <c r="J81" s="110"/>
      <c r="K81" s="110"/>
      <c r="L81" s="110"/>
    </row>
  </sheetData>
  <printOptions/>
  <pageMargins left="0.75" right="0.75" top="1" bottom="1" header="0.512" footer="0.512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P78"/>
  <sheetViews>
    <sheetView tabSelected="1" view="pageBreakPreview" zoomScale="75" zoomScaleSheetLayoutView="75" workbookViewId="0" topLeftCell="C1">
      <selection activeCell="N1" sqref="N1"/>
    </sheetView>
  </sheetViews>
  <sheetFormatPr defaultColWidth="9.00390625" defaultRowHeight="13.5"/>
  <cols>
    <col min="1" max="2" width="9.00390625" style="51" customWidth="1"/>
    <col min="3" max="3" width="1.625" style="51" customWidth="1"/>
    <col min="4" max="4" width="5.50390625" style="52" customWidth="1"/>
    <col min="5" max="5" width="32.625" style="52" customWidth="1"/>
    <col min="6" max="16" width="9.75390625" style="51" customWidth="1"/>
    <col min="17" max="16384" width="9.00390625" style="51" customWidth="1"/>
  </cols>
  <sheetData>
    <row r="2" spans="4:6" ht="13.5">
      <c r="D2" s="400" t="s">
        <v>222</v>
      </c>
      <c r="F2" s="53"/>
    </row>
    <row r="3" spans="11:16" ht="14.25" thickBot="1">
      <c r="K3" s="3"/>
      <c r="L3" s="3"/>
      <c r="M3" s="3"/>
      <c r="N3" s="402"/>
      <c r="O3" s="402"/>
      <c r="P3" s="402" t="s">
        <v>215</v>
      </c>
    </row>
    <row r="4" spans="4:16" ht="14.25" thickBot="1">
      <c r="D4" s="54"/>
      <c r="E4" s="55"/>
      <c r="F4" s="56" t="s">
        <v>74</v>
      </c>
      <c r="G4" s="490" t="s">
        <v>75</v>
      </c>
      <c r="H4" s="490" t="s">
        <v>76</v>
      </c>
      <c r="I4" s="490" t="s">
        <v>77</v>
      </c>
      <c r="J4" s="490" t="s">
        <v>78</v>
      </c>
      <c r="K4" s="490" t="s">
        <v>79</v>
      </c>
      <c r="L4" s="490" t="s">
        <v>80</v>
      </c>
      <c r="M4" s="490" t="s">
        <v>81</v>
      </c>
      <c r="N4" s="56" t="s">
        <v>82</v>
      </c>
      <c r="O4" s="490" t="s">
        <v>249</v>
      </c>
      <c r="P4" s="595" t="s">
        <v>253</v>
      </c>
    </row>
    <row r="5" spans="4:16" ht="13.5">
      <c r="D5" s="443" t="s">
        <v>38</v>
      </c>
      <c r="E5" s="58"/>
      <c r="F5" s="59">
        <v>10231.987000000001</v>
      </c>
      <c r="G5" s="491">
        <v>11834.055999999999</v>
      </c>
      <c r="H5" s="491">
        <v>13779.737000000001</v>
      </c>
      <c r="I5" s="491">
        <v>15560.998</v>
      </c>
      <c r="J5" s="491">
        <v>17126.614999999998</v>
      </c>
      <c r="K5" s="491">
        <v>18852.078</v>
      </c>
      <c r="L5" s="491">
        <v>20136.998</v>
      </c>
      <c r="M5" s="491">
        <v>20716.472</v>
      </c>
      <c r="N5" s="59">
        <v>21141.898</v>
      </c>
      <c r="O5" s="491">
        <v>21131.556</v>
      </c>
      <c r="P5" s="596">
        <v>20266.451999999997</v>
      </c>
    </row>
    <row r="6" spans="4:16" ht="13.5">
      <c r="D6" s="60"/>
      <c r="E6" s="61" t="s">
        <v>92</v>
      </c>
      <c r="F6" s="62">
        <v>2081.655</v>
      </c>
      <c r="G6" s="492">
        <v>2125.314</v>
      </c>
      <c r="H6" s="492">
        <v>2137.64</v>
      </c>
      <c r="I6" s="492">
        <v>2133.578</v>
      </c>
      <c r="J6" s="492">
        <v>2128.498</v>
      </c>
      <c r="K6" s="492">
        <v>2122.84</v>
      </c>
      <c r="L6" s="492">
        <v>2094.498</v>
      </c>
      <c r="M6" s="492">
        <v>2043.558</v>
      </c>
      <c r="N6" s="62">
        <v>1986.065</v>
      </c>
      <c r="O6" s="492">
        <v>1887.347</v>
      </c>
      <c r="P6" s="597">
        <v>1926.449</v>
      </c>
    </row>
    <row r="7" spans="4:16" ht="13.5">
      <c r="D7" s="60"/>
      <c r="E7" s="61" t="s">
        <v>93</v>
      </c>
      <c r="F7" s="62">
        <v>7214.482</v>
      </c>
      <c r="G7" s="492">
        <v>8016.603</v>
      </c>
      <c r="H7" s="492">
        <v>8658.245</v>
      </c>
      <c r="I7" s="492">
        <v>9236.272</v>
      </c>
      <c r="J7" s="492">
        <v>9996.661</v>
      </c>
      <c r="K7" s="492">
        <v>10877.207</v>
      </c>
      <c r="L7" s="492">
        <v>11780.211</v>
      </c>
      <c r="M7" s="492">
        <v>12277.675</v>
      </c>
      <c r="N7" s="62">
        <v>12214.773</v>
      </c>
      <c r="O7" s="492">
        <v>12206.669</v>
      </c>
      <c r="P7" s="597">
        <v>10809.365</v>
      </c>
    </row>
    <row r="8" spans="4:16" ht="13.5">
      <c r="D8" s="60"/>
      <c r="E8" s="61" t="s">
        <v>94</v>
      </c>
      <c r="F8" s="62">
        <v>873.134</v>
      </c>
      <c r="G8" s="492">
        <v>1628.347</v>
      </c>
      <c r="H8" s="492">
        <v>2920.816</v>
      </c>
      <c r="I8" s="492">
        <v>4126.881</v>
      </c>
      <c r="J8" s="492">
        <v>4940.872</v>
      </c>
      <c r="K8" s="492">
        <v>5788.533</v>
      </c>
      <c r="L8" s="492">
        <v>6205.935</v>
      </c>
      <c r="M8" s="492">
        <v>6335.827</v>
      </c>
      <c r="N8" s="62">
        <v>6887.057</v>
      </c>
      <c r="O8" s="492">
        <v>6985.324</v>
      </c>
      <c r="P8" s="597">
        <v>7480.824</v>
      </c>
    </row>
    <row r="9" spans="4:16" ht="13.5">
      <c r="D9" s="63"/>
      <c r="E9" s="64" t="s">
        <v>95</v>
      </c>
      <c r="F9" s="65">
        <v>62.716</v>
      </c>
      <c r="G9" s="493">
        <v>63.792</v>
      </c>
      <c r="H9" s="493">
        <v>63.036</v>
      </c>
      <c r="I9" s="493">
        <v>64.267</v>
      </c>
      <c r="J9" s="493">
        <v>60.584</v>
      </c>
      <c r="K9" s="493">
        <v>63.498</v>
      </c>
      <c r="L9" s="493">
        <v>56.354</v>
      </c>
      <c r="M9" s="493">
        <v>59.412</v>
      </c>
      <c r="N9" s="65">
        <v>54.003</v>
      </c>
      <c r="O9" s="493">
        <v>52.216</v>
      </c>
      <c r="P9" s="598">
        <v>49.814</v>
      </c>
    </row>
    <row r="10" spans="4:16" ht="13.5">
      <c r="D10" s="309" t="s">
        <v>43</v>
      </c>
      <c r="E10" s="67"/>
      <c r="F10" s="68">
        <v>2998.514</v>
      </c>
      <c r="G10" s="458">
        <v>3023.432</v>
      </c>
      <c r="H10" s="458">
        <v>3043.1510000000003</v>
      </c>
      <c r="I10" s="458">
        <v>3114.1220000000003</v>
      </c>
      <c r="J10" s="458">
        <v>3180.307</v>
      </c>
      <c r="K10" s="458">
        <v>3287.4080000000004</v>
      </c>
      <c r="L10" s="458">
        <v>3330.155</v>
      </c>
      <c r="M10" s="458">
        <v>3498.667</v>
      </c>
      <c r="N10" s="68">
        <v>3563.278</v>
      </c>
      <c r="O10" s="458">
        <v>3556.0559999999996</v>
      </c>
      <c r="P10" s="599">
        <v>3572.6969999999997</v>
      </c>
    </row>
    <row r="11" spans="4:16" ht="13.5">
      <c r="D11" s="66"/>
      <c r="E11" s="61" t="s">
        <v>96</v>
      </c>
      <c r="F11" s="62">
        <v>564.211</v>
      </c>
      <c r="G11" s="492">
        <v>581.792</v>
      </c>
      <c r="H11" s="492">
        <v>600.681</v>
      </c>
      <c r="I11" s="492">
        <v>635.023</v>
      </c>
      <c r="J11" s="492">
        <v>660.299</v>
      </c>
      <c r="K11" s="492">
        <v>680.175</v>
      </c>
      <c r="L11" s="492">
        <v>689.186</v>
      </c>
      <c r="M11" s="492">
        <v>696.15</v>
      </c>
      <c r="N11" s="62">
        <v>701.635</v>
      </c>
      <c r="O11" s="492">
        <v>700.771</v>
      </c>
      <c r="P11" s="597">
        <v>674.608</v>
      </c>
    </row>
    <row r="12" spans="4:16" ht="13.5">
      <c r="D12" s="66"/>
      <c r="E12" s="61" t="s">
        <v>97</v>
      </c>
      <c r="F12" s="62">
        <v>2174.15</v>
      </c>
      <c r="G12" s="492">
        <v>2209.81</v>
      </c>
      <c r="H12" s="492">
        <v>2175.371</v>
      </c>
      <c r="I12" s="492">
        <v>2182.73</v>
      </c>
      <c r="J12" s="492">
        <v>2194.228</v>
      </c>
      <c r="K12" s="492">
        <v>2269</v>
      </c>
      <c r="L12" s="492">
        <v>2288.038</v>
      </c>
      <c r="M12" s="492">
        <v>2417.182</v>
      </c>
      <c r="N12" s="62">
        <v>2444.985</v>
      </c>
      <c r="O12" s="492">
        <v>2423.098</v>
      </c>
      <c r="P12" s="597">
        <v>2430.301</v>
      </c>
    </row>
    <row r="13" spans="4:16" ht="17.25" customHeight="1">
      <c r="D13" s="70"/>
      <c r="E13" s="64" t="s">
        <v>98</v>
      </c>
      <c r="F13" s="65">
        <v>260.153</v>
      </c>
      <c r="G13" s="493">
        <v>231.83</v>
      </c>
      <c r="H13" s="493">
        <v>267.099</v>
      </c>
      <c r="I13" s="493">
        <v>296.369</v>
      </c>
      <c r="J13" s="493">
        <v>325.78</v>
      </c>
      <c r="K13" s="493">
        <v>338.233</v>
      </c>
      <c r="L13" s="493">
        <v>352.931</v>
      </c>
      <c r="M13" s="493">
        <v>385.335</v>
      </c>
      <c r="N13" s="65">
        <v>416.658</v>
      </c>
      <c r="O13" s="493">
        <v>432.187</v>
      </c>
      <c r="P13" s="598">
        <v>467.788</v>
      </c>
    </row>
    <row r="14" spans="4:16" ht="15" customHeight="1">
      <c r="D14" s="92" t="s">
        <v>47</v>
      </c>
      <c r="E14" s="71"/>
      <c r="F14" s="68">
        <v>7056.352000000001</v>
      </c>
      <c r="G14" s="458">
        <v>8525.443</v>
      </c>
      <c r="H14" s="458">
        <v>10094.002</v>
      </c>
      <c r="I14" s="458">
        <v>11594.663</v>
      </c>
      <c r="J14" s="458">
        <v>12610.791000000001</v>
      </c>
      <c r="K14" s="494">
        <v>14062.75</v>
      </c>
      <c r="L14" s="494">
        <v>16063.882</v>
      </c>
      <c r="M14" s="494">
        <v>17010.258</v>
      </c>
      <c r="N14" s="517">
        <v>17908.304</v>
      </c>
      <c r="O14" s="494">
        <v>18437.313000000002</v>
      </c>
      <c r="P14" s="600">
        <v>18363.925</v>
      </c>
    </row>
    <row r="15" spans="4:16" ht="13.5">
      <c r="D15" s="60"/>
      <c r="E15" s="72" t="s">
        <v>1</v>
      </c>
      <c r="F15" s="73">
        <v>4491.505</v>
      </c>
      <c r="G15" s="495">
        <v>5551.984</v>
      </c>
      <c r="H15" s="495">
        <v>6394.183</v>
      </c>
      <c r="I15" s="495">
        <v>7223.864</v>
      </c>
      <c r="J15" s="495">
        <v>7986.326</v>
      </c>
      <c r="K15" s="495">
        <v>8953.808</v>
      </c>
      <c r="L15" s="495">
        <v>10344.498</v>
      </c>
      <c r="M15" s="495">
        <v>10134.084</v>
      </c>
      <c r="N15" s="73">
        <v>10303.426</v>
      </c>
      <c r="O15" s="495">
        <v>10429.624</v>
      </c>
      <c r="P15" s="601">
        <v>10526.52</v>
      </c>
    </row>
    <row r="16" spans="4:16" ht="13.5">
      <c r="D16" s="63"/>
      <c r="E16" s="74" t="s">
        <v>48</v>
      </c>
      <c r="F16" s="75">
        <v>2564.847</v>
      </c>
      <c r="G16" s="496">
        <v>2973.459</v>
      </c>
      <c r="H16" s="496">
        <v>3699.819</v>
      </c>
      <c r="I16" s="496">
        <v>4370.799</v>
      </c>
      <c r="J16" s="496">
        <v>4624.465</v>
      </c>
      <c r="K16" s="496">
        <v>5108.942</v>
      </c>
      <c r="L16" s="496">
        <v>5719.384</v>
      </c>
      <c r="M16" s="496">
        <v>6876.174</v>
      </c>
      <c r="N16" s="75">
        <v>7604.878</v>
      </c>
      <c r="O16" s="496">
        <v>8007.689</v>
      </c>
      <c r="P16" s="602">
        <v>7837.405</v>
      </c>
    </row>
    <row r="17" spans="4:16" ht="13.5">
      <c r="D17" s="309" t="s">
        <v>49</v>
      </c>
      <c r="E17" s="67"/>
      <c r="F17" s="68">
        <v>6568.51</v>
      </c>
      <c r="G17" s="458">
        <v>6890.522</v>
      </c>
      <c r="H17" s="458">
        <v>6988.325</v>
      </c>
      <c r="I17" s="458">
        <v>7211.699</v>
      </c>
      <c r="J17" s="458">
        <v>7336.072</v>
      </c>
      <c r="K17" s="458">
        <v>7213.188999999999</v>
      </c>
      <c r="L17" s="458">
        <v>6976.784</v>
      </c>
      <c r="M17" s="458">
        <v>6711.425</v>
      </c>
      <c r="N17" s="68">
        <v>6523.085</v>
      </c>
      <c r="O17" s="458">
        <v>6499.855</v>
      </c>
      <c r="P17" s="599">
        <v>6425.8949999999995</v>
      </c>
    </row>
    <row r="18" spans="4:16" ht="13.5">
      <c r="D18" s="66"/>
      <c r="E18" s="61" t="s">
        <v>50</v>
      </c>
      <c r="F18" s="62">
        <v>942.258</v>
      </c>
      <c r="G18" s="492">
        <v>1061.805</v>
      </c>
      <c r="H18" s="492">
        <v>1184.924</v>
      </c>
      <c r="I18" s="492">
        <v>1332.658</v>
      </c>
      <c r="J18" s="492">
        <v>1517.338</v>
      </c>
      <c r="K18" s="492">
        <v>1502.104</v>
      </c>
      <c r="L18" s="492">
        <v>1514.253</v>
      </c>
      <c r="M18" s="492">
        <v>1465.075</v>
      </c>
      <c r="N18" s="62">
        <v>1504.658</v>
      </c>
      <c r="O18" s="492">
        <v>1577.687</v>
      </c>
      <c r="P18" s="597">
        <v>1581.9</v>
      </c>
    </row>
    <row r="19" spans="4:16" ht="13.5">
      <c r="D19" s="66"/>
      <c r="E19" s="61" t="s">
        <v>51</v>
      </c>
      <c r="F19" s="62">
        <v>2519.907</v>
      </c>
      <c r="G19" s="492">
        <v>2579.383</v>
      </c>
      <c r="H19" s="492">
        <v>2537.745</v>
      </c>
      <c r="I19" s="492">
        <v>2563.897</v>
      </c>
      <c r="J19" s="492">
        <v>2499.504</v>
      </c>
      <c r="K19" s="492">
        <v>2554.97</v>
      </c>
      <c r="L19" s="492">
        <v>2519.714</v>
      </c>
      <c r="M19" s="492">
        <v>2417.771</v>
      </c>
      <c r="N19" s="62">
        <v>2376.806</v>
      </c>
      <c r="O19" s="492">
        <v>2362.094</v>
      </c>
      <c r="P19" s="597">
        <v>2350.091</v>
      </c>
    </row>
    <row r="20" spans="4:16" ht="13.5">
      <c r="D20" s="66"/>
      <c r="E20" s="61" t="s">
        <v>52</v>
      </c>
      <c r="F20" s="62">
        <v>2543.517</v>
      </c>
      <c r="G20" s="492">
        <v>2623.643</v>
      </c>
      <c r="H20" s="492">
        <v>2576.823</v>
      </c>
      <c r="I20" s="492">
        <v>2550.861</v>
      </c>
      <c r="J20" s="492">
        <v>2460.756</v>
      </c>
      <c r="K20" s="492">
        <v>2336.303</v>
      </c>
      <c r="L20" s="492">
        <v>2221.584</v>
      </c>
      <c r="M20" s="492">
        <v>2196.996</v>
      </c>
      <c r="N20" s="62">
        <v>2104.023</v>
      </c>
      <c r="O20" s="492">
        <v>2117.682</v>
      </c>
      <c r="P20" s="597">
        <v>2059.57</v>
      </c>
    </row>
    <row r="21" spans="4:16" ht="13.5">
      <c r="D21" s="70"/>
      <c r="E21" s="64" t="s">
        <v>53</v>
      </c>
      <c r="F21" s="65">
        <v>562.828</v>
      </c>
      <c r="G21" s="493">
        <v>625.691</v>
      </c>
      <c r="H21" s="493">
        <v>688.833</v>
      </c>
      <c r="I21" s="493">
        <v>764.283</v>
      </c>
      <c r="J21" s="493">
        <v>858.474</v>
      </c>
      <c r="K21" s="493">
        <v>819.812</v>
      </c>
      <c r="L21" s="493">
        <v>721.233</v>
      </c>
      <c r="M21" s="493">
        <v>631.583</v>
      </c>
      <c r="N21" s="65">
        <v>537.598</v>
      </c>
      <c r="O21" s="493">
        <v>442.392</v>
      </c>
      <c r="P21" s="598">
        <v>434.334</v>
      </c>
    </row>
    <row r="22" spans="4:16" ht="13.5">
      <c r="D22" s="309" t="s">
        <v>54</v>
      </c>
      <c r="E22" s="67"/>
      <c r="F22" s="68">
        <v>14664.339</v>
      </c>
      <c r="G22" s="458">
        <v>17413.737</v>
      </c>
      <c r="H22" s="458">
        <v>19374.781000000003</v>
      </c>
      <c r="I22" s="458">
        <v>18359.125</v>
      </c>
      <c r="J22" s="458">
        <v>18732.58</v>
      </c>
      <c r="K22" s="458">
        <v>20047.372000000003</v>
      </c>
      <c r="L22" s="458">
        <v>19927.770999999993</v>
      </c>
      <c r="M22" s="458">
        <v>18835.055</v>
      </c>
      <c r="N22" s="68">
        <v>22272.934</v>
      </c>
      <c r="O22" s="458">
        <v>23177.686999999998</v>
      </c>
      <c r="P22" s="599">
        <v>25139.311999999998</v>
      </c>
    </row>
    <row r="23" spans="4:16" ht="13.5">
      <c r="D23" s="66"/>
      <c r="E23" s="61" t="s">
        <v>55</v>
      </c>
      <c r="F23" s="62">
        <v>232.27</v>
      </c>
      <c r="G23" s="495">
        <v>295.045</v>
      </c>
      <c r="H23" s="495">
        <v>333.401</v>
      </c>
      <c r="I23" s="495">
        <v>275.228</v>
      </c>
      <c r="J23" s="495">
        <v>350.972</v>
      </c>
      <c r="K23" s="495">
        <v>364.636</v>
      </c>
      <c r="L23" s="495">
        <v>444.479</v>
      </c>
      <c r="M23" s="495">
        <v>280.715</v>
      </c>
      <c r="N23" s="73">
        <v>244.657</v>
      </c>
      <c r="O23" s="495">
        <v>203.269</v>
      </c>
      <c r="P23" s="601">
        <v>188.751</v>
      </c>
    </row>
    <row r="24" spans="4:16" ht="13.5">
      <c r="D24" s="66"/>
      <c r="E24" s="61" t="s">
        <v>56</v>
      </c>
      <c r="F24" s="62">
        <v>1549.262</v>
      </c>
      <c r="G24" s="495">
        <v>1881.344</v>
      </c>
      <c r="H24" s="495">
        <v>2109.754</v>
      </c>
      <c r="I24" s="495">
        <v>1742.491</v>
      </c>
      <c r="J24" s="495">
        <v>1859.599</v>
      </c>
      <c r="K24" s="495">
        <v>1855.402</v>
      </c>
      <c r="L24" s="495">
        <v>1413.739</v>
      </c>
      <c r="M24" s="495">
        <v>888.856</v>
      </c>
      <c r="N24" s="73">
        <v>807.861</v>
      </c>
      <c r="O24" s="495">
        <v>825.009</v>
      </c>
      <c r="P24" s="601">
        <v>841.963</v>
      </c>
    </row>
    <row r="25" spans="4:16" ht="13.5">
      <c r="D25" s="66"/>
      <c r="E25" s="61" t="s">
        <v>57</v>
      </c>
      <c r="F25" s="62">
        <v>1288.896</v>
      </c>
      <c r="G25" s="495">
        <v>1820.162</v>
      </c>
      <c r="H25" s="495">
        <v>2084.786</v>
      </c>
      <c r="I25" s="495">
        <v>2094.182</v>
      </c>
      <c r="J25" s="495">
        <v>2332.214</v>
      </c>
      <c r="K25" s="495">
        <v>3214.168</v>
      </c>
      <c r="L25" s="495">
        <v>3115.048</v>
      </c>
      <c r="M25" s="495">
        <v>3077.005</v>
      </c>
      <c r="N25" s="73">
        <v>4288.183</v>
      </c>
      <c r="O25" s="495">
        <v>4180.785</v>
      </c>
      <c r="P25" s="601">
        <v>4361.267</v>
      </c>
    </row>
    <row r="26" spans="4:16" ht="13.5">
      <c r="D26" s="66"/>
      <c r="E26" s="61" t="s">
        <v>99</v>
      </c>
      <c r="F26" s="62">
        <v>1566.09</v>
      </c>
      <c r="G26" s="495">
        <v>1451.15</v>
      </c>
      <c r="H26" s="495">
        <v>1501.399</v>
      </c>
      <c r="I26" s="495">
        <v>1414.163</v>
      </c>
      <c r="J26" s="495">
        <v>1689.11</v>
      </c>
      <c r="K26" s="495">
        <v>2095.15</v>
      </c>
      <c r="L26" s="495">
        <v>1986.901</v>
      </c>
      <c r="M26" s="495">
        <v>2386.728</v>
      </c>
      <c r="N26" s="73">
        <v>3361.897</v>
      </c>
      <c r="O26" s="495">
        <v>4082.827</v>
      </c>
      <c r="P26" s="601">
        <v>5878.408</v>
      </c>
    </row>
    <row r="27" spans="4:16" ht="13.5">
      <c r="D27" s="66"/>
      <c r="E27" s="61" t="s">
        <v>59</v>
      </c>
      <c r="F27" s="62">
        <v>1705.099</v>
      </c>
      <c r="G27" s="495">
        <v>1619.356</v>
      </c>
      <c r="H27" s="495">
        <v>1764.77</v>
      </c>
      <c r="I27" s="495">
        <v>1820.541</v>
      </c>
      <c r="J27" s="495">
        <v>1881.427</v>
      </c>
      <c r="K27" s="495">
        <v>1901.362</v>
      </c>
      <c r="L27" s="495">
        <v>1733.516</v>
      </c>
      <c r="M27" s="495">
        <v>1806.43</v>
      </c>
      <c r="N27" s="73">
        <v>2004.762</v>
      </c>
      <c r="O27" s="495">
        <v>1843.612</v>
      </c>
      <c r="P27" s="601">
        <v>1362.146</v>
      </c>
    </row>
    <row r="28" spans="4:16" ht="13.5">
      <c r="D28" s="66"/>
      <c r="E28" s="61" t="s">
        <v>60</v>
      </c>
      <c r="F28" s="62">
        <v>5828.722</v>
      </c>
      <c r="G28" s="495">
        <v>7757.215</v>
      </c>
      <c r="H28" s="495">
        <v>8578.936</v>
      </c>
      <c r="I28" s="495">
        <v>7946.971</v>
      </c>
      <c r="J28" s="495">
        <v>7444.979</v>
      </c>
      <c r="K28" s="495">
        <v>7453.468</v>
      </c>
      <c r="L28" s="495">
        <v>8243.032</v>
      </c>
      <c r="M28" s="495">
        <v>7439.081</v>
      </c>
      <c r="N28" s="73">
        <v>8641.912</v>
      </c>
      <c r="O28" s="495">
        <v>9243.872</v>
      </c>
      <c r="P28" s="601">
        <v>9670.349</v>
      </c>
    </row>
    <row r="29" spans="4:16" ht="13.5">
      <c r="D29" s="66"/>
      <c r="E29" s="61" t="s">
        <v>61</v>
      </c>
      <c r="F29" s="62">
        <v>358.596</v>
      </c>
      <c r="G29" s="495">
        <v>385.05</v>
      </c>
      <c r="H29" s="495">
        <v>497.979</v>
      </c>
      <c r="I29" s="495">
        <v>524.204</v>
      </c>
      <c r="J29" s="495">
        <v>501.923</v>
      </c>
      <c r="K29" s="495">
        <v>482.069</v>
      </c>
      <c r="L29" s="495">
        <v>500.759</v>
      </c>
      <c r="M29" s="495">
        <v>573.401</v>
      </c>
      <c r="N29" s="73">
        <v>630.919</v>
      </c>
      <c r="O29" s="495">
        <v>611.648</v>
      </c>
      <c r="P29" s="601">
        <v>646.613</v>
      </c>
    </row>
    <row r="30" spans="4:16" ht="13.5">
      <c r="D30" s="66"/>
      <c r="E30" s="61" t="s">
        <v>62</v>
      </c>
      <c r="F30" s="62">
        <v>1833.698</v>
      </c>
      <c r="G30" s="492">
        <v>1912.122</v>
      </c>
      <c r="H30" s="492">
        <v>2219.054</v>
      </c>
      <c r="I30" s="492">
        <v>2261.111</v>
      </c>
      <c r="J30" s="492">
        <v>2405.645</v>
      </c>
      <c r="K30" s="492">
        <v>2425.537</v>
      </c>
      <c r="L30" s="492">
        <v>2262.957</v>
      </c>
      <c r="M30" s="492">
        <v>2181.809</v>
      </c>
      <c r="N30" s="62">
        <v>2080.853</v>
      </c>
      <c r="O30" s="492">
        <v>1959.476</v>
      </c>
      <c r="P30" s="597">
        <v>1986.316</v>
      </c>
    </row>
    <row r="31" spans="4:16" ht="13.5">
      <c r="D31" s="70"/>
      <c r="E31" s="64" t="s">
        <v>63</v>
      </c>
      <c r="F31" s="65">
        <v>301.706</v>
      </c>
      <c r="G31" s="496">
        <v>292.293</v>
      </c>
      <c r="H31" s="496">
        <v>284.702</v>
      </c>
      <c r="I31" s="496">
        <v>280.234</v>
      </c>
      <c r="J31" s="496">
        <v>266.711</v>
      </c>
      <c r="K31" s="496">
        <v>255.58</v>
      </c>
      <c r="L31" s="496">
        <v>227.34</v>
      </c>
      <c r="M31" s="496">
        <v>201.03</v>
      </c>
      <c r="N31" s="75">
        <v>211.89</v>
      </c>
      <c r="O31" s="496">
        <v>227.189</v>
      </c>
      <c r="P31" s="602">
        <v>203.499</v>
      </c>
    </row>
    <row r="32" spans="4:16" ht="13.5">
      <c r="D32" s="92" t="s">
        <v>64</v>
      </c>
      <c r="E32" s="71"/>
      <c r="F32" s="68">
        <v>17905.283</v>
      </c>
      <c r="G32" s="458">
        <v>19751.815</v>
      </c>
      <c r="H32" s="458">
        <v>20901.288</v>
      </c>
      <c r="I32" s="458">
        <v>20450.585</v>
      </c>
      <c r="J32" s="458">
        <v>20369.063</v>
      </c>
      <c r="K32" s="458">
        <v>21428.854</v>
      </c>
      <c r="L32" s="458">
        <v>22961.045000000002</v>
      </c>
      <c r="M32" s="458">
        <v>23817.944</v>
      </c>
      <c r="N32" s="68">
        <v>24563.509000000002</v>
      </c>
      <c r="O32" s="458">
        <v>26976.780999999995</v>
      </c>
      <c r="P32" s="599">
        <v>29855.33</v>
      </c>
    </row>
    <row r="33" spans="4:16" ht="13.5">
      <c r="D33" s="60"/>
      <c r="E33" s="72" t="s">
        <v>65</v>
      </c>
      <c r="F33" s="62">
        <v>2722.863</v>
      </c>
      <c r="G33" s="492">
        <v>3794.312</v>
      </c>
      <c r="H33" s="492">
        <v>4325.001</v>
      </c>
      <c r="I33" s="492">
        <v>4221.163</v>
      </c>
      <c r="J33" s="492">
        <v>4476.663</v>
      </c>
      <c r="K33" s="492">
        <v>4863.54</v>
      </c>
      <c r="L33" s="492">
        <v>6423.957</v>
      </c>
      <c r="M33" s="492">
        <v>7944.888</v>
      </c>
      <c r="N33" s="62">
        <v>8654.487</v>
      </c>
      <c r="O33" s="492">
        <v>10801.026</v>
      </c>
      <c r="P33" s="597">
        <v>13291.756</v>
      </c>
    </row>
    <row r="34" spans="4:16" ht="13.5">
      <c r="D34" s="60"/>
      <c r="E34" s="72" t="s">
        <v>66</v>
      </c>
      <c r="F34" s="62">
        <v>7442.32</v>
      </c>
      <c r="G34" s="492">
        <v>8040.169</v>
      </c>
      <c r="H34" s="492">
        <v>8574.936</v>
      </c>
      <c r="I34" s="492">
        <v>8378.267</v>
      </c>
      <c r="J34" s="492">
        <v>8449.869</v>
      </c>
      <c r="K34" s="492">
        <v>9133.656</v>
      </c>
      <c r="L34" s="492">
        <v>9158.79</v>
      </c>
      <c r="M34" s="492">
        <v>8731.979</v>
      </c>
      <c r="N34" s="62">
        <v>8872.199</v>
      </c>
      <c r="O34" s="492">
        <v>9236.733</v>
      </c>
      <c r="P34" s="597">
        <v>9604.187</v>
      </c>
    </row>
    <row r="35" spans="4:16" ht="13.5">
      <c r="D35" s="60"/>
      <c r="E35" s="111" t="s">
        <v>67</v>
      </c>
      <c r="F35" s="62">
        <v>7416.512</v>
      </c>
      <c r="G35" s="492">
        <v>7611.627</v>
      </c>
      <c r="H35" s="492">
        <v>7678.352</v>
      </c>
      <c r="I35" s="492">
        <v>7521.153</v>
      </c>
      <c r="J35" s="492">
        <v>7128.346</v>
      </c>
      <c r="K35" s="492">
        <v>7133.904</v>
      </c>
      <c r="L35" s="492">
        <v>7046.69</v>
      </c>
      <c r="M35" s="492">
        <v>6815.552</v>
      </c>
      <c r="N35" s="62">
        <v>6697.449</v>
      </c>
      <c r="O35" s="492">
        <v>6587.386</v>
      </c>
      <c r="P35" s="597">
        <v>6614.003</v>
      </c>
    </row>
    <row r="36" spans="4:16" ht="13.5">
      <c r="D36" s="63"/>
      <c r="E36" s="74" t="s">
        <v>68</v>
      </c>
      <c r="F36" s="65">
        <v>323.588</v>
      </c>
      <c r="G36" s="493">
        <v>305.707</v>
      </c>
      <c r="H36" s="493">
        <v>322.999</v>
      </c>
      <c r="I36" s="493">
        <v>330.002</v>
      </c>
      <c r="J36" s="493">
        <v>314.185</v>
      </c>
      <c r="K36" s="493">
        <v>297.754</v>
      </c>
      <c r="L36" s="493">
        <v>331.608</v>
      </c>
      <c r="M36" s="493">
        <v>325.525</v>
      </c>
      <c r="N36" s="65">
        <v>339.374</v>
      </c>
      <c r="O36" s="493">
        <v>351.636</v>
      </c>
      <c r="P36" s="598">
        <v>345.384</v>
      </c>
    </row>
    <row r="37" spans="4:16" ht="13.5">
      <c r="D37" s="309" t="s">
        <v>69</v>
      </c>
      <c r="E37" s="67"/>
      <c r="F37" s="68">
        <v>756.13</v>
      </c>
      <c r="G37" s="458">
        <v>764.533</v>
      </c>
      <c r="H37" s="458">
        <v>643.276</v>
      </c>
      <c r="I37" s="458">
        <v>881.098</v>
      </c>
      <c r="J37" s="458">
        <v>1075.197</v>
      </c>
      <c r="K37" s="458">
        <v>1444.947</v>
      </c>
      <c r="L37" s="458">
        <v>1657.84</v>
      </c>
      <c r="M37" s="458">
        <v>1292.834</v>
      </c>
      <c r="N37" s="68">
        <v>1000.653</v>
      </c>
      <c r="O37" s="458">
        <v>991.235</v>
      </c>
      <c r="P37" s="599">
        <v>981.21</v>
      </c>
    </row>
    <row r="38" spans="4:16" ht="13.5">
      <c r="D38" s="66"/>
      <c r="E38" s="76" t="s">
        <v>100</v>
      </c>
      <c r="F38" s="77">
        <v>756.13</v>
      </c>
      <c r="G38" s="497">
        <v>764.533</v>
      </c>
      <c r="H38" s="497">
        <v>643.276</v>
      </c>
      <c r="I38" s="497">
        <v>881.098</v>
      </c>
      <c r="J38" s="497">
        <v>1075.197</v>
      </c>
      <c r="K38" s="497">
        <v>1444.947</v>
      </c>
      <c r="L38" s="497">
        <v>1657.84</v>
      </c>
      <c r="M38" s="497">
        <v>1292.834</v>
      </c>
      <c r="N38" s="77">
        <v>1000.653</v>
      </c>
      <c r="O38" s="497">
        <v>991.235</v>
      </c>
      <c r="P38" s="603">
        <v>981.21</v>
      </c>
    </row>
    <row r="39" spans="4:16" ht="13.5">
      <c r="D39" s="444" t="s">
        <v>71</v>
      </c>
      <c r="E39" s="78"/>
      <c r="F39" s="79">
        <v>10776.234</v>
      </c>
      <c r="G39" s="501">
        <v>11393.031</v>
      </c>
      <c r="H39" s="501">
        <v>11857.435</v>
      </c>
      <c r="I39" s="501">
        <v>12288.176</v>
      </c>
      <c r="J39" s="501">
        <v>12305.882</v>
      </c>
      <c r="K39" s="501">
        <v>12562.165</v>
      </c>
      <c r="L39" s="501">
        <v>13009.067</v>
      </c>
      <c r="M39" s="501">
        <v>13364.816</v>
      </c>
      <c r="N39" s="79">
        <v>13779.789</v>
      </c>
      <c r="O39" s="501">
        <v>14216.797</v>
      </c>
      <c r="P39" s="604">
        <v>15115.317</v>
      </c>
    </row>
    <row r="40" spans="4:16" ht="14.25" thickBot="1">
      <c r="D40" s="81"/>
      <c r="E40" s="82" t="s">
        <v>101</v>
      </c>
      <c r="F40" s="83">
        <v>10776.234</v>
      </c>
      <c r="G40" s="499">
        <v>11393.031</v>
      </c>
      <c r="H40" s="499">
        <v>11857.435</v>
      </c>
      <c r="I40" s="499">
        <v>12288.176</v>
      </c>
      <c r="J40" s="499">
        <v>12305.882</v>
      </c>
      <c r="K40" s="499">
        <v>12562.165</v>
      </c>
      <c r="L40" s="499">
        <v>13009.067</v>
      </c>
      <c r="M40" s="499">
        <v>13364.816</v>
      </c>
      <c r="N40" s="83">
        <v>13779.789</v>
      </c>
      <c r="O40" s="499">
        <v>14216.797</v>
      </c>
      <c r="P40" s="605">
        <v>15115.317</v>
      </c>
    </row>
    <row r="41" spans="4:16" ht="21.75" customHeight="1" thickBot="1" thickTop="1">
      <c r="D41" s="85" t="s">
        <v>73</v>
      </c>
      <c r="E41" s="86"/>
      <c r="F41" s="87">
        <v>70957.349</v>
      </c>
      <c r="G41" s="500">
        <v>79596.569</v>
      </c>
      <c r="H41" s="500">
        <v>86681.99500000001</v>
      </c>
      <c r="I41" s="500">
        <v>89460.46599999999</v>
      </c>
      <c r="J41" s="500">
        <v>92736.507</v>
      </c>
      <c r="K41" s="500">
        <v>98898.763</v>
      </c>
      <c r="L41" s="500">
        <v>104063.54199999999</v>
      </c>
      <c r="M41" s="500">
        <v>105247.47100000002</v>
      </c>
      <c r="N41" s="87">
        <v>110753.45</v>
      </c>
      <c r="O41" s="500">
        <v>114987.28</v>
      </c>
      <c r="P41" s="606">
        <v>119720.13799999999</v>
      </c>
    </row>
    <row r="42" spans="4:13" ht="21.75" customHeight="1">
      <c r="D42" s="89"/>
      <c r="E42" s="90"/>
      <c r="F42" s="68"/>
      <c r="G42" s="68"/>
      <c r="H42" s="68"/>
      <c r="I42" s="68"/>
      <c r="J42" s="68"/>
      <c r="K42" s="68"/>
      <c r="L42" s="68"/>
      <c r="M42" s="68"/>
    </row>
    <row r="43" spans="4:13" ht="13.5">
      <c r="D43" s="400" t="s">
        <v>188</v>
      </c>
      <c r="F43" s="53"/>
      <c r="G43" s="53"/>
      <c r="H43" s="53"/>
      <c r="I43" s="53"/>
      <c r="J43" s="53"/>
      <c r="K43" s="53"/>
      <c r="L43" s="53"/>
      <c r="M43" s="53"/>
    </row>
    <row r="44" spans="14:16" ht="14.25" thickBot="1">
      <c r="N44" s="402"/>
      <c r="O44" s="402"/>
      <c r="P44" s="402" t="s">
        <v>215</v>
      </c>
    </row>
    <row r="45" spans="4:16" ht="14.25" thickBot="1">
      <c r="D45" s="54"/>
      <c r="E45" s="91"/>
      <c r="F45" s="57" t="s">
        <v>74</v>
      </c>
      <c r="G45" s="490" t="s">
        <v>75</v>
      </c>
      <c r="H45" s="490" t="s">
        <v>76</v>
      </c>
      <c r="I45" s="490" t="s">
        <v>77</v>
      </c>
      <c r="J45" s="490" t="s">
        <v>78</v>
      </c>
      <c r="K45" s="490" t="s">
        <v>79</v>
      </c>
      <c r="L45" s="490" t="s">
        <v>80</v>
      </c>
      <c r="M45" s="490" t="s">
        <v>81</v>
      </c>
      <c r="N45" s="56" t="s">
        <v>82</v>
      </c>
      <c r="O45" s="490" t="s">
        <v>249</v>
      </c>
      <c r="P45" s="595" t="s">
        <v>253</v>
      </c>
    </row>
    <row r="46" spans="4:16" ht="13.5">
      <c r="D46" s="92" t="s">
        <v>83</v>
      </c>
      <c r="E46" s="93"/>
      <c r="F46" s="80">
        <v>10231.987000000001</v>
      </c>
      <c r="G46" s="501">
        <v>11834.055999999999</v>
      </c>
      <c r="H46" s="501">
        <v>13779.737000000001</v>
      </c>
      <c r="I46" s="501">
        <v>15560.998</v>
      </c>
      <c r="J46" s="501">
        <v>17126.614999999998</v>
      </c>
      <c r="K46" s="501">
        <v>18852.078</v>
      </c>
      <c r="L46" s="501">
        <v>20136.998</v>
      </c>
      <c r="M46" s="501">
        <v>20716.472</v>
      </c>
      <c r="N46" s="79">
        <v>21141.898</v>
      </c>
      <c r="O46" s="501">
        <v>21131.556</v>
      </c>
      <c r="P46" s="604">
        <v>20266.451999999997</v>
      </c>
    </row>
    <row r="47" spans="4:16" ht="13.5">
      <c r="D47" s="94" t="s">
        <v>84</v>
      </c>
      <c r="E47" s="95"/>
      <c r="F47" s="96">
        <v>2998.514</v>
      </c>
      <c r="G47" s="459">
        <v>3023.432</v>
      </c>
      <c r="H47" s="459">
        <v>3043.1510000000003</v>
      </c>
      <c r="I47" s="459">
        <v>3114.1220000000003</v>
      </c>
      <c r="J47" s="459">
        <v>3180.307</v>
      </c>
      <c r="K47" s="459">
        <v>3287.4080000000004</v>
      </c>
      <c r="L47" s="459">
        <v>3330.155</v>
      </c>
      <c r="M47" s="459">
        <v>3498.667</v>
      </c>
      <c r="N47" s="530">
        <v>3563.278</v>
      </c>
      <c r="O47" s="459">
        <v>3556.0559999999996</v>
      </c>
      <c r="P47" s="607">
        <v>3572.6969999999997</v>
      </c>
    </row>
    <row r="48" spans="4:16" ht="13.5">
      <c r="D48" s="92" t="s">
        <v>85</v>
      </c>
      <c r="E48" s="97"/>
      <c r="F48" s="98">
        <v>7056.352000000001</v>
      </c>
      <c r="G48" s="502">
        <v>8525.443</v>
      </c>
      <c r="H48" s="502">
        <v>10094.002</v>
      </c>
      <c r="I48" s="502">
        <v>11594.663</v>
      </c>
      <c r="J48" s="502">
        <v>12610.791000000001</v>
      </c>
      <c r="K48" s="502">
        <v>14062.75</v>
      </c>
      <c r="L48" s="502">
        <v>16063.882</v>
      </c>
      <c r="M48" s="502">
        <v>17010.258</v>
      </c>
      <c r="N48" s="531">
        <v>17908.304</v>
      </c>
      <c r="O48" s="502">
        <v>18437.313000000002</v>
      </c>
      <c r="P48" s="608">
        <v>18363.925</v>
      </c>
    </row>
    <row r="49" spans="4:16" ht="14.25">
      <c r="D49" s="99" t="s">
        <v>86</v>
      </c>
      <c r="E49" s="90"/>
      <c r="F49" s="69">
        <v>6568.51</v>
      </c>
      <c r="G49" s="458">
        <v>6890.522</v>
      </c>
      <c r="H49" s="458">
        <v>6988.325</v>
      </c>
      <c r="I49" s="458">
        <v>7211.699</v>
      </c>
      <c r="J49" s="458">
        <v>7336.072</v>
      </c>
      <c r="K49" s="458">
        <v>7213.188999999999</v>
      </c>
      <c r="L49" s="458">
        <v>6976.784</v>
      </c>
      <c r="M49" s="458">
        <v>6711.425</v>
      </c>
      <c r="N49" s="68">
        <v>6523.085</v>
      </c>
      <c r="O49" s="458">
        <v>6499.855</v>
      </c>
      <c r="P49" s="599">
        <v>6425.8949999999995</v>
      </c>
    </row>
    <row r="50" spans="4:16" ht="17.25" customHeight="1">
      <c r="D50" s="100" t="s">
        <v>87</v>
      </c>
      <c r="E50" s="101"/>
      <c r="F50" s="96">
        <v>14664.339</v>
      </c>
      <c r="G50" s="459">
        <v>17413.737</v>
      </c>
      <c r="H50" s="459">
        <v>19374.781000000003</v>
      </c>
      <c r="I50" s="459">
        <v>18359.125</v>
      </c>
      <c r="J50" s="459">
        <v>18732.58</v>
      </c>
      <c r="K50" s="459">
        <v>20047.372000000003</v>
      </c>
      <c r="L50" s="459">
        <v>19927.770999999993</v>
      </c>
      <c r="M50" s="459">
        <v>18835.055</v>
      </c>
      <c r="N50" s="530">
        <v>22272.934</v>
      </c>
      <c r="O50" s="459">
        <v>23177.686999999998</v>
      </c>
      <c r="P50" s="607">
        <v>25139.311999999998</v>
      </c>
    </row>
    <row r="51" spans="4:16" ht="14.25">
      <c r="D51" s="100" t="s">
        <v>88</v>
      </c>
      <c r="E51" s="101"/>
      <c r="F51" s="96">
        <v>17905.283</v>
      </c>
      <c r="G51" s="459">
        <v>19751.815</v>
      </c>
      <c r="H51" s="459">
        <v>20901.288</v>
      </c>
      <c r="I51" s="459">
        <v>20450.585</v>
      </c>
      <c r="J51" s="459">
        <v>20369.063</v>
      </c>
      <c r="K51" s="459">
        <v>21428.854</v>
      </c>
      <c r="L51" s="459">
        <v>22961.045000000002</v>
      </c>
      <c r="M51" s="459">
        <v>23817.944</v>
      </c>
      <c r="N51" s="530">
        <v>24563.509000000002</v>
      </c>
      <c r="O51" s="459">
        <v>26976.780999999995</v>
      </c>
      <c r="P51" s="607">
        <v>29855.33</v>
      </c>
    </row>
    <row r="52" spans="4:16" ht="14.25">
      <c r="D52" s="100" t="s">
        <v>89</v>
      </c>
      <c r="E52" s="101"/>
      <c r="F52" s="96">
        <v>756.13</v>
      </c>
      <c r="G52" s="459">
        <v>764.533</v>
      </c>
      <c r="H52" s="459">
        <v>643.276</v>
      </c>
      <c r="I52" s="459">
        <v>881.098</v>
      </c>
      <c r="J52" s="459">
        <v>1075.197</v>
      </c>
      <c r="K52" s="459">
        <v>1444.947</v>
      </c>
      <c r="L52" s="459">
        <v>1657.84</v>
      </c>
      <c r="M52" s="459">
        <v>1292.834</v>
      </c>
      <c r="N52" s="530">
        <v>1000.653</v>
      </c>
      <c r="O52" s="459">
        <v>991.235</v>
      </c>
      <c r="P52" s="607">
        <v>981.21</v>
      </c>
    </row>
    <row r="53" spans="4:16" ht="15" thickBot="1">
      <c r="D53" s="102" t="s">
        <v>90</v>
      </c>
      <c r="E53" s="90"/>
      <c r="F53" s="69">
        <v>10776.234</v>
      </c>
      <c r="G53" s="458">
        <v>11393.031</v>
      </c>
      <c r="H53" s="458">
        <v>11857.435</v>
      </c>
      <c r="I53" s="458">
        <v>12288.176</v>
      </c>
      <c r="J53" s="458">
        <v>12305.882</v>
      </c>
      <c r="K53" s="458">
        <v>12562.165</v>
      </c>
      <c r="L53" s="458">
        <v>13009.067</v>
      </c>
      <c r="M53" s="458">
        <v>13364.816</v>
      </c>
      <c r="N53" s="68">
        <v>13779.789</v>
      </c>
      <c r="O53" s="458">
        <v>14216.797</v>
      </c>
      <c r="P53" s="599">
        <v>15115.317</v>
      </c>
    </row>
    <row r="54" spans="4:16" ht="21.75" customHeight="1" thickBot="1" thickTop="1">
      <c r="D54" s="85" t="s">
        <v>73</v>
      </c>
      <c r="E54" s="103"/>
      <c r="F54" s="88">
        <v>70957.349</v>
      </c>
      <c r="G54" s="500">
        <v>79596.569</v>
      </c>
      <c r="H54" s="500">
        <v>86681.99500000001</v>
      </c>
      <c r="I54" s="500">
        <v>89460.46599999999</v>
      </c>
      <c r="J54" s="500">
        <v>92736.507</v>
      </c>
      <c r="K54" s="500">
        <v>98898.763</v>
      </c>
      <c r="L54" s="500">
        <v>104063.54199999999</v>
      </c>
      <c r="M54" s="500">
        <v>105247.47100000002</v>
      </c>
      <c r="N54" s="87">
        <v>110753.45</v>
      </c>
      <c r="O54" s="500">
        <v>114987.28</v>
      </c>
      <c r="P54" s="606">
        <v>119720.13799999999</v>
      </c>
    </row>
    <row r="56" ht="14.25" thickBot="1">
      <c r="D56" s="259" t="s">
        <v>91</v>
      </c>
    </row>
    <row r="57" spans="4:16" ht="14.25" thickBot="1">
      <c r="D57" s="54"/>
      <c r="E57" s="91"/>
      <c r="F57" s="57" t="s">
        <v>74</v>
      </c>
      <c r="G57" s="490" t="s">
        <v>75</v>
      </c>
      <c r="H57" s="490" t="s">
        <v>76</v>
      </c>
      <c r="I57" s="490" t="s">
        <v>77</v>
      </c>
      <c r="J57" s="490" t="s">
        <v>78</v>
      </c>
      <c r="K57" s="490" t="s">
        <v>79</v>
      </c>
      <c r="L57" s="490" t="s">
        <v>80</v>
      </c>
      <c r="M57" s="490" t="s">
        <v>81</v>
      </c>
      <c r="N57" s="56" t="s">
        <v>82</v>
      </c>
      <c r="O57" s="490" t="s">
        <v>249</v>
      </c>
      <c r="P57" s="595" t="s">
        <v>253</v>
      </c>
    </row>
    <row r="58" spans="4:16" ht="13.5">
      <c r="D58" s="92" t="s">
        <v>83</v>
      </c>
      <c r="E58" s="93"/>
      <c r="F58" s="105">
        <v>14.41991160069974</v>
      </c>
      <c r="G58" s="503">
        <v>14.86754535864479</v>
      </c>
      <c r="H58" s="503">
        <v>15.896884929794243</v>
      </c>
      <c r="I58" s="503">
        <v>17.394273354221074</v>
      </c>
      <c r="J58" s="503">
        <v>18.468039776395717</v>
      </c>
      <c r="K58" s="503">
        <v>19.06199575013896</v>
      </c>
      <c r="L58" s="503">
        <v>19.35067518651249</v>
      </c>
      <c r="M58" s="503">
        <v>19.68358175561292</v>
      </c>
      <c r="N58" s="534">
        <v>19.08915523624772</v>
      </c>
      <c r="O58" s="503">
        <v>18.377298776003748</v>
      </c>
      <c r="P58" s="609">
        <v>16.928189641745984</v>
      </c>
    </row>
    <row r="59" spans="4:16" ht="13.5">
      <c r="D59" s="94" t="s">
        <v>84</v>
      </c>
      <c r="E59" s="95"/>
      <c r="F59" s="106">
        <v>4.225797668963084</v>
      </c>
      <c r="G59" s="504">
        <v>3.79844513147294</v>
      </c>
      <c r="H59" s="504">
        <v>3.5107071543519504</v>
      </c>
      <c r="I59" s="504">
        <v>3.4810035530107797</v>
      </c>
      <c r="J59" s="504">
        <v>3.429401325197637</v>
      </c>
      <c r="K59" s="504">
        <v>3.324013263947498</v>
      </c>
      <c r="L59" s="504">
        <v>3.2001169054960674</v>
      </c>
      <c r="M59" s="504">
        <v>3.3242290448955294</v>
      </c>
      <c r="N59" s="535">
        <v>3.2173065489156314</v>
      </c>
      <c r="O59" s="504">
        <v>3.0925646732403793</v>
      </c>
      <c r="P59" s="610">
        <v>2.9842072183378203</v>
      </c>
    </row>
    <row r="60" spans="4:16" ht="13.5">
      <c r="D60" s="92" t="s">
        <v>85</v>
      </c>
      <c r="E60" s="97"/>
      <c r="F60" s="107">
        <v>9.944497785564115</v>
      </c>
      <c r="G60" s="505">
        <v>10.710817196153265</v>
      </c>
      <c r="H60" s="505">
        <v>11.644865810944937</v>
      </c>
      <c r="I60" s="505">
        <v>12.960655715788471</v>
      </c>
      <c r="J60" s="505">
        <v>13.598518434600951</v>
      </c>
      <c r="K60" s="505">
        <v>14.21933861801689</v>
      </c>
      <c r="L60" s="505">
        <v>15.436608913427145</v>
      </c>
      <c r="M60" s="505">
        <v>16.1621536730322</v>
      </c>
      <c r="N60" s="536">
        <v>16.16952248440116</v>
      </c>
      <c r="O60" s="505">
        <v>16.034219611073507</v>
      </c>
      <c r="P60" s="611">
        <v>15.339044296791574</v>
      </c>
    </row>
    <row r="61" spans="4:16" ht="14.25">
      <c r="D61" s="99" t="s">
        <v>86</v>
      </c>
      <c r="E61" s="90"/>
      <c r="F61" s="108">
        <v>9.256983374618462</v>
      </c>
      <c r="G61" s="506">
        <v>8.656807807884281</v>
      </c>
      <c r="H61" s="506">
        <v>8.062026029742393</v>
      </c>
      <c r="I61" s="506">
        <v>8.061325099737353</v>
      </c>
      <c r="J61" s="506">
        <v>7.910662410435623</v>
      </c>
      <c r="K61" s="506">
        <v>7.293507806563767</v>
      </c>
      <c r="L61" s="506">
        <v>6.704349924971802</v>
      </c>
      <c r="M61" s="506">
        <v>6.376804056412908</v>
      </c>
      <c r="N61" s="537">
        <v>5.889735263325882</v>
      </c>
      <c r="O61" s="506">
        <v>5.652673060881169</v>
      </c>
      <c r="P61" s="612">
        <v>5.3674303315620975</v>
      </c>
    </row>
    <row r="62" spans="4:16" ht="17.25" customHeight="1">
      <c r="D62" s="100" t="s">
        <v>87</v>
      </c>
      <c r="E62" s="101"/>
      <c r="F62" s="106">
        <v>20.666413284408353</v>
      </c>
      <c r="G62" s="504">
        <v>21.877497006183773</v>
      </c>
      <c r="H62" s="504">
        <v>22.351563320618084</v>
      </c>
      <c r="I62" s="504">
        <v>20.522053842196623</v>
      </c>
      <c r="J62" s="504">
        <v>20.199790358720325</v>
      </c>
      <c r="K62" s="504">
        <v>20.270599340054435</v>
      </c>
      <c r="L62" s="504">
        <v>19.14961822075977</v>
      </c>
      <c r="M62" s="504">
        <v>17.89596920575887</v>
      </c>
      <c r="N62" s="535">
        <v>20.110374891256207</v>
      </c>
      <c r="O62" s="504">
        <v>20.15673994549658</v>
      </c>
      <c r="P62" s="610">
        <v>20.99839878233351</v>
      </c>
    </row>
    <row r="63" spans="4:16" ht="14.25">
      <c r="D63" s="100" t="s">
        <v>88</v>
      </c>
      <c r="E63" s="101"/>
      <c r="F63" s="106">
        <v>25.23386689657755</v>
      </c>
      <c r="G63" s="504">
        <v>24.814907537032152</v>
      </c>
      <c r="H63" s="504">
        <v>24.112606083881662</v>
      </c>
      <c r="I63" s="504">
        <v>22.85991333870316</v>
      </c>
      <c r="J63" s="504">
        <v>21.964449232490498</v>
      </c>
      <c r="K63" s="504">
        <v>21.667464131983124</v>
      </c>
      <c r="L63" s="504">
        <v>22.06444693185631</v>
      </c>
      <c r="M63" s="504">
        <v>22.63041930955281</v>
      </c>
      <c r="N63" s="535">
        <v>22.178549742694248</v>
      </c>
      <c r="O63" s="504">
        <v>23.460665388380345</v>
      </c>
      <c r="P63" s="610">
        <v>24.937600723447215</v>
      </c>
    </row>
    <row r="64" spans="4:16" ht="14.25">
      <c r="D64" s="100" t="s">
        <v>89</v>
      </c>
      <c r="E64" s="101"/>
      <c r="F64" s="106">
        <v>1.0656119636036572</v>
      </c>
      <c r="G64" s="504">
        <v>0.9605099938415688</v>
      </c>
      <c r="H64" s="504">
        <v>0.742110284840583</v>
      </c>
      <c r="I64" s="504">
        <v>0.9849020907179268</v>
      </c>
      <c r="J64" s="504">
        <v>1.1594107162134109</v>
      </c>
      <c r="K64" s="504">
        <v>1.461036474237802</v>
      </c>
      <c r="L64" s="504">
        <v>1.5931035674338283</v>
      </c>
      <c r="M64" s="504">
        <v>1.2283753592521</v>
      </c>
      <c r="N64" s="535">
        <v>0.9034960084764854</v>
      </c>
      <c r="O64" s="504">
        <v>0.8620388272511533</v>
      </c>
      <c r="P64" s="610">
        <v>0.8195864258024829</v>
      </c>
    </row>
    <row r="65" spans="4:16" ht="15" thickBot="1">
      <c r="D65" s="102" t="s">
        <v>90</v>
      </c>
      <c r="E65" s="90"/>
      <c r="F65" s="108">
        <v>15.18691742556504</v>
      </c>
      <c r="G65" s="506">
        <v>14.313469968787222</v>
      </c>
      <c r="H65" s="506">
        <v>13.679236385826144</v>
      </c>
      <c r="I65" s="506">
        <v>13.735873005624631</v>
      </c>
      <c r="J65" s="506">
        <v>13.269727745945833</v>
      </c>
      <c r="K65" s="506">
        <v>12.70204461505752</v>
      </c>
      <c r="L65" s="506">
        <v>12.50108034954259</v>
      </c>
      <c r="M65" s="506">
        <v>12.698467595482649</v>
      </c>
      <c r="N65" s="537">
        <v>12.441859824682663</v>
      </c>
      <c r="O65" s="506">
        <v>12.36379971767312</v>
      </c>
      <c r="P65" s="612">
        <v>12.625542579979319</v>
      </c>
    </row>
    <row r="66" spans="4:16" ht="21.75" customHeight="1" thickBot="1" thickTop="1">
      <c r="D66" s="85" t="s">
        <v>73</v>
      </c>
      <c r="E66" s="103"/>
      <c r="F66" s="109">
        <v>100</v>
      </c>
      <c r="G66" s="507">
        <v>100</v>
      </c>
      <c r="H66" s="507">
        <v>100</v>
      </c>
      <c r="I66" s="507">
        <v>100</v>
      </c>
      <c r="J66" s="507">
        <v>100</v>
      </c>
      <c r="K66" s="507">
        <v>100</v>
      </c>
      <c r="L66" s="507">
        <v>100</v>
      </c>
      <c r="M66" s="507">
        <v>100</v>
      </c>
      <c r="N66" s="538">
        <v>100</v>
      </c>
      <c r="O66" s="507">
        <v>100</v>
      </c>
      <c r="P66" s="613">
        <v>100</v>
      </c>
    </row>
    <row r="68" spans="4:16" ht="14.25" thickBot="1">
      <c r="D68" s="401" t="s">
        <v>218</v>
      </c>
      <c r="N68" s="413"/>
      <c r="O68" s="413"/>
      <c r="P68" s="413" t="s">
        <v>216</v>
      </c>
    </row>
    <row r="69" spans="4:16" ht="14.25" thickBot="1">
      <c r="D69" s="54"/>
      <c r="E69" s="91"/>
      <c r="F69" s="57" t="s">
        <v>74</v>
      </c>
      <c r="G69" s="490" t="s">
        <v>75</v>
      </c>
      <c r="H69" s="490" t="s">
        <v>76</v>
      </c>
      <c r="I69" s="490" t="s">
        <v>77</v>
      </c>
      <c r="J69" s="490" t="s">
        <v>78</v>
      </c>
      <c r="K69" s="490" t="s">
        <v>79</v>
      </c>
      <c r="L69" s="490" t="s">
        <v>80</v>
      </c>
      <c r="M69" s="490" t="s">
        <v>81</v>
      </c>
      <c r="N69" s="56" t="s">
        <v>82</v>
      </c>
      <c r="O69" s="490" t="s">
        <v>249</v>
      </c>
      <c r="P69" s="595" t="s">
        <v>253</v>
      </c>
    </row>
    <row r="70" spans="4:16" ht="13.5">
      <c r="D70" s="92" t="s">
        <v>83</v>
      </c>
      <c r="E70" s="93"/>
      <c r="F70" s="105">
        <v>54.275114923670486</v>
      </c>
      <c r="G70" s="503">
        <v>62.77321789141758</v>
      </c>
      <c r="H70" s="503">
        <v>73.09399526142424</v>
      </c>
      <c r="I70" s="503">
        <v>82.54261413516323</v>
      </c>
      <c r="J70" s="503">
        <v>90.84735910810467</v>
      </c>
      <c r="K70" s="503">
        <v>100</v>
      </c>
      <c r="L70" s="503">
        <v>106.81580035898429</v>
      </c>
      <c r="M70" s="503">
        <v>109.88959413386684</v>
      </c>
      <c r="N70" s="534">
        <v>112.14624722006774</v>
      </c>
      <c r="O70" s="503">
        <v>112.09138854613268</v>
      </c>
      <c r="P70" s="609">
        <v>107.50248328062294</v>
      </c>
    </row>
    <row r="71" spans="4:16" ht="13.5">
      <c r="D71" s="94" t="s">
        <v>84</v>
      </c>
      <c r="E71" s="95"/>
      <c r="F71" s="106">
        <v>91.21210388245085</v>
      </c>
      <c r="G71" s="504">
        <v>91.97008707163818</v>
      </c>
      <c r="H71" s="504">
        <v>92.56992134836929</v>
      </c>
      <c r="I71" s="504">
        <v>94.72879545222253</v>
      </c>
      <c r="J71" s="504">
        <v>96.74208373283751</v>
      </c>
      <c r="K71" s="504">
        <v>100</v>
      </c>
      <c r="L71" s="504">
        <v>101.30032536271736</v>
      </c>
      <c r="M71" s="504">
        <v>106.42630911648325</v>
      </c>
      <c r="N71" s="535">
        <v>108.39171773019959</v>
      </c>
      <c r="O71" s="504">
        <v>108.17203097394663</v>
      </c>
      <c r="P71" s="610">
        <v>108.67823525403598</v>
      </c>
    </row>
    <row r="72" spans="4:16" ht="13.5">
      <c r="D72" s="92" t="s">
        <v>85</v>
      </c>
      <c r="E72" s="97"/>
      <c r="F72" s="107">
        <v>50.17761106469219</v>
      </c>
      <c r="G72" s="505">
        <v>60.6242946792057</v>
      </c>
      <c r="H72" s="505">
        <v>71.77829371922277</v>
      </c>
      <c r="I72" s="505">
        <v>82.44947112051342</v>
      </c>
      <c r="J72" s="505">
        <v>89.67514177525733</v>
      </c>
      <c r="K72" s="505">
        <v>100</v>
      </c>
      <c r="L72" s="505">
        <v>114.23001902188405</v>
      </c>
      <c r="M72" s="505">
        <v>120.95968427227962</v>
      </c>
      <c r="N72" s="536">
        <v>127.3456756324332</v>
      </c>
      <c r="O72" s="505">
        <v>131.10745053421275</v>
      </c>
      <c r="P72" s="611">
        <v>130.5855895895184</v>
      </c>
    </row>
    <row r="73" spans="4:16" ht="14.25">
      <c r="D73" s="99" t="s">
        <v>86</v>
      </c>
      <c r="E73" s="90"/>
      <c r="F73" s="108">
        <v>91.06249676807305</v>
      </c>
      <c r="G73" s="506">
        <v>95.5267080898615</v>
      </c>
      <c r="H73" s="506">
        <v>96.88259936069886</v>
      </c>
      <c r="I73" s="506">
        <v>99.97934339444038</v>
      </c>
      <c r="J73" s="506">
        <v>101.70358769193487</v>
      </c>
      <c r="K73" s="506">
        <v>100</v>
      </c>
      <c r="L73" s="506">
        <v>96.7226007803206</v>
      </c>
      <c r="M73" s="506">
        <v>93.04379796508869</v>
      </c>
      <c r="N73" s="537">
        <v>90.43274756837788</v>
      </c>
      <c r="O73" s="506">
        <v>90.11069861055908</v>
      </c>
      <c r="P73" s="612">
        <v>89.08535461915666</v>
      </c>
    </row>
    <row r="74" spans="4:16" ht="17.25" customHeight="1">
      <c r="D74" s="100" t="s">
        <v>87</v>
      </c>
      <c r="E74" s="101"/>
      <c r="F74" s="106">
        <v>73.14843561540134</v>
      </c>
      <c r="G74" s="504">
        <v>86.86294143691252</v>
      </c>
      <c r="H74" s="504">
        <v>96.64499167272399</v>
      </c>
      <c r="I74" s="504">
        <v>91.57871166355369</v>
      </c>
      <c r="J74" s="504">
        <v>93.44157428714345</v>
      </c>
      <c r="K74" s="504">
        <v>100</v>
      </c>
      <c r="L74" s="504">
        <v>99.40340808760365</v>
      </c>
      <c r="M74" s="504">
        <v>93.95273854348588</v>
      </c>
      <c r="N74" s="535">
        <v>111.10151495168542</v>
      </c>
      <c r="O74" s="504">
        <v>115.6145902814593</v>
      </c>
      <c r="P74" s="610">
        <v>125.39953865274707</v>
      </c>
    </row>
    <row r="75" spans="4:16" ht="14.25">
      <c r="D75" s="100" t="s">
        <v>88</v>
      </c>
      <c r="E75" s="101"/>
      <c r="F75" s="106">
        <v>83.5568854965366</v>
      </c>
      <c r="G75" s="504">
        <v>92.17392119989243</v>
      </c>
      <c r="H75" s="504">
        <v>97.53805779814451</v>
      </c>
      <c r="I75" s="504">
        <v>95.43480486637317</v>
      </c>
      <c r="J75" s="504">
        <v>95.05437388298972</v>
      </c>
      <c r="K75" s="504">
        <v>100</v>
      </c>
      <c r="L75" s="504">
        <v>107.15013038028073</v>
      </c>
      <c r="M75" s="504">
        <v>111.14893964931582</v>
      </c>
      <c r="N75" s="535">
        <v>114.62819710284089</v>
      </c>
      <c r="O75" s="504">
        <v>125.8899845974031</v>
      </c>
      <c r="P75" s="610">
        <v>139.32303612689694</v>
      </c>
    </row>
    <row r="76" spans="4:16" ht="14.25">
      <c r="D76" s="100" t="s">
        <v>89</v>
      </c>
      <c r="E76" s="101"/>
      <c r="F76" s="106">
        <v>52.329254983054746</v>
      </c>
      <c r="G76" s="504">
        <v>52.910798804385216</v>
      </c>
      <c r="H76" s="504">
        <v>44.51900311914555</v>
      </c>
      <c r="I76" s="504">
        <v>60.97787669720758</v>
      </c>
      <c r="J76" s="504">
        <v>74.41082614102801</v>
      </c>
      <c r="K76" s="504">
        <v>100</v>
      </c>
      <c r="L76" s="504">
        <v>114.73361998744592</v>
      </c>
      <c r="M76" s="504">
        <v>89.47276266880378</v>
      </c>
      <c r="N76" s="535">
        <v>69.25188259500176</v>
      </c>
      <c r="O76" s="504">
        <v>68.60009398268588</v>
      </c>
      <c r="P76" s="610">
        <v>67.90629690915999</v>
      </c>
    </row>
    <row r="77" spans="4:16" ht="15" thickBot="1">
      <c r="D77" s="102" t="s">
        <v>90</v>
      </c>
      <c r="E77" s="90"/>
      <c r="F77" s="108">
        <v>85.78325471763824</v>
      </c>
      <c r="G77" s="506">
        <v>90.69321251551783</v>
      </c>
      <c r="H77" s="506">
        <v>94.39005935680672</v>
      </c>
      <c r="I77" s="506">
        <v>97.81893487308913</v>
      </c>
      <c r="J77" s="506">
        <v>97.95988191525902</v>
      </c>
      <c r="K77" s="506">
        <v>100</v>
      </c>
      <c r="L77" s="506">
        <v>103.55752372302067</v>
      </c>
      <c r="M77" s="506">
        <v>106.38943207639765</v>
      </c>
      <c r="N77" s="537">
        <v>109.6927878275759</v>
      </c>
      <c r="O77" s="506">
        <v>113.17155124136643</v>
      </c>
      <c r="P77" s="612">
        <v>120.32413998701655</v>
      </c>
    </row>
    <row r="78" spans="4:16" ht="21.75" customHeight="1" thickBot="1" thickTop="1">
      <c r="D78" s="85" t="s">
        <v>73</v>
      </c>
      <c r="E78" s="103"/>
      <c r="F78" s="109">
        <v>71.74745856022486</v>
      </c>
      <c r="G78" s="507">
        <v>80.4828762115053</v>
      </c>
      <c r="H78" s="507">
        <v>87.64719837800197</v>
      </c>
      <c r="I78" s="507">
        <v>90.45660763219048</v>
      </c>
      <c r="J78" s="507">
        <v>93.76912732467643</v>
      </c>
      <c r="K78" s="507">
        <v>100</v>
      </c>
      <c r="L78" s="507">
        <v>105.2222887762509</v>
      </c>
      <c r="M78" s="507">
        <v>106.41940081697484</v>
      </c>
      <c r="N78" s="538">
        <v>111.98668885272104</v>
      </c>
      <c r="O78" s="507">
        <v>116.26766251869095</v>
      </c>
      <c r="P78" s="613">
        <v>121.05322085777755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2:P80"/>
  <sheetViews>
    <sheetView tabSelected="1" view="pageBreakPreview" zoomScaleSheetLayoutView="100" workbookViewId="0" topLeftCell="E1">
      <selection activeCell="N1" sqref="N1"/>
    </sheetView>
  </sheetViews>
  <sheetFormatPr defaultColWidth="9.00390625" defaultRowHeight="13.5"/>
  <cols>
    <col min="1" max="2" width="9.00390625" style="51" customWidth="1"/>
    <col min="3" max="3" width="1.625" style="51" customWidth="1"/>
    <col min="4" max="4" width="5.50390625" style="52" customWidth="1"/>
    <col min="5" max="5" width="32.625" style="52" customWidth="1"/>
    <col min="6" max="16" width="9.75390625" style="51" customWidth="1"/>
    <col min="17" max="16384" width="9.00390625" style="51" customWidth="1"/>
  </cols>
  <sheetData>
    <row r="1" ht="13.5"/>
    <row r="2" spans="4:6" ht="14.25">
      <c r="D2" s="400" t="s">
        <v>223</v>
      </c>
      <c r="F2" s="53"/>
    </row>
    <row r="3" spans="11:16" ht="14.25" thickBot="1">
      <c r="K3" s="3"/>
      <c r="L3" s="3"/>
      <c r="M3" s="3"/>
      <c r="N3" s="402"/>
      <c r="O3" s="402"/>
      <c r="P3" s="402" t="s">
        <v>195</v>
      </c>
    </row>
    <row r="4" spans="4:16" ht="14.25" thickBot="1">
      <c r="D4" s="54"/>
      <c r="E4" s="55"/>
      <c r="F4" s="56" t="s">
        <v>74</v>
      </c>
      <c r="G4" s="490" t="s">
        <v>75</v>
      </c>
      <c r="H4" s="490" t="s">
        <v>76</v>
      </c>
      <c r="I4" s="490" t="s">
        <v>77</v>
      </c>
      <c r="J4" s="490" t="s">
        <v>78</v>
      </c>
      <c r="K4" s="490" t="s">
        <v>79</v>
      </c>
      <c r="L4" s="490" t="s">
        <v>80</v>
      </c>
      <c r="M4" s="490" t="s">
        <v>81</v>
      </c>
      <c r="N4" s="56" t="s">
        <v>82</v>
      </c>
      <c r="O4" s="490" t="s">
        <v>249</v>
      </c>
      <c r="P4" s="595" t="s">
        <v>253</v>
      </c>
    </row>
    <row r="5" spans="4:16" ht="13.5">
      <c r="D5" s="443" t="s">
        <v>38</v>
      </c>
      <c r="E5" s="58"/>
      <c r="F5" s="59">
        <v>8584.65</v>
      </c>
      <c r="G5" s="491">
        <v>9857.054</v>
      </c>
      <c r="H5" s="491">
        <v>10743.805</v>
      </c>
      <c r="I5" s="491">
        <v>11085.639</v>
      </c>
      <c r="J5" s="491">
        <v>10290.766999999998</v>
      </c>
      <c r="K5" s="491">
        <v>10549.124</v>
      </c>
      <c r="L5" s="491">
        <v>10723.805000000002</v>
      </c>
      <c r="M5" s="491">
        <v>10797.151</v>
      </c>
      <c r="N5" s="59">
        <v>10731.771</v>
      </c>
      <c r="O5" s="491">
        <v>10549.706999999999</v>
      </c>
      <c r="P5" s="596">
        <v>10341.487</v>
      </c>
    </row>
    <row r="6" spans="4:16" ht="13.5">
      <c r="D6" s="60"/>
      <c r="E6" s="61" t="s">
        <v>92</v>
      </c>
      <c r="F6" s="62">
        <v>1644.832</v>
      </c>
      <c r="G6" s="492">
        <v>1761.986</v>
      </c>
      <c r="H6" s="492">
        <v>1798.599</v>
      </c>
      <c r="I6" s="492">
        <v>1789.227</v>
      </c>
      <c r="J6" s="492">
        <v>1617.651</v>
      </c>
      <c r="K6" s="492">
        <v>1602.288</v>
      </c>
      <c r="L6" s="492">
        <v>1609.558</v>
      </c>
      <c r="M6" s="492">
        <v>1599.974</v>
      </c>
      <c r="N6" s="62">
        <v>1537.215</v>
      </c>
      <c r="O6" s="492">
        <v>1461.289</v>
      </c>
      <c r="P6" s="597">
        <v>1539.309</v>
      </c>
    </row>
    <row r="7" spans="4:16" ht="13.5">
      <c r="D7" s="60"/>
      <c r="E7" s="61" t="s">
        <v>93</v>
      </c>
      <c r="F7" s="62">
        <v>5831.885</v>
      </c>
      <c r="G7" s="492">
        <v>6275.747</v>
      </c>
      <c r="H7" s="492">
        <v>6395.173</v>
      </c>
      <c r="I7" s="492">
        <v>6301.666</v>
      </c>
      <c r="J7" s="492">
        <v>5757.409</v>
      </c>
      <c r="K7" s="492">
        <v>5795.107</v>
      </c>
      <c r="L7" s="492">
        <v>5822.658</v>
      </c>
      <c r="M7" s="492">
        <v>5872.154</v>
      </c>
      <c r="N7" s="62">
        <v>5701.622</v>
      </c>
      <c r="O7" s="492">
        <v>5570.075</v>
      </c>
      <c r="P7" s="597">
        <v>4929.674</v>
      </c>
    </row>
    <row r="8" spans="4:16" ht="13.5">
      <c r="D8" s="60"/>
      <c r="E8" s="61" t="s">
        <v>94</v>
      </c>
      <c r="F8" s="62">
        <v>1060.273</v>
      </c>
      <c r="G8" s="492">
        <v>1769.19</v>
      </c>
      <c r="H8" s="492">
        <v>2500.003</v>
      </c>
      <c r="I8" s="492">
        <v>2943.622</v>
      </c>
      <c r="J8" s="492">
        <v>2873.272</v>
      </c>
      <c r="K8" s="492">
        <v>3109.014</v>
      </c>
      <c r="L8" s="492">
        <v>3253.415</v>
      </c>
      <c r="M8" s="492">
        <v>3284.651</v>
      </c>
      <c r="N8" s="62">
        <v>3457.274</v>
      </c>
      <c r="O8" s="492">
        <v>3484.275</v>
      </c>
      <c r="P8" s="597">
        <v>3839.443</v>
      </c>
    </row>
    <row r="9" spans="4:16" ht="13.5">
      <c r="D9" s="63"/>
      <c r="E9" s="64" t="s">
        <v>95</v>
      </c>
      <c r="F9" s="65">
        <v>47.66</v>
      </c>
      <c r="G9" s="493">
        <v>50.131</v>
      </c>
      <c r="H9" s="493">
        <v>50.03</v>
      </c>
      <c r="I9" s="493">
        <v>51.124</v>
      </c>
      <c r="J9" s="493">
        <v>42.435</v>
      </c>
      <c r="K9" s="493">
        <v>42.715</v>
      </c>
      <c r="L9" s="493">
        <v>38.174</v>
      </c>
      <c r="M9" s="493">
        <v>40.372</v>
      </c>
      <c r="N9" s="65">
        <v>35.66</v>
      </c>
      <c r="O9" s="493">
        <v>34.068</v>
      </c>
      <c r="P9" s="598">
        <v>33.061</v>
      </c>
    </row>
    <row r="10" spans="4:16" ht="13.5">
      <c r="D10" s="309" t="s">
        <v>43</v>
      </c>
      <c r="E10" s="67"/>
      <c r="F10" s="68">
        <v>1184.36</v>
      </c>
      <c r="G10" s="458">
        <v>1232.899</v>
      </c>
      <c r="H10" s="458">
        <v>1289.48</v>
      </c>
      <c r="I10" s="458">
        <v>1288.985</v>
      </c>
      <c r="J10" s="458">
        <v>1307.949</v>
      </c>
      <c r="K10" s="458">
        <v>1384.4940000000001</v>
      </c>
      <c r="L10" s="458">
        <v>1403.93</v>
      </c>
      <c r="M10" s="458">
        <v>1398.9460000000001</v>
      </c>
      <c r="N10" s="68">
        <v>1419.015</v>
      </c>
      <c r="O10" s="458">
        <v>1466.119</v>
      </c>
      <c r="P10" s="599">
        <v>1480.0710000000001</v>
      </c>
    </row>
    <row r="11" spans="4:16" ht="13.5">
      <c r="D11" s="66"/>
      <c r="E11" s="61" t="s">
        <v>96</v>
      </c>
      <c r="F11" s="62">
        <v>257.152</v>
      </c>
      <c r="G11" s="492">
        <v>271.093</v>
      </c>
      <c r="H11" s="492">
        <v>289.099</v>
      </c>
      <c r="I11" s="492">
        <v>311.021</v>
      </c>
      <c r="J11" s="492">
        <v>328.527</v>
      </c>
      <c r="K11" s="492">
        <v>346.892</v>
      </c>
      <c r="L11" s="492">
        <v>351.422</v>
      </c>
      <c r="M11" s="492">
        <v>353.51</v>
      </c>
      <c r="N11" s="62">
        <v>356.726</v>
      </c>
      <c r="O11" s="492">
        <v>360.814</v>
      </c>
      <c r="P11" s="597">
        <v>347.673</v>
      </c>
    </row>
    <row r="12" spans="4:16" ht="13.5">
      <c r="D12" s="66"/>
      <c r="E12" s="61" t="s">
        <v>97</v>
      </c>
      <c r="F12" s="62">
        <v>781.774</v>
      </c>
      <c r="G12" s="492">
        <v>833.39</v>
      </c>
      <c r="H12" s="492">
        <v>852.174</v>
      </c>
      <c r="I12" s="492">
        <v>814.317</v>
      </c>
      <c r="J12" s="492">
        <v>799.407</v>
      </c>
      <c r="K12" s="492">
        <v>849.28</v>
      </c>
      <c r="L12" s="492">
        <v>854.351</v>
      </c>
      <c r="M12" s="492">
        <v>828.926</v>
      </c>
      <c r="N12" s="62">
        <v>827.457</v>
      </c>
      <c r="O12" s="492">
        <v>857.495</v>
      </c>
      <c r="P12" s="597">
        <v>863.899</v>
      </c>
    </row>
    <row r="13" spans="4:16" ht="17.25" customHeight="1">
      <c r="D13" s="70"/>
      <c r="E13" s="64" t="s">
        <v>98</v>
      </c>
      <c r="F13" s="65">
        <v>145.434</v>
      </c>
      <c r="G13" s="493">
        <v>128.416</v>
      </c>
      <c r="H13" s="493">
        <v>148.207</v>
      </c>
      <c r="I13" s="493">
        <v>163.647</v>
      </c>
      <c r="J13" s="493">
        <v>180.015</v>
      </c>
      <c r="K13" s="493">
        <v>188.322</v>
      </c>
      <c r="L13" s="493">
        <v>198.157</v>
      </c>
      <c r="M13" s="493">
        <v>216.51</v>
      </c>
      <c r="N13" s="65">
        <v>234.832</v>
      </c>
      <c r="O13" s="493">
        <v>247.81</v>
      </c>
      <c r="P13" s="598">
        <v>268.499</v>
      </c>
    </row>
    <row r="14" spans="4:16" ht="15" customHeight="1">
      <c r="D14" s="92" t="s">
        <v>47</v>
      </c>
      <c r="E14" s="71"/>
      <c r="F14" s="68">
        <v>4217.265</v>
      </c>
      <c r="G14" s="458">
        <v>4943.602</v>
      </c>
      <c r="H14" s="458">
        <v>5902.466</v>
      </c>
      <c r="I14" s="458">
        <v>7015.8640000000005</v>
      </c>
      <c r="J14" s="458">
        <v>7601.755999999999</v>
      </c>
      <c r="K14" s="494">
        <v>8481.172999999999</v>
      </c>
      <c r="L14" s="494">
        <v>9460.502</v>
      </c>
      <c r="M14" s="494">
        <v>9779.741</v>
      </c>
      <c r="N14" s="517">
        <v>9940.319</v>
      </c>
      <c r="O14" s="494">
        <v>10263.908</v>
      </c>
      <c r="P14" s="600">
        <v>10330.212</v>
      </c>
    </row>
    <row r="15" spans="4:16" ht="13.5">
      <c r="D15" s="60"/>
      <c r="E15" s="72" t="s">
        <v>1</v>
      </c>
      <c r="F15" s="73">
        <v>2419.552</v>
      </c>
      <c r="G15" s="495">
        <v>2966.332</v>
      </c>
      <c r="H15" s="495">
        <v>3549.72</v>
      </c>
      <c r="I15" s="495">
        <v>4249.551</v>
      </c>
      <c r="J15" s="495">
        <v>4724.504</v>
      </c>
      <c r="K15" s="495">
        <v>5339.588</v>
      </c>
      <c r="L15" s="495">
        <v>5977.432</v>
      </c>
      <c r="M15" s="495">
        <v>5686.37</v>
      </c>
      <c r="N15" s="73">
        <v>5504.872</v>
      </c>
      <c r="O15" s="495">
        <v>5578.475</v>
      </c>
      <c r="P15" s="601">
        <v>5668.72</v>
      </c>
    </row>
    <row r="16" spans="4:16" ht="13.5">
      <c r="D16" s="63"/>
      <c r="E16" s="74" t="s">
        <v>48</v>
      </c>
      <c r="F16" s="75">
        <v>1797.713</v>
      </c>
      <c r="G16" s="496">
        <v>1977.27</v>
      </c>
      <c r="H16" s="496">
        <v>2352.746</v>
      </c>
      <c r="I16" s="496">
        <v>2766.313</v>
      </c>
      <c r="J16" s="496">
        <v>2877.252</v>
      </c>
      <c r="K16" s="496">
        <v>3141.585</v>
      </c>
      <c r="L16" s="496">
        <v>3483.07</v>
      </c>
      <c r="M16" s="496">
        <v>4093.371</v>
      </c>
      <c r="N16" s="75">
        <v>4435.447</v>
      </c>
      <c r="O16" s="496">
        <v>4685.433</v>
      </c>
      <c r="P16" s="602">
        <v>4661.492</v>
      </c>
    </row>
    <row r="17" spans="4:16" ht="13.5">
      <c r="D17" s="309" t="s">
        <v>49</v>
      </c>
      <c r="E17" s="67"/>
      <c r="F17" s="68">
        <v>2691.2529999999997</v>
      </c>
      <c r="G17" s="458">
        <v>2881.132</v>
      </c>
      <c r="H17" s="458">
        <v>2986.6289999999995</v>
      </c>
      <c r="I17" s="458">
        <v>2962.823</v>
      </c>
      <c r="J17" s="458">
        <v>3151.451</v>
      </c>
      <c r="K17" s="458">
        <v>3070.056</v>
      </c>
      <c r="L17" s="458">
        <v>2962.289</v>
      </c>
      <c r="M17" s="458">
        <v>2823.992</v>
      </c>
      <c r="N17" s="68">
        <v>2771.602</v>
      </c>
      <c r="O17" s="458">
        <v>2787.3590000000004</v>
      </c>
      <c r="P17" s="599">
        <v>2769.4459999999995</v>
      </c>
    </row>
    <row r="18" spans="4:16" ht="13.5">
      <c r="D18" s="66"/>
      <c r="E18" s="61" t="s">
        <v>50</v>
      </c>
      <c r="F18" s="62">
        <v>471.431</v>
      </c>
      <c r="G18" s="492">
        <v>545.617</v>
      </c>
      <c r="H18" s="492">
        <v>610.036</v>
      </c>
      <c r="I18" s="492">
        <v>671.367</v>
      </c>
      <c r="J18" s="492">
        <v>733.43</v>
      </c>
      <c r="K18" s="492">
        <v>697.671</v>
      </c>
      <c r="L18" s="492">
        <v>690.191</v>
      </c>
      <c r="M18" s="492">
        <v>664.775</v>
      </c>
      <c r="N18" s="62">
        <v>672.61</v>
      </c>
      <c r="O18" s="492">
        <v>698.152</v>
      </c>
      <c r="P18" s="597">
        <v>678.776</v>
      </c>
    </row>
    <row r="19" spans="4:16" ht="13.5">
      <c r="D19" s="66"/>
      <c r="E19" s="61" t="s">
        <v>51</v>
      </c>
      <c r="F19" s="62">
        <v>1113.341</v>
      </c>
      <c r="G19" s="492">
        <v>1153.39</v>
      </c>
      <c r="H19" s="492">
        <v>1150.003</v>
      </c>
      <c r="I19" s="492">
        <v>1078.011</v>
      </c>
      <c r="J19" s="492">
        <v>1126.607</v>
      </c>
      <c r="K19" s="492">
        <v>1147.58</v>
      </c>
      <c r="L19" s="492">
        <v>1137.679</v>
      </c>
      <c r="M19" s="492">
        <v>1085.933</v>
      </c>
      <c r="N19" s="62">
        <v>1091.419</v>
      </c>
      <c r="O19" s="492">
        <v>1104.861</v>
      </c>
      <c r="P19" s="597">
        <v>1117.6</v>
      </c>
    </row>
    <row r="20" spans="4:16" ht="13.5">
      <c r="D20" s="66"/>
      <c r="E20" s="61" t="s">
        <v>52</v>
      </c>
      <c r="F20" s="62">
        <v>822.163</v>
      </c>
      <c r="G20" s="492">
        <v>872.209</v>
      </c>
      <c r="H20" s="492">
        <v>885.164</v>
      </c>
      <c r="I20" s="492">
        <v>826.574</v>
      </c>
      <c r="J20" s="492">
        <v>867.706</v>
      </c>
      <c r="K20" s="492">
        <v>829.258</v>
      </c>
      <c r="L20" s="492">
        <v>794.283</v>
      </c>
      <c r="M20" s="492">
        <v>783.196</v>
      </c>
      <c r="N20" s="62">
        <v>767.344</v>
      </c>
      <c r="O20" s="492">
        <v>788.682</v>
      </c>
      <c r="P20" s="597">
        <v>781.126</v>
      </c>
    </row>
    <row r="21" spans="4:16" ht="13.5">
      <c r="D21" s="70"/>
      <c r="E21" s="64" t="s">
        <v>53</v>
      </c>
      <c r="F21" s="65">
        <v>284.318</v>
      </c>
      <c r="G21" s="493">
        <v>309.916</v>
      </c>
      <c r="H21" s="493">
        <v>341.426</v>
      </c>
      <c r="I21" s="493">
        <v>386.871</v>
      </c>
      <c r="J21" s="493">
        <v>423.708</v>
      </c>
      <c r="K21" s="493">
        <v>395.547</v>
      </c>
      <c r="L21" s="493">
        <v>340.136</v>
      </c>
      <c r="M21" s="493">
        <v>290.088</v>
      </c>
      <c r="N21" s="65">
        <v>240.229</v>
      </c>
      <c r="O21" s="493">
        <v>195.664</v>
      </c>
      <c r="P21" s="598">
        <v>191.944</v>
      </c>
    </row>
    <row r="22" spans="4:16" ht="13.5">
      <c r="D22" s="309" t="s">
        <v>54</v>
      </c>
      <c r="E22" s="67"/>
      <c r="F22" s="68">
        <v>4799.8460000000005</v>
      </c>
      <c r="G22" s="458">
        <v>4958.003000000001</v>
      </c>
      <c r="H22" s="458">
        <v>5191.490999999999</v>
      </c>
      <c r="I22" s="458">
        <v>4672.981000000001</v>
      </c>
      <c r="J22" s="458">
        <v>4429.886</v>
      </c>
      <c r="K22" s="458">
        <v>4435.004</v>
      </c>
      <c r="L22" s="458">
        <v>3599.9489999999996</v>
      </c>
      <c r="M22" s="458">
        <v>3154.333</v>
      </c>
      <c r="N22" s="68">
        <v>3372.2819999999997</v>
      </c>
      <c r="O22" s="458">
        <v>3222.43</v>
      </c>
      <c r="P22" s="599">
        <v>3100.145</v>
      </c>
    </row>
    <row r="23" spans="4:16" ht="13.5">
      <c r="D23" s="66"/>
      <c r="E23" s="61" t="s">
        <v>55</v>
      </c>
      <c r="F23" s="62">
        <v>112.773</v>
      </c>
      <c r="G23" s="495">
        <v>141.369</v>
      </c>
      <c r="H23" s="495">
        <v>140.842</v>
      </c>
      <c r="I23" s="495">
        <v>111.97</v>
      </c>
      <c r="J23" s="495">
        <v>122.844</v>
      </c>
      <c r="K23" s="495">
        <v>119.354</v>
      </c>
      <c r="L23" s="495">
        <v>127.915</v>
      </c>
      <c r="M23" s="495">
        <v>78.189</v>
      </c>
      <c r="N23" s="73">
        <v>67.404</v>
      </c>
      <c r="O23" s="495">
        <v>56.355</v>
      </c>
      <c r="P23" s="601">
        <v>49.908</v>
      </c>
    </row>
    <row r="24" spans="4:16" ht="13.5">
      <c r="D24" s="66"/>
      <c r="E24" s="61" t="s">
        <v>56</v>
      </c>
      <c r="F24" s="62">
        <v>480.449</v>
      </c>
      <c r="G24" s="495">
        <v>541.707</v>
      </c>
      <c r="H24" s="495">
        <v>594.793</v>
      </c>
      <c r="I24" s="495">
        <v>473.208</v>
      </c>
      <c r="J24" s="495">
        <v>470.857</v>
      </c>
      <c r="K24" s="495">
        <v>435.754</v>
      </c>
      <c r="L24" s="495">
        <v>282.86</v>
      </c>
      <c r="M24" s="495">
        <v>172.36</v>
      </c>
      <c r="N24" s="73">
        <v>157.842</v>
      </c>
      <c r="O24" s="495">
        <v>160.794</v>
      </c>
      <c r="P24" s="601">
        <v>161.4</v>
      </c>
    </row>
    <row r="25" spans="4:16" ht="13.5">
      <c r="D25" s="66"/>
      <c r="E25" s="61" t="s">
        <v>57</v>
      </c>
      <c r="F25" s="62">
        <v>432.144</v>
      </c>
      <c r="G25" s="495">
        <v>563.914</v>
      </c>
      <c r="H25" s="495">
        <v>593.38</v>
      </c>
      <c r="I25" s="495">
        <v>546.369</v>
      </c>
      <c r="J25" s="495">
        <v>562.739</v>
      </c>
      <c r="K25" s="495">
        <v>699.595</v>
      </c>
      <c r="L25" s="495">
        <v>560.364</v>
      </c>
      <c r="M25" s="495">
        <v>514.92</v>
      </c>
      <c r="N25" s="73">
        <v>670.229</v>
      </c>
      <c r="O25" s="495">
        <v>609.672</v>
      </c>
      <c r="P25" s="601">
        <v>591.173</v>
      </c>
    </row>
    <row r="26" spans="4:16" ht="13.5">
      <c r="D26" s="66"/>
      <c r="E26" s="61" t="s">
        <v>99</v>
      </c>
      <c r="F26" s="62">
        <v>660.088</v>
      </c>
      <c r="G26" s="495">
        <v>523.58</v>
      </c>
      <c r="H26" s="495">
        <v>507.484</v>
      </c>
      <c r="I26" s="495">
        <v>436.104</v>
      </c>
      <c r="J26" s="495">
        <v>463.168</v>
      </c>
      <c r="K26" s="495">
        <v>525.319</v>
      </c>
      <c r="L26" s="495">
        <v>419.798</v>
      </c>
      <c r="M26" s="495">
        <v>462.564</v>
      </c>
      <c r="N26" s="73">
        <v>564.725</v>
      </c>
      <c r="O26" s="495">
        <v>623.763</v>
      </c>
      <c r="P26" s="601">
        <v>745.392</v>
      </c>
    </row>
    <row r="27" spans="4:16" ht="13.5">
      <c r="D27" s="66"/>
      <c r="E27" s="61" t="s">
        <v>59</v>
      </c>
      <c r="F27" s="62">
        <v>573.867</v>
      </c>
      <c r="G27" s="495">
        <v>496.792</v>
      </c>
      <c r="H27" s="495">
        <v>508.083</v>
      </c>
      <c r="I27" s="495">
        <v>493.318</v>
      </c>
      <c r="J27" s="495">
        <v>479.797</v>
      </c>
      <c r="K27" s="495">
        <v>460.856</v>
      </c>
      <c r="L27" s="495">
        <v>370.248</v>
      </c>
      <c r="M27" s="495">
        <v>373.438</v>
      </c>
      <c r="N27" s="73">
        <v>411.194</v>
      </c>
      <c r="O27" s="495">
        <v>376.675</v>
      </c>
      <c r="P27" s="601">
        <v>267.411</v>
      </c>
    </row>
    <row r="28" spans="4:16" ht="13.5">
      <c r="D28" s="66"/>
      <c r="E28" s="61" t="s">
        <v>60</v>
      </c>
      <c r="F28" s="62">
        <v>1675.64</v>
      </c>
      <c r="G28" s="495">
        <v>1849.915</v>
      </c>
      <c r="H28" s="495">
        <v>1895.586</v>
      </c>
      <c r="I28" s="495">
        <v>1669.828</v>
      </c>
      <c r="J28" s="495">
        <v>1461.77</v>
      </c>
      <c r="K28" s="495">
        <v>1340.466</v>
      </c>
      <c r="L28" s="495">
        <v>1080.226</v>
      </c>
      <c r="M28" s="495">
        <v>815.007</v>
      </c>
      <c r="N28" s="73">
        <v>777.672</v>
      </c>
      <c r="O28" s="495">
        <v>726.711</v>
      </c>
      <c r="P28" s="601">
        <v>622.717</v>
      </c>
    </row>
    <row r="29" spans="4:16" ht="13.5">
      <c r="D29" s="66"/>
      <c r="E29" s="61" t="s">
        <v>61</v>
      </c>
      <c r="F29" s="62">
        <v>164.054</v>
      </c>
      <c r="G29" s="495">
        <v>163.818</v>
      </c>
      <c r="H29" s="495">
        <v>215.066</v>
      </c>
      <c r="I29" s="495">
        <v>222.482</v>
      </c>
      <c r="J29" s="495">
        <v>191.751</v>
      </c>
      <c r="K29" s="495">
        <v>169.657</v>
      </c>
      <c r="L29" s="495">
        <v>143.903</v>
      </c>
      <c r="M29" s="495">
        <v>149.076</v>
      </c>
      <c r="N29" s="73">
        <v>152.785</v>
      </c>
      <c r="O29" s="495">
        <v>144.469</v>
      </c>
      <c r="P29" s="601">
        <v>150.729</v>
      </c>
    </row>
    <row r="30" spans="4:16" ht="13.5">
      <c r="D30" s="66"/>
      <c r="E30" s="61" t="s">
        <v>62</v>
      </c>
      <c r="F30" s="62">
        <v>590.605</v>
      </c>
      <c r="G30" s="492">
        <v>573.138</v>
      </c>
      <c r="H30" s="492">
        <v>633.473</v>
      </c>
      <c r="I30" s="492">
        <v>614.732</v>
      </c>
      <c r="J30" s="492">
        <v>578.153</v>
      </c>
      <c r="K30" s="492">
        <v>583.214</v>
      </c>
      <c r="L30" s="492">
        <v>533.27</v>
      </c>
      <c r="M30" s="492">
        <v>517.062</v>
      </c>
      <c r="N30" s="62">
        <v>494.839</v>
      </c>
      <c r="O30" s="492">
        <v>437.437</v>
      </c>
      <c r="P30" s="597">
        <v>439.022</v>
      </c>
    </row>
    <row r="31" spans="4:16" ht="13.5">
      <c r="D31" s="70"/>
      <c r="E31" s="64" t="s">
        <v>63</v>
      </c>
      <c r="F31" s="65">
        <v>110.226</v>
      </c>
      <c r="G31" s="496">
        <v>103.77</v>
      </c>
      <c r="H31" s="496">
        <v>102.784</v>
      </c>
      <c r="I31" s="496">
        <v>104.97</v>
      </c>
      <c r="J31" s="496">
        <v>98.807</v>
      </c>
      <c r="K31" s="496">
        <v>100.789</v>
      </c>
      <c r="L31" s="496">
        <v>81.365</v>
      </c>
      <c r="M31" s="496">
        <v>71.717</v>
      </c>
      <c r="N31" s="75">
        <v>75.592</v>
      </c>
      <c r="O31" s="496">
        <v>86.554</v>
      </c>
      <c r="P31" s="602">
        <v>72.393</v>
      </c>
    </row>
    <row r="32" spans="4:16" ht="13.5">
      <c r="D32" s="92" t="s">
        <v>64</v>
      </c>
      <c r="E32" s="71"/>
      <c r="F32" s="68">
        <v>8771.174</v>
      </c>
      <c r="G32" s="458">
        <v>9491.267</v>
      </c>
      <c r="H32" s="458">
        <v>9938.001999999999</v>
      </c>
      <c r="I32" s="458">
        <v>9479.271999999999</v>
      </c>
      <c r="J32" s="458">
        <v>9559.182999999999</v>
      </c>
      <c r="K32" s="458">
        <v>9873.17</v>
      </c>
      <c r="L32" s="458">
        <v>9796.782</v>
      </c>
      <c r="M32" s="458">
        <v>9391.645</v>
      </c>
      <c r="N32" s="68">
        <v>9026.585000000001</v>
      </c>
      <c r="O32" s="458">
        <v>9208.981</v>
      </c>
      <c r="P32" s="599">
        <v>9366.511</v>
      </c>
    </row>
    <row r="33" spans="4:16" ht="13.5">
      <c r="D33" s="60"/>
      <c r="E33" s="72" t="s">
        <v>65</v>
      </c>
      <c r="F33" s="62">
        <v>2771.781</v>
      </c>
      <c r="G33" s="492">
        <v>3124.778</v>
      </c>
      <c r="H33" s="492">
        <v>3208.986</v>
      </c>
      <c r="I33" s="492">
        <v>3081.096</v>
      </c>
      <c r="J33" s="492">
        <v>3104.937</v>
      </c>
      <c r="K33" s="492">
        <v>3140.699</v>
      </c>
      <c r="L33" s="492">
        <v>3115.329</v>
      </c>
      <c r="M33" s="492">
        <v>3101.818</v>
      </c>
      <c r="N33" s="62">
        <v>2739.213</v>
      </c>
      <c r="O33" s="492">
        <v>2850.063</v>
      </c>
      <c r="P33" s="597">
        <v>2839.44</v>
      </c>
    </row>
    <row r="34" spans="4:16" ht="13.5">
      <c r="D34" s="60"/>
      <c r="E34" s="72" t="s">
        <v>66</v>
      </c>
      <c r="F34" s="62">
        <v>2071.979</v>
      </c>
      <c r="G34" s="492">
        <v>2309.104</v>
      </c>
      <c r="H34" s="492">
        <v>2587.1</v>
      </c>
      <c r="I34" s="492">
        <v>2641.654</v>
      </c>
      <c r="J34" s="492">
        <v>2686.23</v>
      </c>
      <c r="K34" s="492">
        <v>3000.585</v>
      </c>
      <c r="L34" s="492">
        <v>2978.455</v>
      </c>
      <c r="M34" s="492">
        <v>2751.688</v>
      </c>
      <c r="N34" s="62">
        <v>2760.817</v>
      </c>
      <c r="O34" s="492">
        <v>2872.694</v>
      </c>
      <c r="P34" s="597">
        <v>3022.616</v>
      </c>
    </row>
    <row r="35" spans="4:16" ht="13.5">
      <c r="D35" s="60"/>
      <c r="E35" s="76" t="s">
        <v>102</v>
      </c>
      <c r="F35" s="77">
        <v>3790.241</v>
      </c>
      <c r="G35" s="497">
        <v>3925.037</v>
      </c>
      <c r="H35" s="497">
        <v>4002.929</v>
      </c>
      <c r="I35" s="497">
        <v>3618.195</v>
      </c>
      <c r="J35" s="497">
        <v>3642.028</v>
      </c>
      <c r="K35" s="497">
        <v>3617.259</v>
      </c>
      <c r="L35" s="497">
        <v>3576.831</v>
      </c>
      <c r="M35" s="497">
        <v>3413.716</v>
      </c>
      <c r="N35" s="77">
        <v>3397.324</v>
      </c>
      <c r="O35" s="497">
        <v>3352.587</v>
      </c>
      <c r="P35" s="603">
        <v>3376.169</v>
      </c>
    </row>
    <row r="36" spans="4:16" ht="13.5">
      <c r="D36" s="63"/>
      <c r="E36" s="74" t="s">
        <v>68</v>
      </c>
      <c r="F36" s="65">
        <v>137.173</v>
      </c>
      <c r="G36" s="493">
        <v>132.348</v>
      </c>
      <c r="H36" s="493">
        <v>138.987</v>
      </c>
      <c r="I36" s="493">
        <v>138.327</v>
      </c>
      <c r="J36" s="493">
        <v>125.988</v>
      </c>
      <c r="K36" s="493">
        <v>114.627</v>
      </c>
      <c r="L36" s="493">
        <v>126.167</v>
      </c>
      <c r="M36" s="493">
        <v>124.423</v>
      </c>
      <c r="N36" s="65">
        <v>129.231</v>
      </c>
      <c r="O36" s="493">
        <v>133.637</v>
      </c>
      <c r="P36" s="598">
        <v>128.286</v>
      </c>
    </row>
    <row r="37" spans="4:16" ht="13.5">
      <c r="D37" s="309" t="s">
        <v>69</v>
      </c>
      <c r="E37" s="67"/>
      <c r="F37" s="68">
        <v>371.071</v>
      </c>
      <c r="G37" s="458">
        <v>359.334</v>
      </c>
      <c r="H37" s="458">
        <v>329.153</v>
      </c>
      <c r="I37" s="458">
        <v>453.826</v>
      </c>
      <c r="J37" s="458">
        <v>530.512</v>
      </c>
      <c r="K37" s="458">
        <v>720.56</v>
      </c>
      <c r="L37" s="458">
        <v>794.067</v>
      </c>
      <c r="M37" s="458">
        <v>610.256</v>
      </c>
      <c r="N37" s="68">
        <v>494.153</v>
      </c>
      <c r="O37" s="458">
        <v>511.885</v>
      </c>
      <c r="P37" s="599">
        <v>511.801</v>
      </c>
    </row>
    <row r="38" spans="4:16" ht="13.5">
      <c r="D38" s="66"/>
      <c r="E38" s="76" t="s">
        <v>100</v>
      </c>
      <c r="F38" s="77">
        <v>371.071</v>
      </c>
      <c r="G38" s="497">
        <v>359.334</v>
      </c>
      <c r="H38" s="497">
        <v>329.153</v>
      </c>
      <c r="I38" s="497">
        <v>453.826</v>
      </c>
      <c r="J38" s="497">
        <v>530.512</v>
      </c>
      <c r="K38" s="497">
        <v>720.56</v>
      </c>
      <c r="L38" s="497">
        <v>794.067</v>
      </c>
      <c r="M38" s="497">
        <v>610.256</v>
      </c>
      <c r="N38" s="77">
        <v>494.153</v>
      </c>
      <c r="O38" s="497">
        <v>511.885</v>
      </c>
      <c r="P38" s="603">
        <v>511.801</v>
      </c>
    </row>
    <row r="39" spans="4:16" ht="13.5">
      <c r="D39" s="444" t="s">
        <v>71</v>
      </c>
      <c r="E39" s="112"/>
      <c r="F39" s="113">
        <v>6936.712</v>
      </c>
      <c r="G39" s="498">
        <v>7327.986</v>
      </c>
      <c r="H39" s="498">
        <v>7667.936</v>
      </c>
      <c r="I39" s="498">
        <v>7885.146</v>
      </c>
      <c r="J39" s="498">
        <v>7767.695</v>
      </c>
      <c r="K39" s="498">
        <v>7841.396</v>
      </c>
      <c r="L39" s="498">
        <v>8016.606</v>
      </c>
      <c r="M39" s="498">
        <v>8072.736</v>
      </c>
      <c r="N39" s="113">
        <v>8179.529</v>
      </c>
      <c r="O39" s="498">
        <v>8411.234</v>
      </c>
      <c r="P39" s="614">
        <v>8823.713</v>
      </c>
    </row>
    <row r="40" spans="4:16" ht="14.25" thickBot="1">
      <c r="D40" s="81"/>
      <c r="E40" s="82" t="s">
        <v>101</v>
      </c>
      <c r="F40" s="83">
        <v>6936.712</v>
      </c>
      <c r="G40" s="499">
        <v>7327.986</v>
      </c>
      <c r="H40" s="499">
        <v>7667.936</v>
      </c>
      <c r="I40" s="499">
        <v>7885.146</v>
      </c>
      <c r="J40" s="499">
        <v>7767.695</v>
      </c>
      <c r="K40" s="499">
        <v>7841.396</v>
      </c>
      <c r="L40" s="499">
        <v>8016.606</v>
      </c>
      <c r="M40" s="499">
        <v>8072.736</v>
      </c>
      <c r="N40" s="83">
        <v>8179.529</v>
      </c>
      <c r="O40" s="499">
        <v>8411.234</v>
      </c>
      <c r="P40" s="605">
        <v>8823.713</v>
      </c>
    </row>
    <row r="41" spans="4:16" ht="21.75" customHeight="1" thickBot="1" thickTop="1">
      <c r="D41" s="85" t="s">
        <v>73</v>
      </c>
      <c r="E41" s="86"/>
      <c r="F41" s="87">
        <v>37556.331000000006</v>
      </c>
      <c r="G41" s="500">
        <v>41051.277</v>
      </c>
      <c r="H41" s="500">
        <v>44048.962</v>
      </c>
      <c r="I41" s="500">
        <v>44844.536</v>
      </c>
      <c r="J41" s="500">
        <v>44639.199</v>
      </c>
      <c r="K41" s="500">
        <v>46354.977</v>
      </c>
      <c r="L41" s="500">
        <v>46757.93</v>
      </c>
      <c r="M41" s="500">
        <v>46028.8</v>
      </c>
      <c r="N41" s="87">
        <v>45935.256</v>
      </c>
      <c r="O41" s="500">
        <v>46421.62300000001</v>
      </c>
      <c r="P41" s="606">
        <v>46723.386</v>
      </c>
    </row>
    <row r="42" spans="4:15" ht="21.75" customHeight="1">
      <c r="D42" s="89"/>
      <c r="E42" s="90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4:16" ht="14.25" thickBot="1">
      <c r="D43" s="400" t="s">
        <v>190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02" t="s">
        <v>195</v>
      </c>
    </row>
    <row r="44" spans="4:16" ht="14.25" thickBot="1">
      <c r="D44" s="54"/>
      <c r="E44" s="91"/>
      <c r="F44" s="57" t="s">
        <v>74</v>
      </c>
      <c r="G44" s="490" t="s">
        <v>75</v>
      </c>
      <c r="H44" s="490" t="s">
        <v>76</v>
      </c>
      <c r="I44" s="490" t="s">
        <v>77</v>
      </c>
      <c r="J44" s="490" t="s">
        <v>78</v>
      </c>
      <c r="K44" s="490" t="s">
        <v>79</v>
      </c>
      <c r="L44" s="490" t="s">
        <v>80</v>
      </c>
      <c r="M44" s="490" t="s">
        <v>81</v>
      </c>
      <c r="N44" s="56" t="s">
        <v>82</v>
      </c>
      <c r="O44" s="490" t="s">
        <v>249</v>
      </c>
      <c r="P44" s="595" t="s">
        <v>253</v>
      </c>
    </row>
    <row r="45" spans="4:16" ht="15.75" customHeight="1">
      <c r="D45" s="92" t="s">
        <v>83</v>
      </c>
      <c r="E45" s="93"/>
      <c r="F45" s="80">
        <v>8584.65</v>
      </c>
      <c r="G45" s="501">
        <v>9857.054</v>
      </c>
      <c r="H45" s="501">
        <v>10743.805</v>
      </c>
      <c r="I45" s="501">
        <v>11085.639</v>
      </c>
      <c r="J45" s="501">
        <v>10290.766999999998</v>
      </c>
      <c r="K45" s="501">
        <v>10549.124</v>
      </c>
      <c r="L45" s="501">
        <v>10723.805000000002</v>
      </c>
      <c r="M45" s="501">
        <v>10797.151</v>
      </c>
      <c r="N45" s="79">
        <v>10731.771</v>
      </c>
      <c r="O45" s="501">
        <v>10549.706999999999</v>
      </c>
      <c r="P45" s="604">
        <v>10341.487</v>
      </c>
    </row>
    <row r="46" spans="4:16" ht="15.75" customHeight="1">
      <c r="D46" s="94" t="s">
        <v>84</v>
      </c>
      <c r="E46" s="95"/>
      <c r="F46" s="96">
        <v>1184.36</v>
      </c>
      <c r="G46" s="459">
        <v>1232.899</v>
      </c>
      <c r="H46" s="459">
        <v>1289.48</v>
      </c>
      <c r="I46" s="459">
        <v>1288.985</v>
      </c>
      <c r="J46" s="459">
        <v>1307.949</v>
      </c>
      <c r="K46" s="459">
        <v>1384.4940000000001</v>
      </c>
      <c r="L46" s="459">
        <v>1403.93</v>
      </c>
      <c r="M46" s="459">
        <v>1398.9460000000001</v>
      </c>
      <c r="N46" s="530">
        <v>1419.015</v>
      </c>
      <c r="O46" s="459">
        <v>1466.119</v>
      </c>
      <c r="P46" s="607">
        <v>1480.0710000000001</v>
      </c>
    </row>
    <row r="47" spans="4:16" ht="15.75" customHeight="1">
      <c r="D47" s="92" t="s">
        <v>85</v>
      </c>
      <c r="E47" s="97"/>
      <c r="F47" s="98">
        <v>4217.265</v>
      </c>
      <c r="G47" s="502">
        <v>4943.602</v>
      </c>
      <c r="H47" s="502">
        <v>5902.466</v>
      </c>
      <c r="I47" s="502">
        <v>7015.8640000000005</v>
      </c>
      <c r="J47" s="502">
        <v>7601.755999999999</v>
      </c>
      <c r="K47" s="502">
        <v>8481.172999999999</v>
      </c>
      <c r="L47" s="502">
        <v>9460.502</v>
      </c>
      <c r="M47" s="502">
        <v>9779.741</v>
      </c>
      <c r="N47" s="531">
        <v>9940.319</v>
      </c>
      <c r="O47" s="502">
        <v>10263.908</v>
      </c>
      <c r="P47" s="608">
        <v>10330.212</v>
      </c>
    </row>
    <row r="48" spans="4:16" ht="15.75" customHeight="1">
      <c r="D48" s="99" t="s">
        <v>86</v>
      </c>
      <c r="E48" s="90"/>
      <c r="F48" s="69">
        <v>2691.2529999999997</v>
      </c>
      <c r="G48" s="458">
        <v>2881.132</v>
      </c>
      <c r="H48" s="458">
        <v>2986.6289999999995</v>
      </c>
      <c r="I48" s="458">
        <v>2962.823</v>
      </c>
      <c r="J48" s="458">
        <v>3151.451</v>
      </c>
      <c r="K48" s="458">
        <v>3070.056</v>
      </c>
      <c r="L48" s="458">
        <v>2962.289</v>
      </c>
      <c r="M48" s="458">
        <v>2823.992</v>
      </c>
      <c r="N48" s="68">
        <v>2771.602</v>
      </c>
      <c r="O48" s="458">
        <v>2787.3590000000004</v>
      </c>
      <c r="P48" s="599">
        <v>2769.4459999999995</v>
      </c>
    </row>
    <row r="49" spans="4:16" ht="15.75" customHeight="1">
      <c r="D49" s="100" t="s">
        <v>87</v>
      </c>
      <c r="E49" s="101"/>
      <c r="F49" s="96">
        <v>4799.8460000000005</v>
      </c>
      <c r="G49" s="459">
        <v>4958.003000000001</v>
      </c>
      <c r="H49" s="459">
        <v>5191.490999999999</v>
      </c>
      <c r="I49" s="459">
        <v>4672.981000000001</v>
      </c>
      <c r="J49" s="459">
        <v>4429.886</v>
      </c>
      <c r="K49" s="459">
        <v>4435.004</v>
      </c>
      <c r="L49" s="459">
        <v>3599.9489999999996</v>
      </c>
      <c r="M49" s="459">
        <v>3154.333</v>
      </c>
      <c r="N49" s="530">
        <v>3372.2819999999997</v>
      </c>
      <c r="O49" s="459">
        <v>3222.43</v>
      </c>
      <c r="P49" s="607">
        <v>3100.145</v>
      </c>
    </row>
    <row r="50" spans="4:16" ht="15.75" customHeight="1">
      <c r="D50" s="100" t="s">
        <v>88</v>
      </c>
      <c r="E50" s="101"/>
      <c r="F50" s="96">
        <v>8771.174</v>
      </c>
      <c r="G50" s="459">
        <v>9491.267</v>
      </c>
      <c r="H50" s="459">
        <v>9938.001999999999</v>
      </c>
      <c r="I50" s="459">
        <v>9479.271999999999</v>
      </c>
      <c r="J50" s="459">
        <v>9559.182999999999</v>
      </c>
      <c r="K50" s="459">
        <v>9873.17</v>
      </c>
      <c r="L50" s="459">
        <v>9796.782</v>
      </c>
      <c r="M50" s="459">
        <v>9391.645</v>
      </c>
      <c r="N50" s="530">
        <v>9026.585000000001</v>
      </c>
      <c r="O50" s="459">
        <v>9208.981</v>
      </c>
      <c r="P50" s="607">
        <v>9366.511</v>
      </c>
    </row>
    <row r="51" spans="4:16" ht="15.75" customHeight="1">
      <c r="D51" s="100" t="s">
        <v>89</v>
      </c>
      <c r="E51" s="101"/>
      <c r="F51" s="96">
        <v>371.071</v>
      </c>
      <c r="G51" s="459">
        <v>359.334</v>
      </c>
      <c r="H51" s="459">
        <v>329.153</v>
      </c>
      <c r="I51" s="459">
        <v>453.826</v>
      </c>
      <c r="J51" s="459">
        <v>530.512</v>
      </c>
      <c r="K51" s="459">
        <v>720.56</v>
      </c>
      <c r="L51" s="459">
        <v>794.067</v>
      </c>
      <c r="M51" s="459">
        <v>610.256</v>
      </c>
      <c r="N51" s="530">
        <v>494.153</v>
      </c>
      <c r="O51" s="459">
        <v>511.885</v>
      </c>
      <c r="P51" s="607">
        <v>511.801</v>
      </c>
    </row>
    <row r="52" spans="4:16" ht="15.75" customHeight="1" thickBot="1">
      <c r="D52" s="102" t="s">
        <v>90</v>
      </c>
      <c r="E52" s="90"/>
      <c r="F52" s="69">
        <v>6936.712</v>
      </c>
      <c r="G52" s="458">
        <v>7327.986</v>
      </c>
      <c r="H52" s="458">
        <v>7667.936</v>
      </c>
      <c r="I52" s="458">
        <v>7885.146</v>
      </c>
      <c r="J52" s="458">
        <v>7767.695</v>
      </c>
      <c r="K52" s="458">
        <v>7841.396</v>
      </c>
      <c r="L52" s="458">
        <v>8016.606</v>
      </c>
      <c r="M52" s="458">
        <v>8072.736</v>
      </c>
      <c r="N52" s="68">
        <v>8179.529</v>
      </c>
      <c r="O52" s="458">
        <v>8411.234</v>
      </c>
      <c r="P52" s="599">
        <v>8823.713</v>
      </c>
    </row>
    <row r="53" spans="4:16" ht="21.75" customHeight="1" thickBot="1" thickTop="1">
      <c r="D53" s="85" t="s">
        <v>73</v>
      </c>
      <c r="E53" s="103"/>
      <c r="F53" s="88">
        <v>37556.331000000006</v>
      </c>
      <c r="G53" s="500">
        <v>41051.277</v>
      </c>
      <c r="H53" s="500">
        <v>44048.962</v>
      </c>
      <c r="I53" s="500">
        <v>44844.536</v>
      </c>
      <c r="J53" s="500">
        <v>44639.199</v>
      </c>
      <c r="K53" s="500">
        <v>46354.977</v>
      </c>
      <c r="L53" s="500">
        <v>46757.93</v>
      </c>
      <c r="M53" s="500">
        <v>46028.8</v>
      </c>
      <c r="N53" s="87">
        <v>45935.256</v>
      </c>
      <c r="O53" s="500">
        <v>46421.62300000001</v>
      </c>
      <c r="P53" s="606">
        <v>46723.386</v>
      </c>
    </row>
    <row r="55" ht="14.25" thickBot="1">
      <c r="D55" s="401" t="s">
        <v>91</v>
      </c>
    </row>
    <row r="56" spans="4:16" ht="14.25" thickBot="1">
      <c r="D56" s="54"/>
      <c r="E56" s="91"/>
      <c r="F56" s="57" t="s">
        <v>74</v>
      </c>
      <c r="G56" s="490" t="s">
        <v>75</v>
      </c>
      <c r="H56" s="490" t="s">
        <v>76</v>
      </c>
      <c r="I56" s="490" t="s">
        <v>77</v>
      </c>
      <c r="J56" s="490" t="s">
        <v>78</v>
      </c>
      <c r="K56" s="490" t="s">
        <v>79</v>
      </c>
      <c r="L56" s="490" t="s">
        <v>80</v>
      </c>
      <c r="M56" s="490" t="s">
        <v>81</v>
      </c>
      <c r="N56" s="56" t="s">
        <v>82</v>
      </c>
      <c r="O56" s="490" t="s">
        <v>249</v>
      </c>
      <c r="P56" s="595" t="s">
        <v>253</v>
      </c>
    </row>
    <row r="57" spans="4:16" ht="13.5">
      <c r="D57" s="92" t="s">
        <v>83</v>
      </c>
      <c r="E57" s="93"/>
      <c r="F57" s="105">
        <v>22.85806353128584</v>
      </c>
      <c r="G57" s="503">
        <v>24.011564853390553</v>
      </c>
      <c r="H57" s="503">
        <v>24.39059744472526</v>
      </c>
      <c r="I57" s="503">
        <v>24.720155427631138</v>
      </c>
      <c r="J57" s="503">
        <v>23.053207115118706</v>
      </c>
      <c r="K57" s="503">
        <v>22.757262936404864</v>
      </c>
      <c r="L57" s="503">
        <v>22.93473000194834</v>
      </c>
      <c r="M57" s="503">
        <v>23.457381031006676</v>
      </c>
      <c r="N57" s="534">
        <v>23.36281961724563</v>
      </c>
      <c r="O57" s="503">
        <v>22.72584696144725</v>
      </c>
      <c r="P57" s="609">
        <v>22.133428001129882</v>
      </c>
    </row>
    <row r="58" spans="4:16" ht="13.5">
      <c r="D58" s="94" t="s">
        <v>84</v>
      </c>
      <c r="E58" s="95"/>
      <c r="F58" s="106">
        <v>3.1535561873709113</v>
      </c>
      <c r="G58" s="504">
        <v>3.003314610651454</v>
      </c>
      <c r="H58" s="504">
        <v>2.9273788562826977</v>
      </c>
      <c r="I58" s="504">
        <v>2.874341257539157</v>
      </c>
      <c r="J58" s="504">
        <v>2.930045854989468</v>
      </c>
      <c r="K58" s="504">
        <v>2.9867213611172763</v>
      </c>
      <c r="L58" s="504">
        <v>3.0025495140610374</v>
      </c>
      <c r="M58" s="504">
        <v>3.0392841003893216</v>
      </c>
      <c r="N58" s="535">
        <v>3.089163147365501</v>
      </c>
      <c r="O58" s="504">
        <v>3.1582674306755707</v>
      </c>
      <c r="P58" s="610">
        <v>3.1677306092499378</v>
      </c>
    </row>
    <row r="59" spans="4:16" ht="13.5">
      <c r="D59" s="92" t="s">
        <v>85</v>
      </c>
      <c r="E59" s="97"/>
      <c r="F59" s="107">
        <v>11.229171987007996</v>
      </c>
      <c r="G59" s="505">
        <v>12.042504792238253</v>
      </c>
      <c r="H59" s="505">
        <v>13.399784539758283</v>
      </c>
      <c r="I59" s="505">
        <v>15.644858049150068</v>
      </c>
      <c r="J59" s="505">
        <v>17.02932886407751</v>
      </c>
      <c r="K59" s="505">
        <v>18.296143259870455</v>
      </c>
      <c r="L59" s="505">
        <v>20.232935889163613</v>
      </c>
      <c r="M59" s="505">
        <v>21.247004049638484</v>
      </c>
      <c r="N59" s="536">
        <v>21.639846744295927</v>
      </c>
      <c r="O59" s="505">
        <v>22.110187745913144</v>
      </c>
      <c r="P59" s="611">
        <v>22.109296616473813</v>
      </c>
    </row>
    <row r="60" spans="4:16" ht="14.25">
      <c r="D60" s="99" t="s">
        <v>86</v>
      </c>
      <c r="E60" s="90"/>
      <c r="F60" s="108">
        <v>7.165910322816144</v>
      </c>
      <c r="G60" s="506">
        <v>7.018373630618117</v>
      </c>
      <c r="H60" s="506">
        <v>6.780248306418661</v>
      </c>
      <c r="I60" s="506">
        <v>6.606876253552941</v>
      </c>
      <c r="J60" s="506">
        <v>7.059828739310487</v>
      </c>
      <c r="K60" s="506">
        <v>6.622926379620466</v>
      </c>
      <c r="L60" s="506">
        <v>6.335372417042414</v>
      </c>
      <c r="M60" s="506">
        <v>6.135271829810901</v>
      </c>
      <c r="N60" s="537">
        <v>6.033714060502896</v>
      </c>
      <c r="O60" s="506">
        <v>6.004441076952436</v>
      </c>
      <c r="P60" s="612">
        <v>5.927322989819272</v>
      </c>
    </row>
    <row r="61" spans="4:16" ht="17.25" customHeight="1">
      <c r="D61" s="100" t="s">
        <v>87</v>
      </c>
      <c r="E61" s="101"/>
      <c r="F61" s="106">
        <v>12.780391140977002</v>
      </c>
      <c r="G61" s="504">
        <v>12.077585308734733</v>
      </c>
      <c r="H61" s="504">
        <v>11.785728344745102</v>
      </c>
      <c r="I61" s="504">
        <v>10.420402164491124</v>
      </c>
      <c r="J61" s="504">
        <v>9.923757816532506</v>
      </c>
      <c r="K61" s="504">
        <v>9.567481826169388</v>
      </c>
      <c r="L61" s="504">
        <v>7.699119700123593</v>
      </c>
      <c r="M61" s="504">
        <v>6.852955106368186</v>
      </c>
      <c r="N61" s="535">
        <v>7.34138065977035</v>
      </c>
      <c r="O61" s="504">
        <v>6.941657339296387</v>
      </c>
      <c r="P61" s="610">
        <v>6.6351034576132815</v>
      </c>
    </row>
    <row r="62" spans="4:16" ht="14.25">
      <c r="D62" s="100" t="s">
        <v>88</v>
      </c>
      <c r="E62" s="101"/>
      <c r="F62" s="106">
        <v>23.354714814926943</v>
      </c>
      <c r="G62" s="504">
        <v>23.1205158368155</v>
      </c>
      <c r="H62" s="504">
        <v>22.56126262407727</v>
      </c>
      <c r="I62" s="504">
        <v>21.138075773601493</v>
      </c>
      <c r="J62" s="504">
        <v>21.414324661157114</v>
      </c>
      <c r="K62" s="504">
        <v>21.299050585226265</v>
      </c>
      <c r="L62" s="504">
        <v>20.95212940350439</v>
      </c>
      <c r="M62" s="504">
        <v>20.40384498401001</v>
      </c>
      <c r="N62" s="535">
        <v>19.650668758654575</v>
      </c>
      <c r="O62" s="504">
        <v>19.837697186933767</v>
      </c>
      <c r="P62" s="610">
        <v>20.046729918075716</v>
      </c>
    </row>
    <row r="63" spans="4:16" ht="14.25">
      <c r="D63" s="100" t="s">
        <v>89</v>
      </c>
      <c r="E63" s="101"/>
      <c r="F63" s="106">
        <v>0.9880384747913741</v>
      </c>
      <c r="G63" s="504">
        <v>0.8753296517426242</v>
      </c>
      <c r="H63" s="504">
        <v>0.747243487826115</v>
      </c>
      <c r="I63" s="504">
        <v>1.0119984294184694</v>
      </c>
      <c r="J63" s="504">
        <v>1.1884442639752564</v>
      </c>
      <c r="K63" s="504">
        <v>1.554439343158341</v>
      </c>
      <c r="L63" s="504">
        <v>1.6982509704770934</v>
      </c>
      <c r="M63" s="504">
        <v>1.3258134037819798</v>
      </c>
      <c r="N63" s="535">
        <v>1.0757597606509475</v>
      </c>
      <c r="O63" s="504">
        <v>1.1026865648363908</v>
      </c>
      <c r="P63" s="610">
        <v>1.0953850818945357</v>
      </c>
    </row>
    <row r="64" spans="4:16" ht="15" thickBot="1">
      <c r="D64" s="102" t="s">
        <v>90</v>
      </c>
      <c r="E64" s="90"/>
      <c r="F64" s="108">
        <v>18.47015354082378</v>
      </c>
      <c r="G64" s="506">
        <v>17.850811315808762</v>
      </c>
      <c r="H64" s="506">
        <v>17.40775639616661</v>
      </c>
      <c r="I64" s="506">
        <v>17.58329264461561</v>
      </c>
      <c r="J64" s="506">
        <v>17.401062684838944</v>
      </c>
      <c r="K64" s="506">
        <v>16.915974308432943</v>
      </c>
      <c r="L64" s="506">
        <v>17.144912103679523</v>
      </c>
      <c r="M64" s="506">
        <v>17.538445494994438</v>
      </c>
      <c r="N64" s="537">
        <v>17.806647251514175</v>
      </c>
      <c r="O64" s="506">
        <v>18.119215693945037</v>
      </c>
      <c r="P64" s="612">
        <v>18.885003325743558</v>
      </c>
    </row>
    <row r="65" spans="4:16" ht="21.75" customHeight="1" thickBot="1" thickTop="1">
      <c r="D65" s="85" t="s">
        <v>73</v>
      </c>
      <c r="E65" s="103"/>
      <c r="F65" s="109">
        <v>100</v>
      </c>
      <c r="G65" s="507">
        <v>100</v>
      </c>
      <c r="H65" s="507">
        <v>100</v>
      </c>
      <c r="I65" s="507">
        <v>100</v>
      </c>
      <c r="J65" s="507">
        <v>100</v>
      </c>
      <c r="K65" s="507">
        <v>100</v>
      </c>
      <c r="L65" s="507">
        <v>100</v>
      </c>
      <c r="M65" s="507">
        <v>100</v>
      </c>
      <c r="N65" s="538">
        <v>100</v>
      </c>
      <c r="O65" s="507">
        <v>100</v>
      </c>
      <c r="P65" s="613">
        <v>100</v>
      </c>
    </row>
    <row r="67" spans="4:16" ht="14.25" thickBot="1">
      <c r="D67" s="401" t="s">
        <v>218</v>
      </c>
      <c r="P67" s="413" t="s">
        <v>217</v>
      </c>
    </row>
    <row r="68" spans="4:16" ht="14.25" thickBot="1">
      <c r="D68" s="54"/>
      <c r="E68" s="91"/>
      <c r="F68" s="57" t="s">
        <v>74</v>
      </c>
      <c r="G68" s="490" t="s">
        <v>75</v>
      </c>
      <c r="H68" s="490" t="s">
        <v>76</v>
      </c>
      <c r="I68" s="490" t="s">
        <v>77</v>
      </c>
      <c r="J68" s="490" t="s">
        <v>78</v>
      </c>
      <c r="K68" s="490" t="s">
        <v>79</v>
      </c>
      <c r="L68" s="490" t="s">
        <v>80</v>
      </c>
      <c r="M68" s="490" t="s">
        <v>81</v>
      </c>
      <c r="N68" s="56" t="s">
        <v>82</v>
      </c>
      <c r="O68" s="490" t="s">
        <v>249</v>
      </c>
      <c r="P68" s="595" t="s">
        <v>253</v>
      </c>
    </row>
    <row r="69" spans="4:16" ht="13.5">
      <c r="D69" s="92" t="s">
        <v>83</v>
      </c>
      <c r="E69" s="93"/>
      <c r="F69" s="105">
        <v>81.37784710844237</v>
      </c>
      <c r="G69" s="503">
        <v>93.43955005173889</v>
      </c>
      <c r="H69" s="503">
        <v>101.84547077084315</v>
      </c>
      <c r="I69" s="503">
        <v>105.08587253311269</v>
      </c>
      <c r="J69" s="503">
        <v>97.55091512811867</v>
      </c>
      <c r="K69" s="503">
        <v>100</v>
      </c>
      <c r="L69" s="503">
        <v>101.65588156893409</v>
      </c>
      <c r="M69" s="503">
        <v>102.35116204909527</v>
      </c>
      <c r="N69" s="534">
        <v>101.73139494805447</v>
      </c>
      <c r="O69" s="503">
        <v>100.00552652523565</v>
      </c>
      <c r="P69" s="609">
        <v>98.03171334416014</v>
      </c>
    </row>
    <row r="70" spans="4:16" ht="13.5">
      <c r="D70" s="94" t="s">
        <v>84</v>
      </c>
      <c r="E70" s="95"/>
      <c r="F70" s="106">
        <v>85.54461052196685</v>
      </c>
      <c r="G70" s="504">
        <v>89.05051231713534</v>
      </c>
      <c r="H70" s="504">
        <v>93.1372761456532</v>
      </c>
      <c r="I70" s="504">
        <v>93.10152301129509</v>
      </c>
      <c r="J70" s="504">
        <v>94.47126531425921</v>
      </c>
      <c r="K70" s="504">
        <v>100</v>
      </c>
      <c r="L70" s="504">
        <v>101.40383418057426</v>
      </c>
      <c r="M70" s="504">
        <v>101.04384706614834</v>
      </c>
      <c r="N70" s="535">
        <v>102.49340192156845</v>
      </c>
      <c r="O70" s="504">
        <v>105.89565574137553</v>
      </c>
      <c r="P70" s="610">
        <v>106.9033885303945</v>
      </c>
    </row>
    <row r="71" spans="4:16" ht="13.5">
      <c r="D71" s="92" t="s">
        <v>85</v>
      </c>
      <c r="E71" s="97"/>
      <c r="F71" s="107">
        <v>49.72502034801084</v>
      </c>
      <c r="G71" s="505">
        <v>58.28913052475171</v>
      </c>
      <c r="H71" s="505">
        <v>69.59492513594525</v>
      </c>
      <c r="I71" s="505">
        <v>82.72280261232734</v>
      </c>
      <c r="J71" s="505">
        <v>89.63095081305381</v>
      </c>
      <c r="K71" s="505">
        <v>100</v>
      </c>
      <c r="L71" s="505">
        <v>111.54709378054194</v>
      </c>
      <c r="M71" s="505">
        <v>115.31118396004894</v>
      </c>
      <c r="N71" s="536">
        <v>117.20453055255447</v>
      </c>
      <c r="O71" s="505">
        <v>121.01991080714897</v>
      </c>
      <c r="P71" s="611">
        <v>121.80168945970092</v>
      </c>
    </row>
    <row r="72" spans="4:16" ht="14.25">
      <c r="D72" s="99" t="s">
        <v>86</v>
      </c>
      <c r="E72" s="90"/>
      <c r="F72" s="108">
        <v>87.66136513470764</v>
      </c>
      <c r="G72" s="506">
        <v>93.8462360295708</v>
      </c>
      <c r="H72" s="506">
        <v>97.2825577123023</v>
      </c>
      <c r="I72" s="506">
        <v>96.50713211745975</v>
      </c>
      <c r="J72" s="506">
        <v>102.6512545699492</v>
      </c>
      <c r="K72" s="506">
        <v>100</v>
      </c>
      <c r="L72" s="506">
        <v>96.48973829793333</v>
      </c>
      <c r="M72" s="506">
        <v>91.98503219485248</v>
      </c>
      <c r="N72" s="537">
        <v>90.27854866491035</v>
      </c>
      <c r="O72" s="506">
        <v>90.79179663172269</v>
      </c>
      <c r="P72" s="612">
        <v>90.2083219328898</v>
      </c>
    </row>
    <row r="73" spans="4:16" ht="17.25" customHeight="1">
      <c r="D73" s="100" t="s">
        <v>87</v>
      </c>
      <c r="E73" s="101"/>
      <c r="F73" s="106">
        <v>108.22641873603723</v>
      </c>
      <c r="G73" s="504">
        <v>111.79252600448615</v>
      </c>
      <c r="H73" s="504">
        <v>117.05718867446342</v>
      </c>
      <c r="I73" s="504">
        <v>105.36588016606075</v>
      </c>
      <c r="J73" s="504">
        <v>99.88459987860215</v>
      </c>
      <c r="K73" s="504">
        <v>100</v>
      </c>
      <c r="L73" s="504">
        <v>81.17126839118971</v>
      </c>
      <c r="M73" s="504">
        <v>71.12356606668224</v>
      </c>
      <c r="N73" s="535">
        <v>76.03785701207934</v>
      </c>
      <c r="O73" s="504">
        <v>72.65901000314769</v>
      </c>
      <c r="P73" s="610">
        <v>69.90174078760695</v>
      </c>
    </row>
    <row r="74" spans="4:16" ht="14.25">
      <c r="D74" s="100" t="s">
        <v>88</v>
      </c>
      <c r="E74" s="101"/>
      <c r="F74" s="106">
        <v>88.83847842182401</v>
      </c>
      <c r="G74" s="504">
        <v>96.13191102756257</v>
      </c>
      <c r="H74" s="504">
        <v>100.6566482700085</v>
      </c>
      <c r="I74" s="504">
        <v>96.01042015887501</v>
      </c>
      <c r="J74" s="504">
        <v>96.81979546589392</v>
      </c>
      <c r="K74" s="504">
        <v>100</v>
      </c>
      <c r="L74" s="504">
        <v>99.22630725491408</v>
      </c>
      <c r="M74" s="504">
        <v>95.1228936602935</v>
      </c>
      <c r="N74" s="535">
        <v>91.42539832698111</v>
      </c>
      <c r="O74" s="504">
        <v>93.27278878009798</v>
      </c>
      <c r="P74" s="610">
        <v>94.86832496553792</v>
      </c>
    </row>
    <row r="75" spans="4:16" ht="14.25">
      <c r="D75" s="100" t="s">
        <v>89</v>
      </c>
      <c r="E75" s="101"/>
      <c r="F75" s="106">
        <v>51.49758521150218</v>
      </c>
      <c r="G75" s="504">
        <v>49.86871322304874</v>
      </c>
      <c r="H75" s="504">
        <v>45.680165426890206</v>
      </c>
      <c r="I75" s="504">
        <v>62.98240257577441</v>
      </c>
      <c r="J75" s="504">
        <v>73.62495836571556</v>
      </c>
      <c r="K75" s="504">
        <v>100</v>
      </c>
      <c r="L75" s="504">
        <v>110.20137115576775</v>
      </c>
      <c r="M75" s="504">
        <v>84.6919062951038</v>
      </c>
      <c r="N75" s="535">
        <v>68.57902187187744</v>
      </c>
      <c r="O75" s="504">
        <v>71.03988564449872</v>
      </c>
      <c r="P75" s="610">
        <v>71.028228044854</v>
      </c>
    </row>
    <row r="76" spans="4:16" ht="15" thickBot="1">
      <c r="D76" s="102" t="s">
        <v>90</v>
      </c>
      <c r="E76" s="90"/>
      <c r="F76" s="108">
        <v>88.46271760793616</v>
      </c>
      <c r="G76" s="506">
        <v>93.45256890482256</v>
      </c>
      <c r="H76" s="506">
        <v>97.7878938903226</v>
      </c>
      <c r="I76" s="506">
        <v>100.55793636745294</v>
      </c>
      <c r="J76" s="506">
        <v>99.0601035835966</v>
      </c>
      <c r="K76" s="506">
        <v>100</v>
      </c>
      <c r="L76" s="506">
        <v>102.23442356437553</v>
      </c>
      <c r="M76" s="506">
        <v>102.95023998277858</v>
      </c>
      <c r="N76" s="537">
        <v>104.31215309110776</v>
      </c>
      <c r="O76" s="506">
        <v>107.2670478572948</v>
      </c>
      <c r="P76" s="612">
        <v>112.52732294096612</v>
      </c>
    </row>
    <row r="77" spans="4:16" ht="21.75" customHeight="1" thickBot="1" thickTop="1">
      <c r="D77" s="85" t="s">
        <v>73</v>
      </c>
      <c r="E77" s="103"/>
      <c r="F77" s="109">
        <v>81.01898313960982</v>
      </c>
      <c r="G77" s="507">
        <v>88.5585101250293</v>
      </c>
      <c r="H77" s="507">
        <v>95.0253130316514</v>
      </c>
      <c r="I77" s="507">
        <v>96.7415775009445</v>
      </c>
      <c r="J77" s="507">
        <v>96.29861104234828</v>
      </c>
      <c r="K77" s="507">
        <v>100</v>
      </c>
      <c r="L77" s="507">
        <v>100.8692766690403</v>
      </c>
      <c r="M77" s="507">
        <v>99.29634955918542</v>
      </c>
      <c r="N77" s="538">
        <v>99.0945503003917</v>
      </c>
      <c r="O77" s="507">
        <v>100.14377312710134</v>
      </c>
      <c r="P77" s="613">
        <v>100.79475608412015</v>
      </c>
    </row>
    <row r="79" spans="9:16" ht="13.5">
      <c r="I79" s="110"/>
      <c r="J79" s="110"/>
      <c r="K79" s="110"/>
      <c r="L79" s="110"/>
      <c r="M79" s="110"/>
      <c r="N79" s="110"/>
      <c r="O79" s="110"/>
      <c r="P79" s="110"/>
    </row>
    <row r="80" spans="6:12" ht="13.5">
      <c r="F80" s="110"/>
      <c r="G80" s="110"/>
      <c r="H80" s="110"/>
      <c r="I80" s="110"/>
      <c r="J80" s="110"/>
      <c r="K80" s="110"/>
      <c r="L80" s="110"/>
    </row>
  </sheetData>
  <printOptions/>
  <pageMargins left="0.75" right="0.75" top="1" bottom="1" header="0.512" footer="0.512"/>
  <pageSetup horizontalDpi="600" verticalDpi="600" orientation="portrait" paperSize="9" scale="5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D2:P77"/>
  <sheetViews>
    <sheetView tabSelected="1" view="pageBreakPreview" zoomScaleSheetLayoutView="100" workbookViewId="0" topLeftCell="C1">
      <selection activeCell="N1" sqref="N1"/>
    </sheetView>
  </sheetViews>
  <sheetFormatPr defaultColWidth="9.00390625" defaultRowHeight="13.5"/>
  <cols>
    <col min="1" max="2" width="9.00390625" style="51" customWidth="1"/>
    <col min="3" max="3" width="1.625" style="51" customWidth="1"/>
    <col min="4" max="4" width="5.50390625" style="52" customWidth="1"/>
    <col min="5" max="5" width="27.375" style="52" customWidth="1"/>
    <col min="6" max="16" width="9.75390625" style="51" customWidth="1"/>
    <col min="17" max="16384" width="9.00390625" style="51" customWidth="1"/>
  </cols>
  <sheetData>
    <row r="1" ht="13.5"/>
    <row r="2" spans="4:6" ht="14.25">
      <c r="D2" s="400" t="s">
        <v>224</v>
      </c>
      <c r="F2" s="53"/>
    </row>
    <row r="3" spans="11:16" ht="14.25" thickBot="1">
      <c r="K3" s="3"/>
      <c r="L3" s="3"/>
      <c r="M3" s="3"/>
      <c r="N3" s="402"/>
      <c r="O3" s="402"/>
      <c r="P3" s="402" t="s">
        <v>225</v>
      </c>
    </row>
    <row r="4" spans="4:16" ht="14.25" thickBot="1">
      <c r="D4" s="54"/>
      <c r="E4" s="55"/>
      <c r="F4" s="56" t="s">
        <v>74</v>
      </c>
      <c r="G4" s="490" t="s">
        <v>75</v>
      </c>
      <c r="H4" s="490" t="s">
        <v>76</v>
      </c>
      <c r="I4" s="490" t="s">
        <v>77</v>
      </c>
      <c r="J4" s="490" t="s">
        <v>78</v>
      </c>
      <c r="K4" s="490" t="s">
        <v>79</v>
      </c>
      <c r="L4" s="490" t="s">
        <v>80</v>
      </c>
      <c r="M4" s="490" t="s">
        <v>81</v>
      </c>
      <c r="N4" s="56" t="s">
        <v>82</v>
      </c>
      <c r="O4" s="490" t="s">
        <v>249</v>
      </c>
      <c r="P4" s="595" t="s">
        <v>253</v>
      </c>
    </row>
    <row r="5" spans="4:16" ht="13.5">
      <c r="D5" s="443" t="s">
        <v>38</v>
      </c>
      <c r="E5" s="58"/>
      <c r="F5" s="59">
        <v>6896.152</v>
      </c>
      <c r="G5" s="491">
        <v>8094.41</v>
      </c>
      <c r="H5" s="491">
        <v>9310.351999999999</v>
      </c>
      <c r="I5" s="491">
        <v>10420.527</v>
      </c>
      <c r="J5" s="491">
        <v>10016.816</v>
      </c>
      <c r="K5" s="491">
        <v>10549.124</v>
      </c>
      <c r="L5" s="491">
        <v>11711.367</v>
      </c>
      <c r="M5" s="491">
        <v>12281.926999999998</v>
      </c>
      <c r="N5" s="59">
        <v>12352.264</v>
      </c>
      <c r="O5" s="491">
        <v>12290.978</v>
      </c>
      <c r="P5" s="596">
        <v>12058.416</v>
      </c>
    </row>
    <row r="6" spans="4:16" ht="13.5">
      <c r="D6" s="60"/>
      <c r="E6" s="61" t="s">
        <v>92</v>
      </c>
      <c r="F6" s="62">
        <v>1590.883</v>
      </c>
      <c r="G6" s="492">
        <v>1714.936</v>
      </c>
      <c r="H6" s="492">
        <v>1763.861</v>
      </c>
      <c r="I6" s="492">
        <v>1794.61</v>
      </c>
      <c r="J6" s="492">
        <v>1621.575</v>
      </c>
      <c r="K6" s="492">
        <v>1602.288</v>
      </c>
      <c r="L6" s="492">
        <v>1615.284</v>
      </c>
      <c r="M6" s="492">
        <v>1597.809</v>
      </c>
      <c r="N6" s="62">
        <v>1530.764</v>
      </c>
      <c r="O6" s="492">
        <v>1460.48</v>
      </c>
      <c r="P6" s="597">
        <v>1540.253</v>
      </c>
    </row>
    <row r="7" spans="4:16" ht="13.5">
      <c r="D7" s="60"/>
      <c r="E7" s="61" t="s">
        <v>93</v>
      </c>
      <c r="F7" s="62">
        <v>4928.602</v>
      </c>
      <c r="G7" s="492">
        <v>5571.373</v>
      </c>
      <c r="H7" s="492">
        <v>5859.62</v>
      </c>
      <c r="I7" s="492">
        <v>6058.781</v>
      </c>
      <c r="J7" s="492">
        <v>5619.779</v>
      </c>
      <c r="K7" s="492">
        <v>5795.107</v>
      </c>
      <c r="L7" s="492">
        <v>6610.865</v>
      </c>
      <c r="M7" s="492">
        <v>7060.991</v>
      </c>
      <c r="N7" s="62">
        <v>6945.973</v>
      </c>
      <c r="O7" s="492">
        <v>6937.134</v>
      </c>
      <c r="P7" s="597">
        <v>6265.733</v>
      </c>
    </row>
    <row r="8" spans="4:16" ht="13.5">
      <c r="D8" s="60"/>
      <c r="E8" s="61" t="s">
        <v>94</v>
      </c>
      <c r="F8" s="62">
        <v>329.594</v>
      </c>
      <c r="G8" s="492">
        <v>758.678</v>
      </c>
      <c r="H8" s="492">
        <v>1637.96</v>
      </c>
      <c r="I8" s="492">
        <v>2517.434</v>
      </c>
      <c r="J8" s="492">
        <v>2733.673</v>
      </c>
      <c r="K8" s="492">
        <v>3109.014</v>
      </c>
      <c r="L8" s="492">
        <v>3446.798</v>
      </c>
      <c r="M8" s="492">
        <v>3582.238</v>
      </c>
      <c r="N8" s="62">
        <v>3839.048</v>
      </c>
      <c r="O8" s="492">
        <v>3858.231</v>
      </c>
      <c r="P8" s="597">
        <v>4217.942</v>
      </c>
    </row>
    <row r="9" spans="4:16" ht="13.5">
      <c r="D9" s="63"/>
      <c r="E9" s="64" t="s">
        <v>95</v>
      </c>
      <c r="F9" s="65">
        <v>47.073</v>
      </c>
      <c r="G9" s="493">
        <v>49.423</v>
      </c>
      <c r="H9" s="493">
        <v>48.911</v>
      </c>
      <c r="I9" s="493">
        <v>49.702</v>
      </c>
      <c r="J9" s="493">
        <v>41.789</v>
      </c>
      <c r="K9" s="493">
        <v>42.715</v>
      </c>
      <c r="L9" s="493">
        <v>38.42</v>
      </c>
      <c r="M9" s="493">
        <v>40.889</v>
      </c>
      <c r="N9" s="65">
        <v>36.479</v>
      </c>
      <c r="O9" s="493">
        <v>35.133</v>
      </c>
      <c r="P9" s="598">
        <v>34.488</v>
      </c>
    </row>
    <row r="10" spans="4:16" ht="13.5">
      <c r="D10" s="309" t="s">
        <v>43</v>
      </c>
      <c r="E10" s="67"/>
      <c r="F10" s="68">
        <v>1547.7740000000001</v>
      </c>
      <c r="G10" s="458">
        <v>1487.2179999999998</v>
      </c>
      <c r="H10" s="458">
        <v>1433.5</v>
      </c>
      <c r="I10" s="458">
        <v>1461.373</v>
      </c>
      <c r="J10" s="458">
        <v>1471.572</v>
      </c>
      <c r="K10" s="458">
        <v>1384.4940000000001</v>
      </c>
      <c r="L10" s="458">
        <v>1352.27</v>
      </c>
      <c r="M10" s="458">
        <v>1452.752</v>
      </c>
      <c r="N10" s="68">
        <v>1445.215</v>
      </c>
      <c r="O10" s="458">
        <v>1378.929</v>
      </c>
      <c r="P10" s="599">
        <v>1358.3020000000001</v>
      </c>
    </row>
    <row r="11" spans="4:16" ht="13.5">
      <c r="D11" s="66"/>
      <c r="E11" s="61" t="s">
        <v>96</v>
      </c>
      <c r="F11" s="62">
        <v>283.208</v>
      </c>
      <c r="G11" s="492">
        <v>295.163</v>
      </c>
      <c r="H11" s="492">
        <v>307.053</v>
      </c>
      <c r="I11" s="492">
        <v>320.776</v>
      </c>
      <c r="J11" s="492">
        <v>334.501</v>
      </c>
      <c r="K11" s="492">
        <v>346.892</v>
      </c>
      <c r="L11" s="492">
        <v>343.923</v>
      </c>
      <c r="M11" s="492">
        <v>334.36</v>
      </c>
      <c r="N11" s="62">
        <v>326.205</v>
      </c>
      <c r="O11" s="492">
        <v>321.682</v>
      </c>
      <c r="P11" s="597">
        <v>306.371</v>
      </c>
    </row>
    <row r="12" spans="4:16" ht="13.5">
      <c r="D12" s="66"/>
      <c r="E12" s="61" t="s">
        <v>97</v>
      </c>
      <c r="F12" s="62">
        <v>1112.997</v>
      </c>
      <c r="G12" s="492">
        <v>1058.195</v>
      </c>
      <c r="H12" s="492">
        <v>972.586</v>
      </c>
      <c r="I12" s="492">
        <v>973.116</v>
      </c>
      <c r="J12" s="492">
        <v>954.549</v>
      </c>
      <c r="K12" s="492">
        <v>849.28</v>
      </c>
      <c r="L12" s="492">
        <v>813.248</v>
      </c>
      <c r="M12" s="492">
        <v>909.568</v>
      </c>
      <c r="N12" s="62">
        <v>896.539</v>
      </c>
      <c r="O12" s="492">
        <v>824.674</v>
      </c>
      <c r="P12" s="597">
        <v>801.107</v>
      </c>
    </row>
    <row r="13" spans="4:16" ht="17.25" customHeight="1">
      <c r="D13" s="70"/>
      <c r="E13" s="64" t="s">
        <v>98</v>
      </c>
      <c r="F13" s="65">
        <v>151.569</v>
      </c>
      <c r="G13" s="493">
        <v>133.86</v>
      </c>
      <c r="H13" s="493">
        <v>153.861</v>
      </c>
      <c r="I13" s="493">
        <v>167.481</v>
      </c>
      <c r="J13" s="493">
        <v>182.522</v>
      </c>
      <c r="K13" s="493">
        <v>188.322</v>
      </c>
      <c r="L13" s="493">
        <v>195.099</v>
      </c>
      <c r="M13" s="493">
        <v>208.824</v>
      </c>
      <c r="N13" s="65">
        <v>222.471</v>
      </c>
      <c r="O13" s="493">
        <v>232.573</v>
      </c>
      <c r="P13" s="598">
        <v>250.824</v>
      </c>
    </row>
    <row r="14" spans="4:16" ht="15" customHeight="1">
      <c r="D14" s="92" t="s">
        <v>47</v>
      </c>
      <c r="E14" s="71"/>
      <c r="F14" s="68">
        <v>4469.841</v>
      </c>
      <c r="G14" s="458">
        <v>5317.493</v>
      </c>
      <c r="H14" s="458">
        <v>6168.999</v>
      </c>
      <c r="I14" s="458">
        <v>7110.102999999999</v>
      </c>
      <c r="J14" s="458">
        <v>7662.244</v>
      </c>
      <c r="K14" s="494">
        <v>8481.172999999999</v>
      </c>
      <c r="L14" s="494">
        <v>9541.329</v>
      </c>
      <c r="M14" s="494">
        <v>9801.264</v>
      </c>
      <c r="N14" s="517">
        <v>10120.845000000001</v>
      </c>
      <c r="O14" s="494">
        <v>10233.873</v>
      </c>
      <c r="P14" s="600">
        <v>10175.264</v>
      </c>
    </row>
    <row r="15" spans="4:16" ht="13.5">
      <c r="D15" s="60"/>
      <c r="E15" s="72" t="s">
        <v>1</v>
      </c>
      <c r="F15" s="73">
        <v>2788.478</v>
      </c>
      <c r="G15" s="495">
        <v>3431.891</v>
      </c>
      <c r="H15" s="495">
        <v>3877.253</v>
      </c>
      <c r="I15" s="495">
        <v>4388.865</v>
      </c>
      <c r="J15" s="495">
        <v>4795.972</v>
      </c>
      <c r="K15" s="495">
        <v>5339.588</v>
      </c>
      <c r="L15" s="495">
        <v>6071.15</v>
      </c>
      <c r="M15" s="495">
        <v>5762.936</v>
      </c>
      <c r="N15" s="73">
        <v>5788.581</v>
      </c>
      <c r="O15" s="495">
        <v>5733.19</v>
      </c>
      <c r="P15" s="601">
        <v>5749.535</v>
      </c>
    </row>
    <row r="16" spans="4:16" ht="13.5">
      <c r="D16" s="63"/>
      <c r="E16" s="74" t="s">
        <v>48</v>
      </c>
      <c r="F16" s="75">
        <v>1681.363</v>
      </c>
      <c r="G16" s="496">
        <v>1885.602</v>
      </c>
      <c r="H16" s="496">
        <v>2291.746</v>
      </c>
      <c r="I16" s="496">
        <v>2721.238</v>
      </c>
      <c r="J16" s="496">
        <v>2866.272</v>
      </c>
      <c r="K16" s="496">
        <v>3141.585</v>
      </c>
      <c r="L16" s="496">
        <v>3470.179</v>
      </c>
      <c r="M16" s="496">
        <v>4038.328</v>
      </c>
      <c r="N16" s="75">
        <v>4332.264</v>
      </c>
      <c r="O16" s="496">
        <v>4500.683</v>
      </c>
      <c r="P16" s="602">
        <v>4425.729</v>
      </c>
    </row>
    <row r="17" spans="4:16" ht="13.5">
      <c r="D17" s="309" t="s">
        <v>49</v>
      </c>
      <c r="E17" s="67"/>
      <c r="F17" s="68">
        <v>2962.58</v>
      </c>
      <c r="G17" s="458">
        <v>3160.7279999999996</v>
      </c>
      <c r="H17" s="458">
        <v>3177.884</v>
      </c>
      <c r="I17" s="458">
        <v>3036.109</v>
      </c>
      <c r="J17" s="458">
        <v>3150.996</v>
      </c>
      <c r="K17" s="458">
        <v>3070.056</v>
      </c>
      <c r="L17" s="458">
        <v>2957.091</v>
      </c>
      <c r="M17" s="458">
        <v>2766.198</v>
      </c>
      <c r="N17" s="68">
        <v>2696.1380000000004</v>
      </c>
      <c r="O17" s="458">
        <v>2705.2980000000002</v>
      </c>
      <c r="P17" s="599">
        <v>2690.404</v>
      </c>
    </row>
    <row r="18" spans="4:16" ht="13.5">
      <c r="D18" s="66"/>
      <c r="E18" s="61" t="s">
        <v>50</v>
      </c>
      <c r="F18" s="62">
        <v>464.285</v>
      </c>
      <c r="G18" s="492">
        <v>542.978</v>
      </c>
      <c r="H18" s="492">
        <v>600.787</v>
      </c>
      <c r="I18" s="492">
        <v>652.848</v>
      </c>
      <c r="J18" s="492">
        <v>721.417</v>
      </c>
      <c r="K18" s="492">
        <v>697.671</v>
      </c>
      <c r="L18" s="492">
        <v>700.749</v>
      </c>
      <c r="M18" s="492">
        <v>680.792</v>
      </c>
      <c r="N18" s="62">
        <v>700.887</v>
      </c>
      <c r="O18" s="492">
        <v>743.605</v>
      </c>
      <c r="P18" s="597">
        <v>746.365</v>
      </c>
    </row>
    <row r="19" spans="4:16" ht="13.5">
      <c r="D19" s="66"/>
      <c r="E19" s="61" t="s">
        <v>51</v>
      </c>
      <c r="F19" s="62">
        <v>1218.174</v>
      </c>
      <c r="G19" s="492">
        <v>1273.253</v>
      </c>
      <c r="H19" s="492">
        <v>1243.026</v>
      </c>
      <c r="I19" s="492">
        <v>1124.889</v>
      </c>
      <c r="J19" s="492">
        <v>1132.244</v>
      </c>
      <c r="K19" s="492">
        <v>1147.58</v>
      </c>
      <c r="L19" s="492">
        <v>1131.898</v>
      </c>
      <c r="M19" s="492">
        <v>1047.014</v>
      </c>
      <c r="N19" s="62">
        <v>1032.468</v>
      </c>
      <c r="O19" s="492">
        <v>1040.255</v>
      </c>
      <c r="P19" s="597">
        <v>1041.766</v>
      </c>
    </row>
    <row r="20" spans="4:16" ht="13.5">
      <c r="D20" s="66"/>
      <c r="E20" s="61" t="s">
        <v>52</v>
      </c>
      <c r="F20" s="62">
        <v>986.544</v>
      </c>
      <c r="G20" s="492">
        <v>1025.379</v>
      </c>
      <c r="H20" s="492">
        <v>990.29</v>
      </c>
      <c r="I20" s="492">
        <v>879.254</v>
      </c>
      <c r="J20" s="492">
        <v>879.544</v>
      </c>
      <c r="K20" s="492">
        <v>829.258</v>
      </c>
      <c r="L20" s="492">
        <v>785.419</v>
      </c>
      <c r="M20" s="492">
        <v>748.799</v>
      </c>
      <c r="N20" s="62">
        <v>719.115</v>
      </c>
      <c r="O20" s="492">
        <v>719.21</v>
      </c>
      <c r="P20" s="597">
        <v>699.2</v>
      </c>
    </row>
    <row r="21" spans="4:16" ht="13.5">
      <c r="D21" s="70"/>
      <c r="E21" s="64" t="s">
        <v>53</v>
      </c>
      <c r="F21" s="65">
        <v>293.577</v>
      </c>
      <c r="G21" s="493">
        <v>319.118</v>
      </c>
      <c r="H21" s="493">
        <v>343.781</v>
      </c>
      <c r="I21" s="493">
        <v>379.118</v>
      </c>
      <c r="J21" s="493">
        <v>417.791</v>
      </c>
      <c r="K21" s="493">
        <v>395.547</v>
      </c>
      <c r="L21" s="493">
        <v>339.025</v>
      </c>
      <c r="M21" s="493">
        <v>289.593</v>
      </c>
      <c r="N21" s="65">
        <v>243.668</v>
      </c>
      <c r="O21" s="493">
        <v>202.228</v>
      </c>
      <c r="P21" s="598">
        <v>203.073</v>
      </c>
    </row>
    <row r="22" spans="4:16" ht="13.5">
      <c r="D22" s="309" t="s">
        <v>54</v>
      </c>
      <c r="E22" s="67"/>
      <c r="F22" s="68">
        <v>2142.281</v>
      </c>
      <c r="G22" s="458">
        <v>2962.308</v>
      </c>
      <c r="H22" s="458">
        <v>3443.65</v>
      </c>
      <c r="I22" s="458">
        <v>3197.587</v>
      </c>
      <c r="J22" s="458">
        <v>4187.256</v>
      </c>
      <c r="K22" s="458">
        <v>4435.004</v>
      </c>
      <c r="L22" s="458">
        <v>4973.774999999999</v>
      </c>
      <c r="M22" s="458">
        <v>5403.903</v>
      </c>
      <c r="N22" s="68">
        <v>7904.95</v>
      </c>
      <c r="O22" s="458">
        <v>10424.288999999999</v>
      </c>
      <c r="P22" s="599">
        <v>12197.283999999998</v>
      </c>
    </row>
    <row r="23" spans="4:16" ht="13.5">
      <c r="D23" s="66"/>
      <c r="E23" s="61" t="s">
        <v>55</v>
      </c>
      <c r="F23" s="62">
        <v>57.71</v>
      </c>
      <c r="G23" s="495">
        <v>95.104</v>
      </c>
      <c r="H23" s="495">
        <v>101.366</v>
      </c>
      <c r="I23" s="495">
        <v>88.79</v>
      </c>
      <c r="J23" s="495">
        <v>124.741</v>
      </c>
      <c r="K23" s="495">
        <v>119.354</v>
      </c>
      <c r="L23" s="495">
        <v>156.969</v>
      </c>
      <c r="M23" s="495">
        <v>91.07</v>
      </c>
      <c r="N23" s="73">
        <v>79.874</v>
      </c>
      <c r="O23" s="495">
        <v>66.703</v>
      </c>
      <c r="P23" s="601">
        <v>56.004</v>
      </c>
    </row>
    <row r="24" spans="4:16" ht="13.5">
      <c r="D24" s="66"/>
      <c r="E24" s="61" t="s">
        <v>56</v>
      </c>
      <c r="F24" s="62">
        <v>367.563</v>
      </c>
      <c r="G24" s="495">
        <v>428.383</v>
      </c>
      <c r="H24" s="495">
        <v>429.413</v>
      </c>
      <c r="I24" s="495">
        <v>319.556</v>
      </c>
      <c r="J24" s="495">
        <v>425.472</v>
      </c>
      <c r="K24" s="495">
        <v>435.754</v>
      </c>
      <c r="L24" s="495">
        <v>319.326</v>
      </c>
      <c r="M24" s="495">
        <v>200.527</v>
      </c>
      <c r="N24" s="73">
        <v>182.24</v>
      </c>
      <c r="O24" s="495">
        <v>234.86</v>
      </c>
      <c r="P24" s="601">
        <v>241.469</v>
      </c>
    </row>
    <row r="25" spans="4:16" ht="13.5">
      <c r="D25" s="66"/>
      <c r="E25" s="61" t="s">
        <v>57</v>
      </c>
      <c r="F25" s="62">
        <v>-10.121</v>
      </c>
      <c r="G25" s="495">
        <v>16.132</v>
      </c>
      <c r="H25" s="495">
        <v>112.105</v>
      </c>
      <c r="I25" s="495">
        <v>202.4</v>
      </c>
      <c r="J25" s="495">
        <v>396.239</v>
      </c>
      <c r="K25" s="495">
        <v>699.595</v>
      </c>
      <c r="L25" s="495">
        <v>699.594</v>
      </c>
      <c r="M25" s="495">
        <v>792.982</v>
      </c>
      <c r="N25" s="73">
        <v>1306.769</v>
      </c>
      <c r="O25" s="495">
        <v>1673.046</v>
      </c>
      <c r="P25" s="601">
        <v>1900.726</v>
      </c>
    </row>
    <row r="26" spans="4:16" ht="13.5">
      <c r="D26" s="66"/>
      <c r="E26" s="61" t="s">
        <v>99</v>
      </c>
      <c r="F26" s="62">
        <v>229.994</v>
      </c>
      <c r="G26" s="495">
        <v>223.617</v>
      </c>
      <c r="H26" s="495">
        <v>259.784</v>
      </c>
      <c r="I26" s="495">
        <v>254.581</v>
      </c>
      <c r="J26" s="495">
        <v>448.807</v>
      </c>
      <c r="K26" s="495">
        <v>525.319</v>
      </c>
      <c r="L26" s="495">
        <v>459.945</v>
      </c>
      <c r="M26" s="495">
        <v>628.863</v>
      </c>
      <c r="N26" s="73">
        <v>1184.713</v>
      </c>
      <c r="O26" s="495">
        <v>1867.09</v>
      </c>
      <c r="P26" s="601">
        <v>2919.682</v>
      </c>
    </row>
    <row r="27" spans="4:16" ht="13.5">
      <c r="D27" s="66"/>
      <c r="E27" s="61" t="s">
        <v>59</v>
      </c>
      <c r="F27" s="62">
        <v>285.636</v>
      </c>
      <c r="G27" s="495">
        <v>251.434</v>
      </c>
      <c r="H27" s="495">
        <v>344.038</v>
      </c>
      <c r="I27" s="495">
        <v>370.159</v>
      </c>
      <c r="J27" s="495">
        <v>465.856</v>
      </c>
      <c r="K27" s="495">
        <v>460.856</v>
      </c>
      <c r="L27" s="495">
        <v>371.048</v>
      </c>
      <c r="M27" s="495">
        <v>390.215</v>
      </c>
      <c r="N27" s="73">
        <v>460.164</v>
      </c>
      <c r="O27" s="495">
        <v>521.093</v>
      </c>
      <c r="P27" s="601">
        <v>423.893</v>
      </c>
    </row>
    <row r="28" spans="4:16" ht="13.5">
      <c r="D28" s="66"/>
      <c r="E28" s="61" t="s">
        <v>60</v>
      </c>
      <c r="F28" s="62">
        <v>642.781</v>
      </c>
      <c r="G28" s="495">
        <v>1312.768</v>
      </c>
      <c r="H28" s="495">
        <v>1443.703</v>
      </c>
      <c r="I28" s="495">
        <v>1187.45</v>
      </c>
      <c r="J28" s="495">
        <v>1330.59</v>
      </c>
      <c r="K28" s="495">
        <v>1340.466</v>
      </c>
      <c r="L28" s="495">
        <v>2133.133</v>
      </c>
      <c r="M28" s="495">
        <v>2564.965</v>
      </c>
      <c r="N28" s="73">
        <v>3937.814</v>
      </c>
      <c r="O28" s="495">
        <v>5291.927</v>
      </c>
      <c r="P28" s="601">
        <v>5821.898</v>
      </c>
    </row>
    <row r="29" spans="4:16" ht="13.5">
      <c r="D29" s="66"/>
      <c r="E29" s="61" t="s">
        <v>61</v>
      </c>
      <c r="F29" s="62">
        <v>55.864</v>
      </c>
      <c r="G29" s="495">
        <v>68.734</v>
      </c>
      <c r="H29" s="495">
        <v>94.63</v>
      </c>
      <c r="I29" s="495">
        <v>101.023</v>
      </c>
      <c r="J29" s="495">
        <v>152.319</v>
      </c>
      <c r="K29" s="495">
        <v>169.657</v>
      </c>
      <c r="L29" s="495">
        <v>195.12</v>
      </c>
      <c r="M29" s="495">
        <v>255.7</v>
      </c>
      <c r="N29" s="73">
        <v>326.809</v>
      </c>
      <c r="O29" s="495">
        <v>331.658</v>
      </c>
      <c r="P29" s="601">
        <v>356.835</v>
      </c>
    </row>
    <row r="30" spans="4:16" ht="13.5">
      <c r="D30" s="66"/>
      <c r="E30" s="61" t="s">
        <v>62</v>
      </c>
      <c r="F30" s="62">
        <v>384.888</v>
      </c>
      <c r="G30" s="492">
        <v>441.961</v>
      </c>
      <c r="H30" s="492">
        <v>536.014</v>
      </c>
      <c r="I30" s="492">
        <v>552.005</v>
      </c>
      <c r="J30" s="492">
        <v>731.715</v>
      </c>
      <c r="K30" s="492">
        <v>583.214</v>
      </c>
      <c r="L30" s="492">
        <v>551.66</v>
      </c>
      <c r="M30" s="492">
        <v>402.981</v>
      </c>
      <c r="N30" s="62">
        <v>345.828</v>
      </c>
      <c r="O30" s="492">
        <v>350.726</v>
      </c>
      <c r="P30" s="597">
        <v>397.226</v>
      </c>
    </row>
    <row r="31" spans="4:16" ht="13.5">
      <c r="D31" s="70"/>
      <c r="E31" s="64" t="s">
        <v>63</v>
      </c>
      <c r="F31" s="65">
        <v>127.966</v>
      </c>
      <c r="G31" s="496">
        <v>124.175</v>
      </c>
      <c r="H31" s="496">
        <v>122.597</v>
      </c>
      <c r="I31" s="496">
        <v>121.623</v>
      </c>
      <c r="J31" s="496">
        <v>111.517</v>
      </c>
      <c r="K31" s="496">
        <v>100.789</v>
      </c>
      <c r="L31" s="496">
        <v>86.98</v>
      </c>
      <c r="M31" s="496">
        <v>76.6</v>
      </c>
      <c r="N31" s="75">
        <v>80.739</v>
      </c>
      <c r="O31" s="496">
        <v>87.186</v>
      </c>
      <c r="P31" s="602">
        <v>79.551</v>
      </c>
    </row>
    <row r="32" spans="4:16" ht="13.5">
      <c r="D32" s="92" t="s">
        <v>64</v>
      </c>
      <c r="E32" s="71"/>
      <c r="F32" s="68">
        <v>7680.983000000001</v>
      </c>
      <c r="G32" s="458">
        <v>8890.633</v>
      </c>
      <c r="H32" s="458">
        <v>9573.74</v>
      </c>
      <c r="I32" s="458">
        <v>9108.778</v>
      </c>
      <c r="J32" s="458">
        <v>9302.91</v>
      </c>
      <c r="K32" s="458">
        <v>9873.17</v>
      </c>
      <c r="L32" s="458">
        <v>11343.429</v>
      </c>
      <c r="M32" s="458">
        <v>12352.146</v>
      </c>
      <c r="N32" s="68">
        <v>13197.618</v>
      </c>
      <c r="O32" s="458">
        <v>15532.527</v>
      </c>
      <c r="P32" s="599">
        <v>18348.303</v>
      </c>
    </row>
    <row r="33" spans="4:16" ht="13.5">
      <c r="D33" s="60"/>
      <c r="E33" s="72" t="s">
        <v>65</v>
      </c>
      <c r="F33" s="62">
        <v>1225.073</v>
      </c>
      <c r="G33" s="492">
        <v>2058.986</v>
      </c>
      <c r="H33" s="492">
        <v>2547.354</v>
      </c>
      <c r="I33" s="492">
        <v>2604.411</v>
      </c>
      <c r="J33" s="492">
        <v>2802.745</v>
      </c>
      <c r="K33" s="492">
        <v>3140.699</v>
      </c>
      <c r="L33" s="492">
        <v>4648.194</v>
      </c>
      <c r="M33" s="492">
        <v>6079.219</v>
      </c>
      <c r="N33" s="62">
        <v>6936.471</v>
      </c>
      <c r="O33" s="492">
        <v>9002.787</v>
      </c>
      <c r="P33" s="597">
        <v>11544.822</v>
      </c>
    </row>
    <row r="34" spans="4:16" ht="13.5">
      <c r="D34" s="60"/>
      <c r="E34" s="72" t="s">
        <v>66</v>
      </c>
      <c r="F34" s="62">
        <v>2248.816</v>
      </c>
      <c r="G34" s="492">
        <v>2463.527</v>
      </c>
      <c r="H34" s="492">
        <v>2659.84</v>
      </c>
      <c r="I34" s="492">
        <v>2656.669</v>
      </c>
      <c r="J34" s="492">
        <v>2702.147</v>
      </c>
      <c r="K34" s="492">
        <v>3000.585</v>
      </c>
      <c r="L34" s="492">
        <v>2973.79</v>
      </c>
      <c r="M34" s="492">
        <v>2749.525</v>
      </c>
      <c r="N34" s="62">
        <v>2739.757</v>
      </c>
      <c r="O34" s="492">
        <v>2960.182</v>
      </c>
      <c r="P34" s="597">
        <v>3128.602</v>
      </c>
    </row>
    <row r="35" spans="4:16" ht="13.5">
      <c r="D35" s="60"/>
      <c r="E35" s="111" t="s">
        <v>67</v>
      </c>
      <c r="F35" s="62">
        <v>4067.052</v>
      </c>
      <c r="G35" s="492">
        <v>4232.816</v>
      </c>
      <c r="H35" s="492">
        <v>4224.872</v>
      </c>
      <c r="I35" s="492">
        <v>3709.839</v>
      </c>
      <c r="J35" s="492">
        <v>3672.189</v>
      </c>
      <c r="K35" s="492">
        <v>3617.259</v>
      </c>
      <c r="L35" s="492">
        <v>3594.977</v>
      </c>
      <c r="M35" s="492">
        <v>3400.158</v>
      </c>
      <c r="N35" s="62">
        <v>3395.225</v>
      </c>
      <c r="O35" s="492">
        <v>3439.584</v>
      </c>
      <c r="P35" s="597">
        <v>3549.668</v>
      </c>
    </row>
    <row r="36" spans="4:16" ht="13.5">
      <c r="D36" s="63"/>
      <c r="E36" s="74" t="s">
        <v>68</v>
      </c>
      <c r="F36" s="65">
        <v>140.042</v>
      </c>
      <c r="G36" s="493">
        <v>135.304</v>
      </c>
      <c r="H36" s="493">
        <v>141.674</v>
      </c>
      <c r="I36" s="493">
        <v>137.859</v>
      </c>
      <c r="J36" s="493">
        <v>125.829</v>
      </c>
      <c r="K36" s="493">
        <v>114.627</v>
      </c>
      <c r="L36" s="493">
        <v>126.468</v>
      </c>
      <c r="M36" s="493">
        <v>123.244</v>
      </c>
      <c r="N36" s="65">
        <v>126.165</v>
      </c>
      <c r="O36" s="493">
        <v>129.974</v>
      </c>
      <c r="P36" s="598">
        <v>125.211</v>
      </c>
    </row>
    <row r="37" spans="4:16" ht="13.5">
      <c r="D37" s="309" t="s">
        <v>69</v>
      </c>
      <c r="E37" s="67"/>
      <c r="F37" s="68">
        <v>380.626</v>
      </c>
      <c r="G37" s="458">
        <v>364.671</v>
      </c>
      <c r="H37" s="458">
        <v>329.945</v>
      </c>
      <c r="I37" s="458">
        <v>455.616</v>
      </c>
      <c r="J37" s="458">
        <v>537.392</v>
      </c>
      <c r="K37" s="458">
        <v>720.56</v>
      </c>
      <c r="L37" s="458">
        <v>805.518</v>
      </c>
      <c r="M37" s="458">
        <v>621.356</v>
      </c>
      <c r="N37" s="68">
        <v>492.179</v>
      </c>
      <c r="O37" s="458">
        <v>489.532</v>
      </c>
      <c r="P37" s="599">
        <v>476.734</v>
      </c>
    </row>
    <row r="38" spans="4:16" ht="13.5">
      <c r="D38" s="66"/>
      <c r="E38" s="76" t="s">
        <v>100</v>
      </c>
      <c r="F38" s="77">
        <v>380.626</v>
      </c>
      <c r="G38" s="497">
        <v>364.671</v>
      </c>
      <c r="H38" s="497">
        <v>329.945</v>
      </c>
      <c r="I38" s="497">
        <v>455.616</v>
      </c>
      <c r="J38" s="497">
        <v>537.392</v>
      </c>
      <c r="K38" s="497">
        <v>720.56</v>
      </c>
      <c r="L38" s="497">
        <v>805.518</v>
      </c>
      <c r="M38" s="497">
        <v>621.356</v>
      </c>
      <c r="N38" s="77">
        <v>492.179</v>
      </c>
      <c r="O38" s="497">
        <v>489.532</v>
      </c>
      <c r="P38" s="603">
        <v>476.734</v>
      </c>
    </row>
    <row r="39" spans="4:16" ht="13.5">
      <c r="D39" s="444" t="s">
        <v>71</v>
      </c>
      <c r="E39" s="112"/>
      <c r="F39" s="113">
        <v>6824.748</v>
      </c>
      <c r="G39" s="498">
        <v>7241.209</v>
      </c>
      <c r="H39" s="498">
        <v>7517.573</v>
      </c>
      <c r="I39" s="498">
        <v>7625.388</v>
      </c>
      <c r="J39" s="498">
        <v>7609.707</v>
      </c>
      <c r="K39" s="498">
        <v>7841.396</v>
      </c>
      <c r="L39" s="498">
        <v>8122.064</v>
      </c>
      <c r="M39" s="498">
        <v>8247.759</v>
      </c>
      <c r="N39" s="113">
        <v>8476.84</v>
      </c>
      <c r="O39" s="498">
        <v>8853.459</v>
      </c>
      <c r="P39" s="614">
        <v>9465.408</v>
      </c>
    </row>
    <row r="40" spans="4:16" ht="14.25" thickBot="1">
      <c r="D40" s="81"/>
      <c r="E40" s="82" t="s">
        <v>101</v>
      </c>
      <c r="F40" s="83">
        <v>6824.748</v>
      </c>
      <c r="G40" s="499">
        <v>7241.209</v>
      </c>
      <c r="H40" s="499">
        <v>7517.573</v>
      </c>
      <c r="I40" s="499">
        <v>7625.388</v>
      </c>
      <c r="J40" s="499">
        <v>7609.707</v>
      </c>
      <c r="K40" s="499">
        <v>7841.396</v>
      </c>
      <c r="L40" s="499">
        <v>8122.064</v>
      </c>
      <c r="M40" s="499">
        <v>8247.759</v>
      </c>
      <c r="N40" s="83">
        <v>8476.84</v>
      </c>
      <c r="O40" s="499">
        <v>8853.459</v>
      </c>
      <c r="P40" s="605">
        <v>9465.408</v>
      </c>
    </row>
    <row r="41" spans="4:16" ht="21.75" customHeight="1" thickBot="1" thickTop="1">
      <c r="D41" s="85" t="s">
        <v>73</v>
      </c>
      <c r="E41" s="86"/>
      <c r="F41" s="87">
        <v>32904.985</v>
      </c>
      <c r="G41" s="500">
        <v>37518.67</v>
      </c>
      <c r="H41" s="500">
        <v>40955.643</v>
      </c>
      <c r="I41" s="500">
        <v>42415.481</v>
      </c>
      <c r="J41" s="500">
        <v>43938.893000000004</v>
      </c>
      <c r="K41" s="500">
        <v>46354.977</v>
      </c>
      <c r="L41" s="500">
        <v>50806.84299999999</v>
      </c>
      <c r="M41" s="500">
        <v>52927.305</v>
      </c>
      <c r="N41" s="87">
        <v>56686.049</v>
      </c>
      <c r="O41" s="500">
        <v>61908.885</v>
      </c>
      <c r="P41" s="606">
        <v>66770.11499999999</v>
      </c>
    </row>
    <row r="42" spans="4:15" ht="21.75" customHeight="1">
      <c r="D42" s="89"/>
      <c r="E42" s="90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4:16" ht="14.25" thickBot="1">
      <c r="D43" s="400" t="s">
        <v>197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02" t="s">
        <v>225</v>
      </c>
    </row>
    <row r="44" spans="4:16" ht="14.25" thickBot="1">
      <c r="D44" s="54"/>
      <c r="E44" s="91"/>
      <c r="F44" s="57" t="s">
        <v>74</v>
      </c>
      <c r="G44" s="490" t="s">
        <v>75</v>
      </c>
      <c r="H44" s="490" t="s">
        <v>76</v>
      </c>
      <c r="I44" s="490" t="s">
        <v>77</v>
      </c>
      <c r="J44" s="490" t="s">
        <v>78</v>
      </c>
      <c r="K44" s="490" t="s">
        <v>79</v>
      </c>
      <c r="L44" s="490" t="s">
        <v>80</v>
      </c>
      <c r="M44" s="490" t="s">
        <v>81</v>
      </c>
      <c r="N44" s="56" t="s">
        <v>82</v>
      </c>
      <c r="O44" s="490" t="s">
        <v>249</v>
      </c>
      <c r="P44" s="595" t="s">
        <v>253</v>
      </c>
    </row>
    <row r="45" spans="4:16" ht="15.75" customHeight="1">
      <c r="D45" s="92" t="s">
        <v>83</v>
      </c>
      <c r="E45" s="93"/>
      <c r="F45" s="80">
        <v>6896.152</v>
      </c>
      <c r="G45" s="501">
        <v>8094.41</v>
      </c>
      <c r="H45" s="501">
        <v>9310.351999999999</v>
      </c>
      <c r="I45" s="501">
        <v>10420.527</v>
      </c>
      <c r="J45" s="501">
        <v>10016.816</v>
      </c>
      <c r="K45" s="501">
        <v>10549.124</v>
      </c>
      <c r="L45" s="501">
        <v>11711.367</v>
      </c>
      <c r="M45" s="501">
        <v>12281.926999999998</v>
      </c>
      <c r="N45" s="79">
        <v>12352.264</v>
      </c>
      <c r="O45" s="501">
        <v>12290.978</v>
      </c>
      <c r="P45" s="604">
        <v>12058.416</v>
      </c>
    </row>
    <row r="46" spans="4:16" ht="15.75" customHeight="1">
      <c r="D46" s="94" t="s">
        <v>84</v>
      </c>
      <c r="E46" s="95"/>
      <c r="F46" s="96">
        <v>1547.7740000000001</v>
      </c>
      <c r="G46" s="459">
        <v>1487.2179999999998</v>
      </c>
      <c r="H46" s="459">
        <v>1433.5</v>
      </c>
      <c r="I46" s="459">
        <v>1461.373</v>
      </c>
      <c r="J46" s="459">
        <v>1471.572</v>
      </c>
      <c r="K46" s="459">
        <v>1384.4940000000001</v>
      </c>
      <c r="L46" s="459">
        <v>1352.27</v>
      </c>
      <c r="M46" s="459">
        <v>1452.752</v>
      </c>
      <c r="N46" s="530">
        <v>1445.215</v>
      </c>
      <c r="O46" s="459">
        <v>1378.929</v>
      </c>
      <c r="P46" s="607">
        <v>1358.3020000000001</v>
      </c>
    </row>
    <row r="47" spans="4:16" ht="15.75" customHeight="1">
      <c r="D47" s="92" t="s">
        <v>85</v>
      </c>
      <c r="E47" s="97"/>
      <c r="F47" s="98">
        <v>4469.841</v>
      </c>
      <c r="G47" s="502">
        <v>5317.493</v>
      </c>
      <c r="H47" s="502">
        <v>6168.999</v>
      </c>
      <c r="I47" s="502">
        <v>7110.102999999999</v>
      </c>
      <c r="J47" s="502">
        <v>7662.244</v>
      </c>
      <c r="K47" s="502">
        <v>8481.172999999999</v>
      </c>
      <c r="L47" s="502">
        <v>9541.329</v>
      </c>
      <c r="M47" s="502">
        <v>9801.264</v>
      </c>
      <c r="N47" s="531">
        <v>10120.845000000001</v>
      </c>
      <c r="O47" s="502">
        <v>10233.873</v>
      </c>
      <c r="P47" s="608">
        <v>10175.264</v>
      </c>
    </row>
    <row r="48" spans="4:16" ht="15.75" customHeight="1">
      <c r="D48" s="99" t="s">
        <v>86</v>
      </c>
      <c r="E48" s="90"/>
      <c r="F48" s="69">
        <v>2962.58</v>
      </c>
      <c r="G48" s="458">
        <v>3160.7279999999996</v>
      </c>
      <c r="H48" s="458">
        <v>3177.884</v>
      </c>
      <c r="I48" s="458">
        <v>3036.109</v>
      </c>
      <c r="J48" s="458">
        <v>3150.996</v>
      </c>
      <c r="K48" s="458">
        <v>3070.056</v>
      </c>
      <c r="L48" s="458">
        <v>2957.091</v>
      </c>
      <c r="M48" s="458">
        <v>2766.198</v>
      </c>
      <c r="N48" s="68">
        <v>2696.1380000000004</v>
      </c>
      <c r="O48" s="458">
        <v>2705.2980000000002</v>
      </c>
      <c r="P48" s="599">
        <v>2690.404</v>
      </c>
    </row>
    <row r="49" spans="4:16" ht="15.75" customHeight="1">
      <c r="D49" s="100" t="s">
        <v>87</v>
      </c>
      <c r="E49" s="101"/>
      <c r="F49" s="96">
        <v>2142.281</v>
      </c>
      <c r="G49" s="459">
        <v>2962.308</v>
      </c>
      <c r="H49" s="459">
        <v>3443.65</v>
      </c>
      <c r="I49" s="459">
        <v>3197.587</v>
      </c>
      <c r="J49" s="459">
        <v>4187.256</v>
      </c>
      <c r="K49" s="459">
        <v>4435.004</v>
      </c>
      <c r="L49" s="459">
        <v>4973.774999999999</v>
      </c>
      <c r="M49" s="459">
        <v>5403.903</v>
      </c>
      <c r="N49" s="530">
        <v>7904.95</v>
      </c>
      <c r="O49" s="459">
        <v>10424.288999999999</v>
      </c>
      <c r="P49" s="607">
        <v>12197.283999999998</v>
      </c>
    </row>
    <row r="50" spans="4:16" ht="15.75" customHeight="1">
      <c r="D50" s="100" t="s">
        <v>88</v>
      </c>
      <c r="E50" s="101"/>
      <c r="F50" s="96">
        <v>7680.983000000001</v>
      </c>
      <c r="G50" s="459">
        <v>8890.633</v>
      </c>
      <c r="H50" s="459">
        <v>9573.74</v>
      </c>
      <c r="I50" s="459">
        <v>9108.778</v>
      </c>
      <c r="J50" s="459">
        <v>9302.91</v>
      </c>
      <c r="K50" s="459">
        <v>9873.17</v>
      </c>
      <c r="L50" s="459">
        <v>11343.429</v>
      </c>
      <c r="M50" s="459">
        <v>12352.146</v>
      </c>
      <c r="N50" s="530">
        <v>13197.618</v>
      </c>
      <c r="O50" s="459">
        <v>15532.527</v>
      </c>
      <c r="P50" s="607">
        <v>18348.303</v>
      </c>
    </row>
    <row r="51" spans="4:16" ht="15.75" customHeight="1">
      <c r="D51" s="100" t="s">
        <v>89</v>
      </c>
      <c r="E51" s="101"/>
      <c r="F51" s="96">
        <v>380.626</v>
      </c>
      <c r="G51" s="459">
        <v>364.671</v>
      </c>
      <c r="H51" s="459">
        <v>329.945</v>
      </c>
      <c r="I51" s="459">
        <v>455.616</v>
      </c>
      <c r="J51" s="459">
        <v>537.392</v>
      </c>
      <c r="K51" s="459">
        <v>720.56</v>
      </c>
      <c r="L51" s="459">
        <v>805.518</v>
      </c>
      <c r="M51" s="459">
        <v>621.356</v>
      </c>
      <c r="N51" s="530">
        <v>492.179</v>
      </c>
      <c r="O51" s="459">
        <v>489.532</v>
      </c>
      <c r="P51" s="607">
        <v>476.734</v>
      </c>
    </row>
    <row r="52" spans="4:16" ht="15.75" customHeight="1" thickBot="1">
      <c r="D52" s="102" t="s">
        <v>90</v>
      </c>
      <c r="E52" s="90"/>
      <c r="F52" s="69">
        <v>6824.748</v>
      </c>
      <c r="G52" s="458">
        <v>7241.209</v>
      </c>
      <c r="H52" s="458">
        <v>7517.573</v>
      </c>
      <c r="I52" s="458">
        <v>7625.388</v>
      </c>
      <c r="J52" s="458">
        <v>7609.707</v>
      </c>
      <c r="K52" s="458">
        <v>7841.396</v>
      </c>
      <c r="L52" s="458">
        <v>8122.064</v>
      </c>
      <c r="M52" s="458">
        <v>8247.759</v>
      </c>
      <c r="N52" s="68">
        <v>8476.84</v>
      </c>
      <c r="O52" s="458">
        <v>8853.459</v>
      </c>
      <c r="P52" s="599">
        <v>9465.408</v>
      </c>
    </row>
    <row r="53" spans="4:16" ht="21.75" customHeight="1" thickBot="1" thickTop="1">
      <c r="D53" s="85" t="s">
        <v>73</v>
      </c>
      <c r="E53" s="103"/>
      <c r="F53" s="88">
        <v>32904.985</v>
      </c>
      <c r="G53" s="500">
        <v>37518.67</v>
      </c>
      <c r="H53" s="500">
        <v>40955.643</v>
      </c>
      <c r="I53" s="500">
        <v>42415.481</v>
      </c>
      <c r="J53" s="500">
        <v>43938.893000000004</v>
      </c>
      <c r="K53" s="500">
        <v>46354.977</v>
      </c>
      <c r="L53" s="500">
        <v>50806.84299999999</v>
      </c>
      <c r="M53" s="500">
        <v>52927.305</v>
      </c>
      <c r="N53" s="87">
        <v>56686.049</v>
      </c>
      <c r="O53" s="500">
        <v>61908.885</v>
      </c>
      <c r="P53" s="606">
        <v>66770.11499999999</v>
      </c>
    </row>
    <row r="55" ht="14.25" thickBot="1">
      <c r="D55" s="401" t="s">
        <v>91</v>
      </c>
    </row>
    <row r="56" spans="4:16" ht="14.25" thickBot="1">
      <c r="D56" s="54"/>
      <c r="E56" s="91"/>
      <c r="F56" s="57" t="s">
        <v>74</v>
      </c>
      <c r="G56" s="490" t="s">
        <v>75</v>
      </c>
      <c r="H56" s="490" t="s">
        <v>76</v>
      </c>
      <c r="I56" s="490" t="s">
        <v>77</v>
      </c>
      <c r="J56" s="490" t="s">
        <v>78</v>
      </c>
      <c r="K56" s="490" t="s">
        <v>79</v>
      </c>
      <c r="L56" s="490" t="s">
        <v>80</v>
      </c>
      <c r="M56" s="490" t="s">
        <v>81</v>
      </c>
      <c r="N56" s="56" t="s">
        <v>82</v>
      </c>
      <c r="O56" s="490" t="s">
        <v>249</v>
      </c>
      <c r="P56" s="595" t="s">
        <v>253</v>
      </c>
    </row>
    <row r="57" spans="4:16" ht="13.5">
      <c r="D57" s="92" t="s">
        <v>83</v>
      </c>
      <c r="E57" s="93"/>
      <c r="F57" s="105">
        <v>20.957772811627173</v>
      </c>
      <c r="G57" s="503">
        <v>21.574352182526724</v>
      </c>
      <c r="H57" s="503">
        <v>22.732769694276318</v>
      </c>
      <c r="I57" s="503">
        <v>24.56774449875978</v>
      </c>
      <c r="J57" s="503">
        <v>22.79715148945605</v>
      </c>
      <c r="K57" s="503">
        <v>22.757262936404864</v>
      </c>
      <c r="L57" s="503">
        <v>23.050767000027932</v>
      </c>
      <c r="M57" s="503">
        <v>23.205275613409746</v>
      </c>
      <c r="N57" s="534">
        <v>21.79065963831771</v>
      </c>
      <c r="O57" s="503">
        <v>19.8533344607967</v>
      </c>
      <c r="P57" s="609">
        <v>18.059600466466172</v>
      </c>
    </row>
    <row r="58" spans="4:16" ht="13.5">
      <c r="D58" s="94" t="s">
        <v>84</v>
      </c>
      <c r="E58" s="95"/>
      <c r="F58" s="106">
        <v>4.703767529448806</v>
      </c>
      <c r="G58" s="504">
        <v>3.9639411524982093</v>
      </c>
      <c r="H58" s="504">
        <v>3.5001281752553615</v>
      </c>
      <c r="I58" s="504">
        <v>3.4453764652580507</v>
      </c>
      <c r="J58" s="504">
        <v>3.349133078978571</v>
      </c>
      <c r="K58" s="504">
        <v>2.9867213611172763</v>
      </c>
      <c r="L58" s="504">
        <v>2.6615902901111177</v>
      </c>
      <c r="M58" s="504">
        <v>2.7448062961074626</v>
      </c>
      <c r="N58" s="535">
        <v>2.5495073752626505</v>
      </c>
      <c r="O58" s="504">
        <v>2.227352342074971</v>
      </c>
      <c r="P58" s="610">
        <v>2.0342963315249647</v>
      </c>
    </row>
    <row r="59" spans="4:16" ht="13.5">
      <c r="D59" s="92" t="s">
        <v>85</v>
      </c>
      <c r="E59" s="97"/>
      <c r="F59" s="107">
        <v>13.584084599947396</v>
      </c>
      <c r="G59" s="505">
        <v>14.172925106353718</v>
      </c>
      <c r="H59" s="505">
        <v>15.06263495850865</v>
      </c>
      <c r="I59" s="505">
        <v>16.762990380799877</v>
      </c>
      <c r="J59" s="505">
        <v>17.438409292651045</v>
      </c>
      <c r="K59" s="505">
        <v>18.296143259870455</v>
      </c>
      <c r="L59" s="505">
        <v>18.77961399805928</v>
      </c>
      <c r="M59" s="505">
        <v>18.518350783211044</v>
      </c>
      <c r="N59" s="536">
        <v>17.854207831630674</v>
      </c>
      <c r="O59" s="505">
        <v>16.530540002456835</v>
      </c>
      <c r="P59" s="611">
        <v>15.239248876537056</v>
      </c>
    </row>
    <row r="60" spans="4:16" ht="14.25">
      <c r="D60" s="99" t="s">
        <v>86</v>
      </c>
      <c r="E60" s="90"/>
      <c r="F60" s="108">
        <v>9.003438232839189</v>
      </c>
      <c r="G60" s="506">
        <v>8.424413765200098</v>
      </c>
      <c r="H60" s="506">
        <v>7.759331235502762</v>
      </c>
      <c r="I60" s="506">
        <v>7.158020912223062</v>
      </c>
      <c r="J60" s="506">
        <v>7.171314033787788</v>
      </c>
      <c r="K60" s="506">
        <v>6.622926379620466</v>
      </c>
      <c r="L60" s="506">
        <v>5.82026125890168</v>
      </c>
      <c r="M60" s="506">
        <v>5.226410073212683</v>
      </c>
      <c r="N60" s="537">
        <v>4.7562637501865765</v>
      </c>
      <c r="O60" s="506">
        <v>4.369805723362648</v>
      </c>
      <c r="P60" s="612">
        <v>4.029353551360516</v>
      </c>
    </row>
    <row r="61" spans="4:16" ht="17.25" customHeight="1">
      <c r="D61" s="100" t="s">
        <v>87</v>
      </c>
      <c r="E61" s="101"/>
      <c r="F61" s="106">
        <v>6.510505930940251</v>
      </c>
      <c r="G61" s="504">
        <v>7.895557065322412</v>
      </c>
      <c r="H61" s="504">
        <v>8.408243035031829</v>
      </c>
      <c r="I61" s="504">
        <v>7.5387262495031</v>
      </c>
      <c r="J61" s="504">
        <v>9.529725748894037</v>
      </c>
      <c r="K61" s="504">
        <v>9.567481826169388</v>
      </c>
      <c r="L61" s="504">
        <v>9.78957696702391</v>
      </c>
      <c r="M61" s="504">
        <v>10.210047535955214</v>
      </c>
      <c r="N61" s="535">
        <v>13.945141951946592</v>
      </c>
      <c r="O61" s="504">
        <v>16.838114593729152</v>
      </c>
      <c r="P61" s="610">
        <v>18.267579739828214</v>
      </c>
    </row>
    <row r="62" spans="4:16" ht="14.25">
      <c r="D62" s="100" t="s">
        <v>88</v>
      </c>
      <c r="E62" s="101"/>
      <c r="F62" s="106">
        <v>23.34291597458562</v>
      </c>
      <c r="G62" s="504">
        <v>23.696556940851046</v>
      </c>
      <c r="H62" s="504">
        <v>23.375875212116682</v>
      </c>
      <c r="I62" s="504">
        <v>21.475126027687864</v>
      </c>
      <c r="J62" s="504">
        <v>21.17238137974937</v>
      </c>
      <c r="K62" s="504">
        <v>21.299050585226265</v>
      </c>
      <c r="L62" s="504">
        <v>22.32657715024726</v>
      </c>
      <c r="M62" s="504">
        <v>23.33794626422033</v>
      </c>
      <c r="N62" s="535">
        <v>23.281950731828214</v>
      </c>
      <c r="O62" s="504">
        <v>25.08933410769714</v>
      </c>
      <c r="P62" s="610">
        <v>27.479813386572726</v>
      </c>
    </row>
    <row r="63" spans="4:16" ht="14.25">
      <c r="D63" s="100" t="s">
        <v>89</v>
      </c>
      <c r="E63" s="101"/>
      <c r="F63" s="106">
        <v>1.1567426637635603</v>
      </c>
      <c r="G63" s="504">
        <v>0.9719720874967049</v>
      </c>
      <c r="H63" s="504">
        <v>0.8056154801427486</v>
      </c>
      <c r="I63" s="504">
        <v>1.074173837613677</v>
      </c>
      <c r="J63" s="504">
        <v>1.2230440125107385</v>
      </c>
      <c r="K63" s="504">
        <v>1.554439343158341</v>
      </c>
      <c r="L63" s="504">
        <v>1.585451786484746</v>
      </c>
      <c r="M63" s="504">
        <v>1.1739800467830357</v>
      </c>
      <c r="N63" s="535">
        <v>0.8682541977833028</v>
      </c>
      <c r="O63" s="504">
        <v>0.7907297958927866</v>
      </c>
      <c r="P63" s="610">
        <v>0.7139930790893502</v>
      </c>
    </row>
    <row r="64" spans="4:16" ht="15" thickBot="1">
      <c r="D64" s="102" t="s">
        <v>90</v>
      </c>
      <c r="E64" s="90"/>
      <c r="F64" s="108">
        <v>20.74077225684801</v>
      </c>
      <c r="G64" s="506">
        <v>19.300281699751086</v>
      </c>
      <c r="H64" s="506">
        <v>18.35540220916566</v>
      </c>
      <c r="I64" s="506">
        <v>17.97784162815459</v>
      </c>
      <c r="J64" s="506">
        <v>17.3188409639724</v>
      </c>
      <c r="K64" s="506">
        <v>16.915974308432943</v>
      </c>
      <c r="L64" s="506">
        <v>15.986161549144082</v>
      </c>
      <c r="M64" s="506">
        <v>15.583183387100478</v>
      </c>
      <c r="N64" s="537">
        <v>14.954014523044286</v>
      </c>
      <c r="O64" s="506">
        <v>14.300788973989759</v>
      </c>
      <c r="P64" s="612">
        <v>14.176114568621008</v>
      </c>
    </row>
    <row r="65" spans="4:16" ht="21.75" customHeight="1" thickBot="1" thickTop="1">
      <c r="D65" s="85" t="s">
        <v>73</v>
      </c>
      <c r="E65" s="103"/>
      <c r="F65" s="109">
        <v>100</v>
      </c>
      <c r="G65" s="507">
        <v>100</v>
      </c>
      <c r="H65" s="507">
        <v>100</v>
      </c>
      <c r="I65" s="507">
        <v>100</v>
      </c>
      <c r="J65" s="507">
        <v>100</v>
      </c>
      <c r="K65" s="507">
        <v>100</v>
      </c>
      <c r="L65" s="507">
        <v>100</v>
      </c>
      <c r="M65" s="507">
        <v>100</v>
      </c>
      <c r="N65" s="538">
        <v>100</v>
      </c>
      <c r="O65" s="507">
        <v>100</v>
      </c>
      <c r="P65" s="613">
        <v>100</v>
      </c>
    </row>
    <row r="67" spans="4:16" ht="14.25" thickBot="1">
      <c r="D67" s="401" t="s">
        <v>218</v>
      </c>
      <c r="P67" s="413" t="s">
        <v>217</v>
      </c>
    </row>
    <row r="68" spans="4:16" ht="14.25" thickBot="1">
      <c r="D68" s="54"/>
      <c r="E68" s="91"/>
      <c r="F68" s="57" t="s">
        <v>74</v>
      </c>
      <c r="G68" s="490" t="s">
        <v>75</v>
      </c>
      <c r="H68" s="490" t="s">
        <v>76</v>
      </c>
      <c r="I68" s="490" t="s">
        <v>77</v>
      </c>
      <c r="J68" s="490" t="s">
        <v>78</v>
      </c>
      <c r="K68" s="490" t="s">
        <v>79</v>
      </c>
      <c r="L68" s="490" t="s">
        <v>80</v>
      </c>
      <c r="M68" s="490" t="s">
        <v>81</v>
      </c>
      <c r="N68" s="56" t="s">
        <v>82</v>
      </c>
      <c r="O68" s="490" t="s">
        <v>249</v>
      </c>
      <c r="P68" s="595" t="s">
        <v>253</v>
      </c>
    </row>
    <row r="69" spans="4:16" ht="13.5">
      <c r="D69" s="92" t="s">
        <v>83</v>
      </c>
      <c r="E69" s="93"/>
      <c r="F69" s="105">
        <v>65.37179769618785</v>
      </c>
      <c r="G69" s="503">
        <v>76.7306365912468</v>
      </c>
      <c r="H69" s="503">
        <v>88.2571102586338</v>
      </c>
      <c r="I69" s="503">
        <v>98.78096987010485</v>
      </c>
      <c r="J69" s="503">
        <v>94.95400755550888</v>
      </c>
      <c r="K69" s="503">
        <v>100</v>
      </c>
      <c r="L69" s="503">
        <v>111.01743613972117</v>
      </c>
      <c r="M69" s="503">
        <v>116.4260368917836</v>
      </c>
      <c r="N69" s="534">
        <v>117.09279367651759</v>
      </c>
      <c r="O69" s="503">
        <v>116.51183548510757</v>
      </c>
      <c r="P69" s="609">
        <v>114.30727328638851</v>
      </c>
    </row>
    <row r="70" spans="4:16" ht="13.5">
      <c r="D70" s="94" t="s">
        <v>84</v>
      </c>
      <c r="E70" s="95"/>
      <c r="F70" s="106">
        <v>111.79347833937886</v>
      </c>
      <c r="G70" s="504">
        <v>107.4196060076822</v>
      </c>
      <c r="H70" s="504">
        <v>103.53963253000734</v>
      </c>
      <c r="I70" s="504">
        <v>105.55285902286323</v>
      </c>
      <c r="J70" s="504">
        <v>106.28951804774883</v>
      </c>
      <c r="K70" s="504">
        <v>100</v>
      </c>
      <c r="L70" s="504">
        <v>97.67250706756403</v>
      </c>
      <c r="M70" s="504">
        <v>104.93017665659798</v>
      </c>
      <c r="N70" s="535">
        <v>104.38579004314933</v>
      </c>
      <c r="O70" s="504">
        <v>99.59804809554971</v>
      </c>
      <c r="P70" s="610">
        <v>98.10818970685318</v>
      </c>
    </row>
    <row r="71" spans="4:16" ht="13.5">
      <c r="D71" s="92" t="s">
        <v>85</v>
      </c>
      <c r="E71" s="97"/>
      <c r="F71" s="107">
        <v>52.70309896991844</v>
      </c>
      <c r="G71" s="505">
        <v>62.697612700507364</v>
      </c>
      <c r="H71" s="505">
        <v>72.73756825854161</v>
      </c>
      <c r="I71" s="505">
        <v>83.83395787351584</v>
      </c>
      <c r="J71" s="505">
        <v>90.34415404567271</v>
      </c>
      <c r="K71" s="505">
        <v>100</v>
      </c>
      <c r="L71" s="505">
        <v>112.50011053895494</v>
      </c>
      <c r="M71" s="505">
        <v>115.56495781892434</v>
      </c>
      <c r="N71" s="536">
        <v>119.33308045950723</v>
      </c>
      <c r="O71" s="505">
        <v>120.6657734726081</v>
      </c>
      <c r="P71" s="611">
        <v>119.97472519426263</v>
      </c>
    </row>
    <row r="72" spans="4:16" ht="14.25">
      <c r="D72" s="99" t="s">
        <v>86</v>
      </c>
      <c r="E72" s="90"/>
      <c r="F72" s="108">
        <v>96.49921695239435</v>
      </c>
      <c r="G72" s="506">
        <v>102.95343146835106</v>
      </c>
      <c r="H72" s="506">
        <v>103.51224863650697</v>
      </c>
      <c r="I72" s="506">
        <v>98.89425469763417</v>
      </c>
      <c r="J72" s="506">
        <v>102.63643399338645</v>
      </c>
      <c r="K72" s="506">
        <v>100</v>
      </c>
      <c r="L72" s="506">
        <v>96.32042542546455</v>
      </c>
      <c r="M72" s="506">
        <v>90.10252581711865</v>
      </c>
      <c r="N72" s="537">
        <v>87.82048275340907</v>
      </c>
      <c r="O72" s="506">
        <v>88.11884864640906</v>
      </c>
      <c r="P72" s="612">
        <v>87.63371091602238</v>
      </c>
    </row>
    <row r="73" spans="4:16" ht="17.25" customHeight="1">
      <c r="D73" s="100" t="s">
        <v>87</v>
      </c>
      <c r="E73" s="101"/>
      <c r="F73" s="106">
        <v>48.303924866809595</v>
      </c>
      <c r="G73" s="504">
        <v>66.79380672486428</v>
      </c>
      <c r="H73" s="504">
        <v>77.64705510975865</v>
      </c>
      <c r="I73" s="504">
        <v>72.09885267296265</v>
      </c>
      <c r="J73" s="504">
        <v>94.41380436184501</v>
      </c>
      <c r="K73" s="504">
        <v>100</v>
      </c>
      <c r="L73" s="504">
        <v>112.148151388364</v>
      </c>
      <c r="M73" s="504">
        <v>121.8466319308844</v>
      </c>
      <c r="N73" s="535">
        <v>178.239974529899</v>
      </c>
      <c r="O73" s="504">
        <v>235.04576320562506</v>
      </c>
      <c r="P73" s="610">
        <v>275.0230664955431</v>
      </c>
    </row>
    <row r="74" spans="4:16" ht="14.25">
      <c r="D74" s="100" t="s">
        <v>88</v>
      </c>
      <c r="E74" s="101"/>
      <c r="F74" s="106">
        <v>77.79652330507832</v>
      </c>
      <c r="G74" s="504">
        <v>90.04841403520854</v>
      </c>
      <c r="H74" s="504">
        <v>96.96723544717653</v>
      </c>
      <c r="I74" s="504">
        <v>92.25788677800544</v>
      </c>
      <c r="J74" s="504">
        <v>94.22414482886448</v>
      </c>
      <c r="K74" s="504">
        <v>100</v>
      </c>
      <c r="L74" s="504">
        <v>114.89145836646182</v>
      </c>
      <c r="M74" s="504">
        <v>125.10820739438297</v>
      </c>
      <c r="N74" s="535">
        <v>133.67153609225812</v>
      </c>
      <c r="O74" s="504">
        <v>157.32056674806572</v>
      </c>
      <c r="P74" s="610">
        <v>185.8400392173942</v>
      </c>
    </row>
    <row r="75" spans="4:16" ht="14.25">
      <c r="D75" s="100" t="s">
        <v>89</v>
      </c>
      <c r="E75" s="101"/>
      <c r="F75" s="106">
        <v>52.82363717108915</v>
      </c>
      <c r="G75" s="504">
        <v>50.60938714333297</v>
      </c>
      <c r="H75" s="504">
        <v>45.790079937826135</v>
      </c>
      <c r="I75" s="504">
        <v>63.230820472965476</v>
      </c>
      <c r="J75" s="504">
        <v>74.57977128899746</v>
      </c>
      <c r="K75" s="504">
        <v>100</v>
      </c>
      <c r="L75" s="504">
        <v>111.79055179304986</v>
      </c>
      <c r="M75" s="504">
        <v>86.23237481958478</v>
      </c>
      <c r="N75" s="535">
        <v>68.3050682802265</v>
      </c>
      <c r="O75" s="504">
        <v>67.93771511046964</v>
      </c>
      <c r="P75" s="610">
        <v>66.16159653602755</v>
      </c>
    </row>
    <row r="76" spans="4:16" ht="15" thickBot="1">
      <c r="D76" s="102" t="s">
        <v>90</v>
      </c>
      <c r="E76" s="90"/>
      <c r="F76" s="106">
        <v>87.03485960918182</v>
      </c>
      <c r="G76" s="504">
        <v>92.34591646691483</v>
      </c>
      <c r="H76" s="504">
        <v>95.87033992416657</v>
      </c>
      <c r="I76" s="504">
        <v>97.24528642603946</v>
      </c>
      <c r="J76" s="504">
        <v>97.04530927911307</v>
      </c>
      <c r="K76" s="504">
        <v>100</v>
      </c>
      <c r="L76" s="504">
        <v>103.57931164297787</v>
      </c>
      <c r="M76" s="504">
        <v>105.18227876770922</v>
      </c>
      <c r="N76" s="535">
        <v>108.10371010468035</v>
      </c>
      <c r="O76" s="504">
        <v>112.90666865950911</v>
      </c>
      <c r="P76" s="610">
        <v>120.71075099382813</v>
      </c>
    </row>
    <row r="77" spans="4:16" ht="21.75" customHeight="1" thickBot="1" thickTop="1">
      <c r="D77" s="85" t="s">
        <v>73</v>
      </c>
      <c r="E77" s="103"/>
      <c r="F77" s="109">
        <v>70.98479414626827</v>
      </c>
      <c r="G77" s="507">
        <v>80.93773835763095</v>
      </c>
      <c r="H77" s="507">
        <v>88.35220218100852</v>
      </c>
      <c r="I77" s="507">
        <v>91.501460565928</v>
      </c>
      <c r="J77" s="507">
        <v>94.78786495784479</v>
      </c>
      <c r="K77" s="507">
        <v>100</v>
      </c>
      <c r="L77" s="507">
        <v>109.6038576397093</v>
      </c>
      <c r="M77" s="507">
        <v>114.17825749325688</v>
      </c>
      <c r="N77" s="538">
        <v>122.28686684495605</v>
      </c>
      <c r="O77" s="507">
        <v>133.55391158968754</v>
      </c>
      <c r="P77" s="613">
        <v>144.0408761285762</v>
      </c>
    </row>
  </sheetData>
  <printOptions/>
  <pageMargins left="0.75" right="0.75" top="1" bottom="1" header="0.512" footer="0.512"/>
  <pageSetup horizontalDpi="600" verticalDpi="600" orientation="portrait" paperSize="9" scale="5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D2:P78"/>
  <sheetViews>
    <sheetView tabSelected="1" view="pageBreakPreview" zoomScaleSheetLayoutView="100" workbookViewId="0" topLeftCell="C1">
      <selection activeCell="N1" sqref="N1"/>
    </sheetView>
  </sheetViews>
  <sheetFormatPr defaultColWidth="9.00390625" defaultRowHeight="13.5"/>
  <cols>
    <col min="1" max="2" width="9.00390625" style="51" customWidth="1"/>
    <col min="3" max="3" width="1.625" style="51" customWidth="1"/>
    <col min="4" max="4" width="5.25390625" style="52" customWidth="1"/>
    <col min="5" max="5" width="34.50390625" style="52" customWidth="1"/>
    <col min="6" max="16" width="9.75390625" style="51" customWidth="1"/>
    <col min="17" max="16384" width="9.00390625" style="51" customWidth="1"/>
  </cols>
  <sheetData>
    <row r="1" ht="13.5"/>
    <row r="2" spans="4:6" ht="14.25">
      <c r="D2" s="400" t="s">
        <v>226</v>
      </c>
      <c r="F2" s="53"/>
    </row>
    <row r="3" spans="11:16" ht="14.25" thickBot="1">
      <c r="K3" s="3"/>
      <c r="L3" s="3"/>
      <c r="M3" s="3"/>
      <c r="N3" s="3"/>
      <c r="O3" s="3"/>
      <c r="P3" s="3" t="s">
        <v>103</v>
      </c>
    </row>
    <row r="4" spans="4:16" ht="14.25" thickBot="1">
      <c r="D4" s="54"/>
      <c r="E4" s="55"/>
      <c r="F4" s="56" t="s">
        <v>74</v>
      </c>
      <c r="G4" s="490" t="s">
        <v>75</v>
      </c>
      <c r="H4" s="490" t="s">
        <v>76</v>
      </c>
      <c r="I4" s="490" t="s">
        <v>77</v>
      </c>
      <c r="J4" s="490" t="s">
        <v>78</v>
      </c>
      <c r="K4" s="490" t="s">
        <v>79</v>
      </c>
      <c r="L4" s="490" t="s">
        <v>80</v>
      </c>
      <c r="M4" s="490" t="s">
        <v>81</v>
      </c>
      <c r="N4" s="56" t="s">
        <v>82</v>
      </c>
      <c r="O4" s="490" t="s">
        <v>214</v>
      </c>
      <c r="P4" s="595" t="s">
        <v>253</v>
      </c>
    </row>
    <row r="5" spans="4:16" ht="13.5">
      <c r="D5" s="443" t="s">
        <v>38</v>
      </c>
      <c r="E5" s="58"/>
      <c r="F5" s="59">
        <v>560002</v>
      </c>
      <c r="G5" s="491">
        <v>612228</v>
      </c>
      <c r="H5" s="491">
        <v>622586</v>
      </c>
      <c r="I5" s="491">
        <v>638352</v>
      </c>
      <c r="J5" s="491">
        <v>671565</v>
      </c>
      <c r="K5" s="491">
        <v>701881</v>
      </c>
      <c r="L5" s="491">
        <v>688895</v>
      </c>
      <c r="M5" s="491">
        <v>664602</v>
      </c>
      <c r="N5" s="59">
        <v>638810</v>
      </c>
      <c r="O5" s="491">
        <v>624488</v>
      </c>
      <c r="P5" s="596">
        <v>617627</v>
      </c>
    </row>
    <row r="6" spans="4:16" ht="13.5">
      <c r="D6" s="60"/>
      <c r="E6" s="61" t="s">
        <v>92</v>
      </c>
      <c r="F6" s="62">
        <v>194657</v>
      </c>
      <c r="G6" s="492">
        <v>210593</v>
      </c>
      <c r="H6" s="492">
        <v>224934</v>
      </c>
      <c r="I6" s="492">
        <v>237555</v>
      </c>
      <c r="J6" s="492">
        <v>251820</v>
      </c>
      <c r="K6" s="492">
        <v>263892</v>
      </c>
      <c r="L6" s="492">
        <v>260621</v>
      </c>
      <c r="M6" s="492">
        <v>253191</v>
      </c>
      <c r="N6" s="62">
        <v>219966</v>
      </c>
      <c r="O6" s="492">
        <v>210036</v>
      </c>
      <c r="P6" s="597">
        <v>204376</v>
      </c>
    </row>
    <row r="7" spans="4:16" ht="13.5">
      <c r="D7" s="60"/>
      <c r="E7" s="61" t="s">
        <v>93</v>
      </c>
      <c r="F7" s="62">
        <v>287467</v>
      </c>
      <c r="G7" s="492">
        <v>301918</v>
      </c>
      <c r="H7" s="492">
        <v>285656</v>
      </c>
      <c r="I7" s="492">
        <v>279305</v>
      </c>
      <c r="J7" s="492">
        <v>288224</v>
      </c>
      <c r="K7" s="492">
        <v>287485</v>
      </c>
      <c r="L7" s="492">
        <v>276510</v>
      </c>
      <c r="M7" s="492">
        <v>254464</v>
      </c>
      <c r="N7" s="62">
        <v>258746</v>
      </c>
      <c r="O7" s="492">
        <v>252749</v>
      </c>
      <c r="P7" s="597">
        <v>249564</v>
      </c>
    </row>
    <row r="8" spans="4:16" ht="13.5">
      <c r="D8" s="60"/>
      <c r="E8" s="61" t="s">
        <v>94</v>
      </c>
      <c r="F8" s="62">
        <v>69382</v>
      </c>
      <c r="G8" s="492">
        <v>91188</v>
      </c>
      <c r="H8" s="492">
        <v>103630</v>
      </c>
      <c r="I8" s="492">
        <v>113130</v>
      </c>
      <c r="J8" s="492">
        <v>123829</v>
      </c>
      <c r="K8" s="492">
        <v>142720</v>
      </c>
      <c r="L8" s="492">
        <v>144929</v>
      </c>
      <c r="M8" s="492">
        <v>149837</v>
      </c>
      <c r="N8" s="62">
        <v>153787</v>
      </c>
      <c r="O8" s="492">
        <v>155745</v>
      </c>
      <c r="P8" s="597">
        <v>157981</v>
      </c>
    </row>
    <row r="9" spans="4:16" ht="13.5">
      <c r="D9" s="63"/>
      <c r="E9" s="64" t="s">
        <v>95</v>
      </c>
      <c r="F9" s="65">
        <v>8496</v>
      </c>
      <c r="G9" s="493">
        <v>8529</v>
      </c>
      <c r="H9" s="493">
        <v>8366</v>
      </c>
      <c r="I9" s="493">
        <v>8362</v>
      </c>
      <c r="J9" s="493">
        <v>7692</v>
      </c>
      <c r="K9" s="493">
        <v>7784</v>
      </c>
      <c r="L9" s="493">
        <v>6835</v>
      </c>
      <c r="M9" s="493">
        <v>7110</v>
      </c>
      <c r="N9" s="65">
        <v>6311</v>
      </c>
      <c r="O9" s="493">
        <v>5958</v>
      </c>
      <c r="P9" s="598">
        <v>5706</v>
      </c>
    </row>
    <row r="10" spans="4:16" ht="13.5">
      <c r="D10" s="309" t="s">
        <v>43</v>
      </c>
      <c r="E10" s="67"/>
      <c r="F10" s="68">
        <v>69107</v>
      </c>
      <c r="G10" s="458">
        <v>69889</v>
      </c>
      <c r="H10" s="458">
        <v>69578</v>
      </c>
      <c r="I10" s="458">
        <v>68814</v>
      </c>
      <c r="J10" s="458">
        <v>67656</v>
      </c>
      <c r="K10" s="458">
        <v>65515</v>
      </c>
      <c r="L10" s="458">
        <v>65310</v>
      </c>
      <c r="M10" s="458">
        <v>68415</v>
      </c>
      <c r="N10" s="68">
        <v>64472</v>
      </c>
      <c r="O10" s="458">
        <v>61653</v>
      </c>
      <c r="P10" s="599">
        <v>61687</v>
      </c>
    </row>
    <row r="11" spans="4:16" ht="13.5">
      <c r="D11" s="66"/>
      <c r="E11" s="61" t="s">
        <v>96</v>
      </c>
      <c r="F11" s="62">
        <v>17071</v>
      </c>
      <c r="G11" s="492">
        <v>17036</v>
      </c>
      <c r="H11" s="492">
        <v>16358</v>
      </c>
      <c r="I11" s="492">
        <v>15513</v>
      </c>
      <c r="J11" s="492">
        <v>14791</v>
      </c>
      <c r="K11" s="492">
        <v>13971</v>
      </c>
      <c r="L11" s="492">
        <v>13581</v>
      </c>
      <c r="M11" s="492">
        <v>13033</v>
      </c>
      <c r="N11" s="62">
        <v>12879</v>
      </c>
      <c r="O11" s="492">
        <v>12911</v>
      </c>
      <c r="P11" s="597">
        <v>12933</v>
      </c>
    </row>
    <row r="12" spans="4:16" ht="13.5">
      <c r="D12" s="66"/>
      <c r="E12" s="61" t="s">
        <v>97</v>
      </c>
      <c r="F12" s="62">
        <v>34435</v>
      </c>
      <c r="G12" s="492">
        <v>34169</v>
      </c>
      <c r="H12" s="492">
        <v>34323</v>
      </c>
      <c r="I12" s="492">
        <v>33623</v>
      </c>
      <c r="J12" s="492">
        <v>32816</v>
      </c>
      <c r="K12" s="492">
        <v>32399</v>
      </c>
      <c r="L12" s="492">
        <v>31973</v>
      </c>
      <c r="M12" s="492">
        <v>34639</v>
      </c>
      <c r="N12" s="62">
        <v>33700</v>
      </c>
      <c r="O12" s="492">
        <v>33065</v>
      </c>
      <c r="P12" s="597">
        <v>32058</v>
      </c>
    </row>
    <row r="13" spans="4:16" ht="17.25" customHeight="1">
      <c r="D13" s="70"/>
      <c r="E13" s="64" t="s">
        <v>98</v>
      </c>
      <c r="F13" s="65">
        <v>17601</v>
      </c>
      <c r="G13" s="493">
        <v>18684</v>
      </c>
      <c r="H13" s="493">
        <v>18897</v>
      </c>
      <c r="I13" s="493">
        <v>19678</v>
      </c>
      <c r="J13" s="493">
        <v>20049</v>
      </c>
      <c r="K13" s="493">
        <v>19145</v>
      </c>
      <c r="L13" s="493">
        <v>19756</v>
      </c>
      <c r="M13" s="493">
        <v>20743</v>
      </c>
      <c r="N13" s="65">
        <v>17893</v>
      </c>
      <c r="O13" s="493">
        <v>15677</v>
      </c>
      <c r="P13" s="598">
        <v>16696</v>
      </c>
    </row>
    <row r="14" spans="4:16" ht="15" customHeight="1">
      <c r="D14" s="92" t="s">
        <v>47</v>
      </c>
      <c r="E14" s="71"/>
      <c r="F14" s="68">
        <v>601941</v>
      </c>
      <c r="G14" s="458">
        <v>648236</v>
      </c>
      <c r="H14" s="458">
        <v>852838</v>
      </c>
      <c r="I14" s="458">
        <v>889290</v>
      </c>
      <c r="J14" s="458">
        <v>892867</v>
      </c>
      <c r="K14" s="494">
        <v>936480</v>
      </c>
      <c r="L14" s="494">
        <v>955782</v>
      </c>
      <c r="M14" s="494">
        <v>958447</v>
      </c>
      <c r="N14" s="517">
        <v>950566</v>
      </c>
      <c r="O14" s="494">
        <v>995324</v>
      </c>
      <c r="P14" s="600">
        <v>983362</v>
      </c>
    </row>
    <row r="15" spans="4:16" ht="13.5">
      <c r="D15" s="60"/>
      <c r="E15" s="72" t="s">
        <v>1</v>
      </c>
      <c r="F15" s="73">
        <v>351934</v>
      </c>
      <c r="G15" s="495">
        <v>398146</v>
      </c>
      <c r="H15" s="495">
        <v>548795</v>
      </c>
      <c r="I15" s="495">
        <v>574978</v>
      </c>
      <c r="J15" s="495">
        <v>607028</v>
      </c>
      <c r="K15" s="495">
        <v>617359</v>
      </c>
      <c r="L15" s="495">
        <v>653849</v>
      </c>
      <c r="M15" s="495">
        <v>645364</v>
      </c>
      <c r="N15" s="73">
        <v>636308</v>
      </c>
      <c r="O15" s="495">
        <v>665277</v>
      </c>
      <c r="P15" s="601">
        <v>653007</v>
      </c>
    </row>
    <row r="16" spans="4:16" ht="13.5">
      <c r="D16" s="63"/>
      <c r="E16" s="74" t="s">
        <v>48</v>
      </c>
      <c r="F16" s="75">
        <v>250007</v>
      </c>
      <c r="G16" s="496">
        <v>250090</v>
      </c>
      <c r="H16" s="496">
        <v>304043</v>
      </c>
      <c r="I16" s="496">
        <v>314312</v>
      </c>
      <c r="J16" s="496">
        <v>285839</v>
      </c>
      <c r="K16" s="496">
        <v>319121</v>
      </c>
      <c r="L16" s="496">
        <v>301933</v>
      </c>
      <c r="M16" s="496">
        <v>313083</v>
      </c>
      <c r="N16" s="75">
        <v>314258</v>
      </c>
      <c r="O16" s="496">
        <v>330047</v>
      </c>
      <c r="P16" s="602">
        <v>330355</v>
      </c>
    </row>
    <row r="17" spans="4:16" ht="13.5">
      <c r="D17" s="309" t="s">
        <v>49</v>
      </c>
      <c r="E17" s="67"/>
      <c r="F17" s="68">
        <v>238989</v>
      </c>
      <c r="G17" s="458">
        <v>239066</v>
      </c>
      <c r="H17" s="458">
        <v>240508</v>
      </c>
      <c r="I17" s="458">
        <v>241965</v>
      </c>
      <c r="J17" s="458">
        <v>240228</v>
      </c>
      <c r="K17" s="458">
        <v>235055</v>
      </c>
      <c r="L17" s="458">
        <v>234904</v>
      </c>
      <c r="M17" s="458">
        <v>235069</v>
      </c>
      <c r="N17" s="68">
        <v>231292</v>
      </c>
      <c r="O17" s="458">
        <v>231653</v>
      </c>
      <c r="P17" s="599">
        <v>226960</v>
      </c>
    </row>
    <row r="18" spans="4:16" ht="13.5">
      <c r="D18" s="66"/>
      <c r="E18" s="61" t="s">
        <v>50</v>
      </c>
      <c r="F18" s="62">
        <v>47851</v>
      </c>
      <c r="G18" s="492">
        <v>51433</v>
      </c>
      <c r="H18" s="492">
        <v>54936</v>
      </c>
      <c r="I18" s="492">
        <v>58249</v>
      </c>
      <c r="J18" s="492">
        <v>62054</v>
      </c>
      <c r="K18" s="492">
        <v>56684</v>
      </c>
      <c r="L18" s="492">
        <v>56542</v>
      </c>
      <c r="M18" s="492">
        <v>55771</v>
      </c>
      <c r="N18" s="62">
        <v>55041</v>
      </c>
      <c r="O18" s="492">
        <v>58993</v>
      </c>
      <c r="P18" s="597">
        <v>58572</v>
      </c>
    </row>
    <row r="19" spans="4:16" ht="13.5">
      <c r="D19" s="66"/>
      <c r="E19" s="61" t="s">
        <v>51</v>
      </c>
      <c r="F19" s="62">
        <v>83229</v>
      </c>
      <c r="G19" s="492">
        <v>81049</v>
      </c>
      <c r="H19" s="492">
        <v>80584</v>
      </c>
      <c r="I19" s="492">
        <v>80663</v>
      </c>
      <c r="J19" s="492">
        <v>76120</v>
      </c>
      <c r="K19" s="492">
        <v>73681</v>
      </c>
      <c r="L19" s="492">
        <v>75534</v>
      </c>
      <c r="M19" s="492">
        <v>75135</v>
      </c>
      <c r="N19" s="62">
        <v>73065</v>
      </c>
      <c r="O19" s="492">
        <v>71670</v>
      </c>
      <c r="P19" s="597">
        <v>69676</v>
      </c>
    </row>
    <row r="20" spans="4:16" ht="13.5">
      <c r="D20" s="66"/>
      <c r="E20" s="61" t="s">
        <v>52</v>
      </c>
      <c r="F20" s="62">
        <v>84077</v>
      </c>
      <c r="G20" s="492">
        <v>81009</v>
      </c>
      <c r="H20" s="492">
        <v>77683</v>
      </c>
      <c r="I20" s="492">
        <v>74076</v>
      </c>
      <c r="J20" s="492">
        <v>71114</v>
      </c>
      <c r="K20" s="492">
        <v>76943</v>
      </c>
      <c r="L20" s="492">
        <v>78674</v>
      </c>
      <c r="M20" s="492">
        <v>80312</v>
      </c>
      <c r="N20" s="62">
        <v>80875</v>
      </c>
      <c r="O20" s="492">
        <v>80799</v>
      </c>
      <c r="P20" s="597">
        <v>79071</v>
      </c>
    </row>
    <row r="21" spans="4:16" ht="13.5">
      <c r="D21" s="70"/>
      <c r="E21" s="64" t="s">
        <v>53</v>
      </c>
      <c r="F21" s="65">
        <v>23832</v>
      </c>
      <c r="G21" s="493">
        <v>25575</v>
      </c>
      <c r="H21" s="493">
        <v>27305</v>
      </c>
      <c r="I21" s="493">
        <v>28977</v>
      </c>
      <c r="J21" s="493">
        <v>30940</v>
      </c>
      <c r="K21" s="493">
        <v>27747</v>
      </c>
      <c r="L21" s="493">
        <v>24154</v>
      </c>
      <c r="M21" s="493">
        <v>23851</v>
      </c>
      <c r="N21" s="65">
        <v>22311</v>
      </c>
      <c r="O21" s="493">
        <v>20191</v>
      </c>
      <c r="P21" s="598">
        <v>19641</v>
      </c>
    </row>
    <row r="22" spans="4:16" ht="13.5">
      <c r="D22" s="309" t="s">
        <v>54</v>
      </c>
      <c r="E22" s="67"/>
      <c r="F22" s="68">
        <v>567545</v>
      </c>
      <c r="G22" s="458">
        <v>535896</v>
      </c>
      <c r="H22" s="458">
        <v>520928</v>
      </c>
      <c r="I22" s="458">
        <v>511911</v>
      </c>
      <c r="J22" s="458">
        <v>489372</v>
      </c>
      <c r="K22" s="458">
        <v>454511</v>
      </c>
      <c r="L22" s="458">
        <v>409492</v>
      </c>
      <c r="M22" s="458">
        <v>377263</v>
      </c>
      <c r="N22" s="68">
        <v>372100</v>
      </c>
      <c r="O22" s="458">
        <v>353871</v>
      </c>
      <c r="P22" s="599">
        <v>338050</v>
      </c>
    </row>
    <row r="23" spans="4:16" ht="13.5">
      <c r="D23" s="66"/>
      <c r="E23" s="61" t="s">
        <v>55</v>
      </c>
      <c r="F23" s="62">
        <v>10332</v>
      </c>
      <c r="G23" s="495">
        <v>9984</v>
      </c>
      <c r="H23" s="495">
        <v>9199</v>
      </c>
      <c r="I23" s="495">
        <v>7232</v>
      </c>
      <c r="J23" s="495">
        <v>7060</v>
      </c>
      <c r="K23" s="495">
        <v>6370</v>
      </c>
      <c r="L23" s="495">
        <v>5859</v>
      </c>
      <c r="M23" s="495">
        <v>5754</v>
      </c>
      <c r="N23" s="73">
        <v>4951</v>
      </c>
      <c r="O23" s="495">
        <v>4048</v>
      </c>
      <c r="P23" s="601">
        <v>4162</v>
      </c>
    </row>
    <row r="24" spans="4:16" ht="13.5">
      <c r="D24" s="66"/>
      <c r="E24" s="61" t="s">
        <v>56</v>
      </c>
      <c r="F24" s="62">
        <v>61290</v>
      </c>
      <c r="G24" s="495">
        <v>64806</v>
      </c>
      <c r="H24" s="495">
        <v>61148</v>
      </c>
      <c r="I24" s="495">
        <v>61532</v>
      </c>
      <c r="J24" s="495">
        <v>55103</v>
      </c>
      <c r="K24" s="495">
        <v>46741</v>
      </c>
      <c r="L24" s="495">
        <v>38503</v>
      </c>
      <c r="M24" s="495">
        <v>30554</v>
      </c>
      <c r="N24" s="73">
        <v>27859</v>
      </c>
      <c r="O24" s="495">
        <v>23480</v>
      </c>
      <c r="P24" s="601">
        <v>21387</v>
      </c>
    </row>
    <row r="25" spans="4:16" ht="13.5">
      <c r="D25" s="66"/>
      <c r="E25" s="61" t="s">
        <v>57</v>
      </c>
      <c r="F25" s="62">
        <v>49543</v>
      </c>
      <c r="G25" s="495">
        <v>51805</v>
      </c>
      <c r="H25" s="495">
        <v>49510</v>
      </c>
      <c r="I25" s="495">
        <v>54479</v>
      </c>
      <c r="J25" s="495">
        <v>60375</v>
      </c>
      <c r="K25" s="495">
        <v>64142</v>
      </c>
      <c r="L25" s="495">
        <v>70655</v>
      </c>
      <c r="M25" s="495">
        <v>71464</v>
      </c>
      <c r="N25" s="73">
        <v>74803</v>
      </c>
      <c r="O25" s="495">
        <v>71875</v>
      </c>
      <c r="P25" s="601">
        <v>65470</v>
      </c>
    </row>
    <row r="26" spans="4:16" ht="13.5">
      <c r="D26" s="66"/>
      <c r="E26" s="61" t="s">
        <v>99</v>
      </c>
      <c r="F26" s="62">
        <v>102672</v>
      </c>
      <c r="G26" s="495">
        <v>85314</v>
      </c>
      <c r="H26" s="495">
        <v>79351</v>
      </c>
      <c r="I26" s="495">
        <v>69776</v>
      </c>
      <c r="J26" s="495">
        <v>65202</v>
      </c>
      <c r="K26" s="495">
        <v>60436</v>
      </c>
      <c r="L26" s="495">
        <v>49489</v>
      </c>
      <c r="M26" s="495">
        <v>56002</v>
      </c>
      <c r="N26" s="73">
        <v>62358</v>
      </c>
      <c r="O26" s="495">
        <v>58523</v>
      </c>
      <c r="P26" s="601">
        <v>53662</v>
      </c>
    </row>
    <row r="27" spans="4:16" ht="13.5">
      <c r="D27" s="66"/>
      <c r="E27" s="61" t="s">
        <v>59</v>
      </c>
      <c r="F27" s="62">
        <v>93087</v>
      </c>
      <c r="G27" s="495">
        <v>80315</v>
      </c>
      <c r="H27" s="495">
        <v>74462</v>
      </c>
      <c r="I27" s="495">
        <v>71769</v>
      </c>
      <c r="J27" s="495">
        <v>69274</v>
      </c>
      <c r="K27" s="495">
        <v>60041</v>
      </c>
      <c r="L27" s="495">
        <v>45774</v>
      </c>
      <c r="M27" s="495">
        <v>42691</v>
      </c>
      <c r="N27" s="73">
        <v>38911</v>
      </c>
      <c r="O27" s="495">
        <v>37226</v>
      </c>
      <c r="P27" s="601">
        <v>34134</v>
      </c>
    </row>
    <row r="28" spans="4:16" ht="13.5">
      <c r="D28" s="66"/>
      <c r="E28" s="61" t="s">
        <v>60</v>
      </c>
      <c r="F28" s="62">
        <v>168096</v>
      </c>
      <c r="G28" s="495">
        <v>162361</v>
      </c>
      <c r="H28" s="495">
        <v>154896</v>
      </c>
      <c r="I28" s="495">
        <v>151287</v>
      </c>
      <c r="J28" s="495">
        <v>142206</v>
      </c>
      <c r="K28" s="495">
        <v>131238</v>
      </c>
      <c r="L28" s="495">
        <v>117366</v>
      </c>
      <c r="M28" s="495">
        <v>89955</v>
      </c>
      <c r="N28" s="73">
        <v>86783</v>
      </c>
      <c r="O28" s="495">
        <v>85765</v>
      </c>
      <c r="P28" s="601">
        <v>88143</v>
      </c>
    </row>
    <row r="29" spans="4:16" ht="13.5">
      <c r="D29" s="66"/>
      <c r="E29" s="61" t="s">
        <v>61</v>
      </c>
      <c r="F29" s="62">
        <v>12292</v>
      </c>
      <c r="G29" s="495">
        <v>12258</v>
      </c>
      <c r="H29" s="495">
        <v>17572</v>
      </c>
      <c r="I29" s="495">
        <v>19225</v>
      </c>
      <c r="J29" s="495">
        <v>14363</v>
      </c>
      <c r="K29" s="495">
        <v>12430</v>
      </c>
      <c r="L29" s="495">
        <v>11405</v>
      </c>
      <c r="M29" s="495">
        <v>11921</v>
      </c>
      <c r="N29" s="73">
        <v>11803</v>
      </c>
      <c r="O29" s="495">
        <v>11771</v>
      </c>
      <c r="P29" s="601">
        <v>11741</v>
      </c>
    </row>
    <row r="30" spans="4:16" ht="13.5">
      <c r="D30" s="66"/>
      <c r="E30" s="61" t="s">
        <v>62</v>
      </c>
      <c r="F30" s="62">
        <v>64143</v>
      </c>
      <c r="G30" s="492">
        <v>62329</v>
      </c>
      <c r="H30" s="492">
        <v>67404</v>
      </c>
      <c r="I30" s="492">
        <v>68536</v>
      </c>
      <c r="J30" s="492">
        <v>68361</v>
      </c>
      <c r="K30" s="492">
        <v>65226</v>
      </c>
      <c r="L30" s="492">
        <v>62588</v>
      </c>
      <c r="M30" s="492">
        <v>61904</v>
      </c>
      <c r="N30" s="62">
        <v>58064</v>
      </c>
      <c r="O30" s="492">
        <v>54537</v>
      </c>
      <c r="P30" s="597">
        <v>52296</v>
      </c>
    </row>
    <row r="31" spans="4:16" ht="13.5">
      <c r="D31" s="70"/>
      <c r="E31" s="64" t="s">
        <v>63</v>
      </c>
      <c r="F31" s="65">
        <v>6090</v>
      </c>
      <c r="G31" s="496">
        <v>6724</v>
      </c>
      <c r="H31" s="496">
        <v>7386</v>
      </c>
      <c r="I31" s="496">
        <v>8075</v>
      </c>
      <c r="J31" s="496">
        <v>7428</v>
      </c>
      <c r="K31" s="496">
        <v>7887</v>
      </c>
      <c r="L31" s="496">
        <v>7853</v>
      </c>
      <c r="M31" s="496">
        <v>7018</v>
      </c>
      <c r="N31" s="75">
        <v>6568</v>
      </c>
      <c r="O31" s="496">
        <v>6646</v>
      </c>
      <c r="P31" s="602">
        <v>7055</v>
      </c>
    </row>
    <row r="32" spans="4:16" ht="13.5">
      <c r="D32" s="92" t="s">
        <v>64</v>
      </c>
      <c r="E32" s="71"/>
      <c r="F32" s="68">
        <v>763474</v>
      </c>
      <c r="G32" s="458">
        <v>767843</v>
      </c>
      <c r="H32" s="458">
        <v>807099</v>
      </c>
      <c r="I32" s="458">
        <v>807221</v>
      </c>
      <c r="J32" s="458">
        <v>785225</v>
      </c>
      <c r="K32" s="458">
        <v>810589</v>
      </c>
      <c r="L32" s="458">
        <v>810175</v>
      </c>
      <c r="M32" s="458">
        <v>697621</v>
      </c>
      <c r="N32" s="68">
        <v>677701</v>
      </c>
      <c r="O32" s="458">
        <v>663365</v>
      </c>
      <c r="P32" s="599">
        <v>673258</v>
      </c>
    </row>
    <row r="33" spans="4:16" ht="13.5">
      <c r="D33" s="60"/>
      <c r="E33" s="72" t="s">
        <v>65</v>
      </c>
      <c r="F33" s="62">
        <v>83843</v>
      </c>
      <c r="G33" s="492">
        <v>92015</v>
      </c>
      <c r="H33" s="492">
        <v>114979</v>
      </c>
      <c r="I33" s="492">
        <v>115328</v>
      </c>
      <c r="J33" s="492">
        <v>105057</v>
      </c>
      <c r="K33" s="492">
        <v>120046</v>
      </c>
      <c r="L33" s="492">
        <v>108311</v>
      </c>
      <c r="M33" s="492">
        <v>106654</v>
      </c>
      <c r="N33" s="62">
        <v>104327</v>
      </c>
      <c r="O33" s="492">
        <v>102476</v>
      </c>
      <c r="P33" s="597">
        <v>100825</v>
      </c>
    </row>
    <row r="34" spans="4:16" ht="13.5">
      <c r="D34" s="60"/>
      <c r="E34" s="72" t="s">
        <v>66</v>
      </c>
      <c r="F34" s="62">
        <v>174660</v>
      </c>
      <c r="G34" s="492">
        <v>176594</v>
      </c>
      <c r="H34" s="492">
        <v>192055</v>
      </c>
      <c r="I34" s="492">
        <v>180762</v>
      </c>
      <c r="J34" s="492">
        <v>191912</v>
      </c>
      <c r="K34" s="492">
        <v>217865</v>
      </c>
      <c r="L34" s="492">
        <v>229337</v>
      </c>
      <c r="M34" s="492">
        <v>234536</v>
      </c>
      <c r="N34" s="62">
        <v>223608</v>
      </c>
      <c r="O34" s="492">
        <v>221179</v>
      </c>
      <c r="P34" s="597">
        <v>236229</v>
      </c>
    </row>
    <row r="35" spans="4:16" ht="13.5">
      <c r="D35" s="60"/>
      <c r="E35" s="111" t="s">
        <v>67</v>
      </c>
      <c r="F35" s="62">
        <v>484135</v>
      </c>
      <c r="G35" s="492">
        <v>479559</v>
      </c>
      <c r="H35" s="492">
        <v>476703</v>
      </c>
      <c r="I35" s="492">
        <v>485795</v>
      </c>
      <c r="J35" s="492">
        <v>464293</v>
      </c>
      <c r="K35" s="492">
        <v>450403</v>
      </c>
      <c r="L35" s="492">
        <v>446378</v>
      </c>
      <c r="M35" s="492">
        <v>330662</v>
      </c>
      <c r="N35" s="62">
        <v>323279</v>
      </c>
      <c r="O35" s="492">
        <v>312072</v>
      </c>
      <c r="P35" s="597">
        <v>308365</v>
      </c>
    </row>
    <row r="36" spans="4:16" ht="13.5">
      <c r="D36" s="63"/>
      <c r="E36" s="74" t="s">
        <v>68</v>
      </c>
      <c r="F36" s="65">
        <v>20836</v>
      </c>
      <c r="G36" s="493">
        <v>19675</v>
      </c>
      <c r="H36" s="493">
        <v>23362</v>
      </c>
      <c r="I36" s="493">
        <v>25336</v>
      </c>
      <c r="J36" s="493">
        <v>23963</v>
      </c>
      <c r="K36" s="493">
        <v>22275</v>
      </c>
      <c r="L36" s="493">
        <v>26149</v>
      </c>
      <c r="M36" s="493">
        <v>25769</v>
      </c>
      <c r="N36" s="65">
        <v>26487</v>
      </c>
      <c r="O36" s="493">
        <v>27638</v>
      </c>
      <c r="P36" s="598">
        <v>27839</v>
      </c>
    </row>
    <row r="37" spans="4:16" ht="13.5">
      <c r="D37" s="309" t="s">
        <v>69</v>
      </c>
      <c r="E37" s="67"/>
      <c r="F37" s="68">
        <v>48457</v>
      </c>
      <c r="G37" s="458">
        <v>50255</v>
      </c>
      <c r="H37" s="458">
        <v>43521</v>
      </c>
      <c r="I37" s="458">
        <v>59628</v>
      </c>
      <c r="J37" s="458">
        <v>73327</v>
      </c>
      <c r="K37" s="458">
        <v>100410</v>
      </c>
      <c r="L37" s="458">
        <v>95267</v>
      </c>
      <c r="M37" s="458">
        <v>86828</v>
      </c>
      <c r="N37" s="68">
        <v>87418</v>
      </c>
      <c r="O37" s="458">
        <v>88930</v>
      </c>
      <c r="P37" s="599">
        <v>90596</v>
      </c>
    </row>
    <row r="38" spans="4:16" ht="13.5">
      <c r="D38" s="66"/>
      <c r="E38" s="76" t="s">
        <v>100</v>
      </c>
      <c r="F38" s="77">
        <v>48457</v>
      </c>
      <c r="G38" s="497">
        <v>50255</v>
      </c>
      <c r="H38" s="497">
        <v>43521</v>
      </c>
      <c r="I38" s="497">
        <v>59628</v>
      </c>
      <c r="J38" s="497">
        <v>73327</v>
      </c>
      <c r="K38" s="497">
        <v>100410</v>
      </c>
      <c r="L38" s="497">
        <v>95267</v>
      </c>
      <c r="M38" s="497">
        <v>86828</v>
      </c>
      <c r="N38" s="77">
        <v>87418</v>
      </c>
      <c r="O38" s="497">
        <v>88930</v>
      </c>
      <c r="P38" s="603">
        <v>90596</v>
      </c>
    </row>
    <row r="39" spans="4:16" ht="13.5">
      <c r="D39" s="444" t="s">
        <v>71</v>
      </c>
      <c r="E39" s="112"/>
      <c r="F39" s="113">
        <v>793855</v>
      </c>
      <c r="G39" s="498">
        <v>790322</v>
      </c>
      <c r="H39" s="498">
        <v>799734</v>
      </c>
      <c r="I39" s="498">
        <v>789267</v>
      </c>
      <c r="J39" s="498">
        <v>806565</v>
      </c>
      <c r="K39" s="498">
        <v>787413</v>
      </c>
      <c r="L39" s="498">
        <v>773823</v>
      </c>
      <c r="M39" s="498">
        <v>732719</v>
      </c>
      <c r="N39" s="113">
        <v>748892</v>
      </c>
      <c r="O39" s="498">
        <v>764890</v>
      </c>
      <c r="P39" s="614">
        <v>788314</v>
      </c>
    </row>
    <row r="40" spans="4:16" ht="14.25" thickBot="1">
      <c r="D40" s="81"/>
      <c r="E40" s="82" t="s">
        <v>101</v>
      </c>
      <c r="F40" s="83">
        <v>793855</v>
      </c>
      <c r="G40" s="499">
        <v>790322</v>
      </c>
      <c r="H40" s="499">
        <v>799734</v>
      </c>
      <c r="I40" s="499">
        <v>789267</v>
      </c>
      <c r="J40" s="499">
        <v>806565</v>
      </c>
      <c r="K40" s="499">
        <v>787413</v>
      </c>
      <c r="L40" s="499">
        <v>773823</v>
      </c>
      <c r="M40" s="499">
        <v>732719</v>
      </c>
      <c r="N40" s="83">
        <v>748892</v>
      </c>
      <c r="O40" s="499">
        <v>764890</v>
      </c>
      <c r="P40" s="605">
        <v>788314</v>
      </c>
    </row>
    <row r="41" spans="4:16" ht="21.75" customHeight="1" thickBot="1" thickTop="1">
      <c r="D41" s="85" t="s">
        <v>73</v>
      </c>
      <c r="E41" s="86"/>
      <c r="F41" s="615">
        <v>3643370</v>
      </c>
      <c r="G41" s="616">
        <v>3713735</v>
      </c>
      <c r="H41" s="616">
        <v>3956792</v>
      </c>
      <c r="I41" s="616">
        <v>4006448</v>
      </c>
      <c r="J41" s="616">
        <v>4026805</v>
      </c>
      <c r="K41" s="616">
        <v>4091854</v>
      </c>
      <c r="L41" s="616">
        <v>4033648</v>
      </c>
      <c r="M41" s="616">
        <v>3820964</v>
      </c>
      <c r="N41" s="615">
        <v>3771251</v>
      </c>
      <c r="O41" s="616">
        <v>3784174</v>
      </c>
      <c r="P41" s="617">
        <v>3779854</v>
      </c>
    </row>
    <row r="42" spans="4:15" ht="21.75" customHeight="1">
      <c r="D42" s="89"/>
      <c r="E42" s="90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4:15" ht="13.5">
      <c r="D43" s="400" t="s">
        <v>202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ht="14.25" thickBot="1"/>
    <row r="45" spans="4:16" ht="14.25" thickBot="1">
      <c r="D45" s="54"/>
      <c r="E45" s="91"/>
      <c r="F45" s="57" t="s">
        <v>74</v>
      </c>
      <c r="G45" s="490" t="s">
        <v>75</v>
      </c>
      <c r="H45" s="490" t="s">
        <v>76</v>
      </c>
      <c r="I45" s="490" t="s">
        <v>77</v>
      </c>
      <c r="J45" s="490" t="s">
        <v>78</v>
      </c>
      <c r="K45" s="490" t="s">
        <v>79</v>
      </c>
      <c r="L45" s="490" t="s">
        <v>80</v>
      </c>
      <c r="M45" s="490" t="s">
        <v>81</v>
      </c>
      <c r="N45" s="56" t="s">
        <v>82</v>
      </c>
      <c r="O45" s="490" t="s">
        <v>214</v>
      </c>
      <c r="P45" s="595" t="s">
        <v>253</v>
      </c>
    </row>
    <row r="46" spans="4:16" ht="15.75" customHeight="1">
      <c r="D46" s="92" t="s">
        <v>83</v>
      </c>
      <c r="E46" s="93"/>
      <c r="F46" s="80">
        <v>560002</v>
      </c>
      <c r="G46" s="501">
        <v>612228</v>
      </c>
      <c r="H46" s="501">
        <v>622586</v>
      </c>
      <c r="I46" s="501">
        <v>638352</v>
      </c>
      <c r="J46" s="501">
        <v>671565</v>
      </c>
      <c r="K46" s="501">
        <v>701881</v>
      </c>
      <c r="L46" s="501">
        <v>688895</v>
      </c>
      <c r="M46" s="501">
        <v>664602</v>
      </c>
      <c r="N46" s="79">
        <v>638810</v>
      </c>
      <c r="O46" s="501">
        <v>624488</v>
      </c>
      <c r="P46" s="604">
        <v>617627</v>
      </c>
    </row>
    <row r="47" spans="4:16" ht="15.75" customHeight="1">
      <c r="D47" s="94" t="s">
        <v>84</v>
      </c>
      <c r="E47" s="95"/>
      <c r="F47" s="96">
        <v>69107</v>
      </c>
      <c r="G47" s="459">
        <v>69889</v>
      </c>
      <c r="H47" s="459">
        <v>69578</v>
      </c>
      <c r="I47" s="459">
        <v>68814</v>
      </c>
      <c r="J47" s="459">
        <v>67656</v>
      </c>
      <c r="K47" s="459">
        <v>65515</v>
      </c>
      <c r="L47" s="459">
        <v>65310</v>
      </c>
      <c r="M47" s="459">
        <v>68415</v>
      </c>
      <c r="N47" s="530">
        <v>64472</v>
      </c>
      <c r="O47" s="459">
        <v>61653</v>
      </c>
      <c r="P47" s="607">
        <v>61687</v>
      </c>
    </row>
    <row r="48" spans="4:16" ht="15.75" customHeight="1">
      <c r="D48" s="92" t="s">
        <v>85</v>
      </c>
      <c r="E48" s="97"/>
      <c r="F48" s="98">
        <v>601941</v>
      </c>
      <c r="G48" s="502">
        <v>648236</v>
      </c>
      <c r="H48" s="502">
        <v>852838</v>
      </c>
      <c r="I48" s="502">
        <v>889290</v>
      </c>
      <c r="J48" s="502">
        <v>892867</v>
      </c>
      <c r="K48" s="502">
        <v>936480</v>
      </c>
      <c r="L48" s="502">
        <v>955782</v>
      </c>
      <c r="M48" s="502">
        <v>958447</v>
      </c>
      <c r="N48" s="531">
        <v>950566</v>
      </c>
      <c r="O48" s="502">
        <v>995324</v>
      </c>
      <c r="P48" s="608">
        <v>983362</v>
      </c>
    </row>
    <row r="49" spans="4:16" ht="15.75" customHeight="1">
      <c r="D49" s="99" t="s">
        <v>86</v>
      </c>
      <c r="E49" s="90"/>
      <c r="F49" s="69">
        <v>238989</v>
      </c>
      <c r="G49" s="458">
        <v>239066</v>
      </c>
      <c r="H49" s="458">
        <v>240508</v>
      </c>
      <c r="I49" s="458">
        <v>241965</v>
      </c>
      <c r="J49" s="458">
        <v>240228</v>
      </c>
      <c r="K49" s="458">
        <v>235055</v>
      </c>
      <c r="L49" s="458">
        <v>234904</v>
      </c>
      <c r="M49" s="458">
        <v>235069</v>
      </c>
      <c r="N49" s="68">
        <v>231292</v>
      </c>
      <c r="O49" s="458">
        <v>231653</v>
      </c>
      <c r="P49" s="599">
        <v>226960</v>
      </c>
    </row>
    <row r="50" spans="4:16" ht="15.75" customHeight="1">
      <c r="D50" s="100" t="s">
        <v>87</v>
      </c>
      <c r="E50" s="101"/>
      <c r="F50" s="96">
        <v>567545</v>
      </c>
      <c r="G50" s="459">
        <v>535896</v>
      </c>
      <c r="H50" s="459">
        <v>520928</v>
      </c>
      <c r="I50" s="459">
        <v>511911</v>
      </c>
      <c r="J50" s="459">
        <v>489372</v>
      </c>
      <c r="K50" s="459">
        <v>454511</v>
      </c>
      <c r="L50" s="459">
        <v>409492</v>
      </c>
      <c r="M50" s="459">
        <v>377263</v>
      </c>
      <c r="N50" s="530">
        <v>372100</v>
      </c>
      <c r="O50" s="459">
        <v>353871</v>
      </c>
      <c r="P50" s="607">
        <v>338050</v>
      </c>
    </row>
    <row r="51" spans="4:16" ht="15.75" customHeight="1">
      <c r="D51" s="100" t="s">
        <v>88</v>
      </c>
      <c r="E51" s="101"/>
      <c r="F51" s="96">
        <v>763474</v>
      </c>
      <c r="G51" s="459">
        <v>767843</v>
      </c>
      <c r="H51" s="459">
        <v>807099</v>
      </c>
      <c r="I51" s="459">
        <v>807221</v>
      </c>
      <c r="J51" s="459">
        <v>785225</v>
      </c>
      <c r="K51" s="459">
        <v>810589</v>
      </c>
      <c r="L51" s="459">
        <v>810175</v>
      </c>
      <c r="M51" s="459">
        <v>697621</v>
      </c>
      <c r="N51" s="530">
        <v>677701</v>
      </c>
      <c r="O51" s="459">
        <v>663365</v>
      </c>
      <c r="P51" s="607">
        <v>673258</v>
      </c>
    </row>
    <row r="52" spans="4:16" ht="15.75" customHeight="1">
      <c r="D52" s="100" t="s">
        <v>89</v>
      </c>
      <c r="E52" s="101"/>
      <c r="F52" s="96">
        <v>48457</v>
      </c>
      <c r="G52" s="459">
        <v>50255</v>
      </c>
      <c r="H52" s="459">
        <v>43521</v>
      </c>
      <c r="I52" s="459">
        <v>59628</v>
      </c>
      <c r="J52" s="459">
        <v>73327</v>
      </c>
      <c r="K52" s="459">
        <v>100410</v>
      </c>
      <c r="L52" s="459">
        <v>95267</v>
      </c>
      <c r="M52" s="459">
        <v>86828</v>
      </c>
      <c r="N52" s="530">
        <v>87418</v>
      </c>
      <c r="O52" s="459">
        <v>88930</v>
      </c>
      <c r="P52" s="607">
        <v>90596</v>
      </c>
    </row>
    <row r="53" spans="4:16" ht="15.75" customHeight="1" thickBot="1">
      <c r="D53" s="102" t="s">
        <v>90</v>
      </c>
      <c r="E53" s="90"/>
      <c r="F53" s="69">
        <v>793855</v>
      </c>
      <c r="G53" s="458">
        <v>790322</v>
      </c>
      <c r="H53" s="458">
        <v>799734</v>
      </c>
      <c r="I53" s="458">
        <v>789267</v>
      </c>
      <c r="J53" s="458">
        <v>806565</v>
      </c>
      <c r="K53" s="458">
        <v>787413</v>
      </c>
      <c r="L53" s="458">
        <v>773823</v>
      </c>
      <c r="M53" s="458">
        <v>732719</v>
      </c>
      <c r="N53" s="68">
        <v>748892</v>
      </c>
      <c r="O53" s="458">
        <v>764890</v>
      </c>
      <c r="P53" s="599">
        <v>788314</v>
      </c>
    </row>
    <row r="54" spans="4:16" ht="21.75" customHeight="1" thickBot="1" thickTop="1">
      <c r="D54" s="85" t="s">
        <v>73</v>
      </c>
      <c r="E54" s="103"/>
      <c r="F54" s="618">
        <v>3643370</v>
      </c>
      <c r="G54" s="616">
        <v>3713735</v>
      </c>
      <c r="H54" s="616">
        <v>3956792</v>
      </c>
      <c r="I54" s="616">
        <v>4006448</v>
      </c>
      <c r="J54" s="616">
        <v>4026805</v>
      </c>
      <c r="K54" s="616">
        <v>4091854</v>
      </c>
      <c r="L54" s="616">
        <v>4033648</v>
      </c>
      <c r="M54" s="616">
        <v>3820964</v>
      </c>
      <c r="N54" s="615">
        <v>3771251</v>
      </c>
      <c r="O54" s="616">
        <v>3784174</v>
      </c>
      <c r="P54" s="617">
        <v>3779854</v>
      </c>
    </row>
    <row r="56" ht="14.25" thickBot="1">
      <c r="D56" s="401" t="s">
        <v>91</v>
      </c>
    </row>
    <row r="57" spans="4:16" ht="14.25" thickBot="1">
      <c r="D57" s="54"/>
      <c r="E57" s="91"/>
      <c r="F57" s="57" t="s">
        <v>74</v>
      </c>
      <c r="G57" s="490" t="s">
        <v>75</v>
      </c>
      <c r="H57" s="490" t="s">
        <v>76</v>
      </c>
      <c r="I57" s="490" t="s">
        <v>77</v>
      </c>
      <c r="J57" s="490" t="s">
        <v>78</v>
      </c>
      <c r="K57" s="490" t="s">
        <v>79</v>
      </c>
      <c r="L57" s="490" t="s">
        <v>80</v>
      </c>
      <c r="M57" s="490" t="s">
        <v>81</v>
      </c>
      <c r="N57" s="56" t="s">
        <v>82</v>
      </c>
      <c r="O57" s="490" t="s">
        <v>214</v>
      </c>
      <c r="P57" s="595" t="s">
        <v>253</v>
      </c>
    </row>
    <row r="58" spans="4:16" ht="13.5">
      <c r="D58" s="92" t="s">
        <v>83</v>
      </c>
      <c r="E58" s="93"/>
      <c r="F58" s="105">
        <v>15.370440004720905</v>
      </c>
      <c r="G58" s="503">
        <v>16.485505831730052</v>
      </c>
      <c r="H58" s="503">
        <v>15.734615314628618</v>
      </c>
      <c r="I58" s="503">
        <v>15.93311581730251</v>
      </c>
      <c r="J58" s="503">
        <v>16.677365802416556</v>
      </c>
      <c r="K58" s="503">
        <v>17.153129119465163</v>
      </c>
      <c r="L58" s="503">
        <v>17.078708900727083</v>
      </c>
      <c r="M58" s="503">
        <v>17.393568743385178</v>
      </c>
      <c r="N58" s="534">
        <v>16.938941481222013</v>
      </c>
      <c r="O58" s="503">
        <v>16.502623822266102</v>
      </c>
      <c r="P58" s="609">
        <v>16.33996974486316</v>
      </c>
    </row>
    <row r="59" spans="4:16" ht="13.5">
      <c r="D59" s="94" t="s">
        <v>84</v>
      </c>
      <c r="E59" s="95"/>
      <c r="F59" s="106">
        <v>1.8967878639830706</v>
      </c>
      <c r="G59" s="504">
        <v>1.8819059518247803</v>
      </c>
      <c r="H59" s="504">
        <v>1.7584447198639706</v>
      </c>
      <c r="I59" s="504">
        <v>1.717581259010475</v>
      </c>
      <c r="J59" s="504">
        <v>1.680140955422475</v>
      </c>
      <c r="K59" s="504">
        <v>1.6011079574197906</v>
      </c>
      <c r="L59" s="504">
        <v>1.6191298794540327</v>
      </c>
      <c r="M59" s="504">
        <v>1.7905167387078236</v>
      </c>
      <c r="N59" s="535">
        <v>1.7095653405196314</v>
      </c>
      <c r="O59" s="504">
        <v>1.6292326938454733</v>
      </c>
      <c r="P59" s="610">
        <v>1.631994251629825</v>
      </c>
    </row>
    <row r="60" spans="4:16" ht="13.5">
      <c r="D60" s="92" t="s">
        <v>85</v>
      </c>
      <c r="E60" s="97"/>
      <c r="F60" s="107">
        <v>16.52154461391514</v>
      </c>
      <c r="G60" s="505">
        <v>17.455095745926943</v>
      </c>
      <c r="H60" s="505">
        <v>21.553773865292893</v>
      </c>
      <c r="I60" s="505">
        <v>22.196469291502098</v>
      </c>
      <c r="J60" s="505">
        <v>22.17308759674233</v>
      </c>
      <c r="K60" s="505">
        <v>22.886447072647265</v>
      </c>
      <c r="L60" s="505">
        <v>23.695225760899316</v>
      </c>
      <c r="M60" s="505">
        <v>25.083905527505625</v>
      </c>
      <c r="N60" s="536">
        <v>25.205588278266283</v>
      </c>
      <c r="O60" s="505">
        <v>26.302278912121906</v>
      </c>
      <c r="P60" s="611">
        <v>26.015872570739504</v>
      </c>
    </row>
    <row r="61" spans="4:16" ht="14.25">
      <c r="D61" s="99" t="s">
        <v>86</v>
      </c>
      <c r="E61" s="90"/>
      <c r="F61" s="108">
        <v>6.559558869947329</v>
      </c>
      <c r="G61" s="506">
        <v>6.437346768145815</v>
      </c>
      <c r="H61" s="506">
        <v>6.078358427736409</v>
      </c>
      <c r="I61" s="506">
        <v>6.0393895041193595</v>
      </c>
      <c r="J61" s="506">
        <v>5.96572220407991</v>
      </c>
      <c r="K61" s="506">
        <v>5.7444620458110185</v>
      </c>
      <c r="L61" s="506">
        <v>5.8236117777257705</v>
      </c>
      <c r="M61" s="506">
        <v>6.152086227454642</v>
      </c>
      <c r="N61" s="537">
        <v>6.133031187794183</v>
      </c>
      <c r="O61" s="506">
        <v>6.121626542542706</v>
      </c>
      <c r="P61" s="612">
        <v>6.004464722711512</v>
      </c>
    </row>
    <row r="62" spans="4:16" ht="17.25" customHeight="1">
      <c r="D62" s="100" t="s">
        <v>87</v>
      </c>
      <c r="E62" s="101"/>
      <c r="F62" s="106">
        <v>15.577473602735928</v>
      </c>
      <c r="G62" s="504">
        <v>14.430108771896757</v>
      </c>
      <c r="H62" s="504">
        <v>13.165412788946197</v>
      </c>
      <c r="I62" s="504">
        <v>12.77717818875972</v>
      </c>
      <c r="J62" s="504">
        <v>12.152860642618652</v>
      </c>
      <c r="K62" s="504">
        <v>11.10770325627454</v>
      </c>
      <c r="L62" s="504">
        <v>10.151902198704498</v>
      </c>
      <c r="M62" s="504">
        <v>9.873503126436155</v>
      </c>
      <c r="N62" s="535">
        <v>9.866752438381853</v>
      </c>
      <c r="O62" s="504">
        <v>9.351340609601989</v>
      </c>
      <c r="P62" s="610">
        <v>8.943467128624544</v>
      </c>
    </row>
    <row r="63" spans="4:16" ht="14.25">
      <c r="D63" s="100" t="s">
        <v>88</v>
      </c>
      <c r="E63" s="101"/>
      <c r="F63" s="106">
        <v>20.955159646151778</v>
      </c>
      <c r="G63" s="504">
        <v>20.675761733133893</v>
      </c>
      <c r="H63" s="504">
        <v>20.39781216702824</v>
      </c>
      <c r="I63" s="504">
        <v>20.148046349284954</v>
      </c>
      <c r="J63" s="504">
        <v>19.499950953671707</v>
      </c>
      <c r="K63" s="504">
        <v>19.80982214907961</v>
      </c>
      <c r="L63" s="504">
        <v>20.08541647659885</v>
      </c>
      <c r="M63" s="504">
        <v>18.25772239675642</v>
      </c>
      <c r="N63" s="535">
        <v>17.97019079345289</v>
      </c>
      <c r="O63" s="504">
        <v>17.52998144377082</v>
      </c>
      <c r="P63" s="610">
        <v>17.811746167973684</v>
      </c>
    </row>
    <row r="64" spans="4:16" ht="14.25">
      <c r="D64" s="100" t="s">
        <v>89</v>
      </c>
      <c r="E64" s="101"/>
      <c r="F64" s="106">
        <v>1.330004913033812</v>
      </c>
      <c r="G64" s="504">
        <v>1.3532198716386603</v>
      </c>
      <c r="H64" s="504">
        <v>1.0999061866279551</v>
      </c>
      <c r="I64" s="504">
        <v>1.4883008590152673</v>
      </c>
      <c r="J64" s="504">
        <v>1.8209722099778858</v>
      </c>
      <c r="K64" s="504">
        <v>2.4538998703277293</v>
      </c>
      <c r="L64" s="504">
        <v>2.3618074755159597</v>
      </c>
      <c r="M64" s="504">
        <v>2.2724108366370372</v>
      </c>
      <c r="N64" s="535">
        <v>2.3180106548198465</v>
      </c>
      <c r="O64" s="504">
        <v>2.3500504997920286</v>
      </c>
      <c r="P64" s="610">
        <v>2.3968121520037546</v>
      </c>
    </row>
    <row r="65" spans="4:16" ht="15" thickBot="1">
      <c r="D65" s="102" t="s">
        <v>90</v>
      </c>
      <c r="E65" s="90"/>
      <c r="F65" s="108">
        <v>21.78903048551204</v>
      </c>
      <c r="G65" s="506">
        <v>21.2810553257031</v>
      </c>
      <c r="H65" s="506">
        <v>20.211676529875717</v>
      </c>
      <c r="I65" s="506">
        <v>19.699918731005617</v>
      </c>
      <c r="J65" s="506">
        <v>20.029899635070485</v>
      </c>
      <c r="K65" s="506">
        <v>19.243428528974885</v>
      </c>
      <c r="L65" s="506">
        <v>19.18419753037449</v>
      </c>
      <c r="M65" s="506">
        <v>19.176286403117118</v>
      </c>
      <c r="N65" s="537">
        <v>19.857919825543302</v>
      </c>
      <c r="O65" s="506">
        <v>20.212865476058976</v>
      </c>
      <c r="P65" s="612">
        <v>20.855673261454015</v>
      </c>
    </row>
    <row r="66" spans="4:16" ht="21.75" customHeight="1" thickBot="1" thickTop="1">
      <c r="D66" s="85" t="s">
        <v>73</v>
      </c>
      <c r="E66" s="103"/>
      <c r="F66" s="109">
        <v>100</v>
      </c>
      <c r="G66" s="507">
        <v>100</v>
      </c>
      <c r="H66" s="507">
        <v>100</v>
      </c>
      <c r="I66" s="507">
        <v>100</v>
      </c>
      <c r="J66" s="507">
        <v>100</v>
      </c>
      <c r="K66" s="507">
        <v>100</v>
      </c>
      <c r="L66" s="507">
        <v>100</v>
      </c>
      <c r="M66" s="507">
        <v>100</v>
      </c>
      <c r="N66" s="538">
        <v>100</v>
      </c>
      <c r="O66" s="507">
        <v>100</v>
      </c>
      <c r="P66" s="613">
        <v>100</v>
      </c>
    </row>
    <row r="68" spans="4:16" ht="14.25" thickBot="1">
      <c r="D68" s="401" t="s">
        <v>218</v>
      </c>
      <c r="P68" s="413" t="s">
        <v>217</v>
      </c>
    </row>
    <row r="69" spans="4:16" ht="14.25" thickBot="1">
      <c r="D69" s="54"/>
      <c r="E69" s="91"/>
      <c r="F69" s="57" t="s">
        <v>74</v>
      </c>
      <c r="G69" s="490" t="s">
        <v>75</v>
      </c>
      <c r="H69" s="490" t="s">
        <v>76</v>
      </c>
      <c r="I69" s="490" t="s">
        <v>77</v>
      </c>
      <c r="J69" s="490" t="s">
        <v>78</v>
      </c>
      <c r="K69" s="490" t="s">
        <v>79</v>
      </c>
      <c r="L69" s="490" t="s">
        <v>80</v>
      </c>
      <c r="M69" s="490" t="s">
        <v>81</v>
      </c>
      <c r="N69" s="56" t="s">
        <v>82</v>
      </c>
      <c r="O69" s="490" t="s">
        <v>214</v>
      </c>
      <c r="P69" s="595" t="s">
        <v>253</v>
      </c>
    </row>
    <row r="70" spans="4:16" ht="13.5">
      <c r="D70" s="92" t="s">
        <v>83</v>
      </c>
      <c r="E70" s="93"/>
      <c r="F70" s="105">
        <v>79.78588963086335</v>
      </c>
      <c r="G70" s="503">
        <v>87.22675211324997</v>
      </c>
      <c r="H70" s="503">
        <v>88.7025008512839</v>
      </c>
      <c r="I70" s="503">
        <v>90.9487505716781</v>
      </c>
      <c r="J70" s="503">
        <v>95.6807493008074</v>
      </c>
      <c r="K70" s="503">
        <v>100</v>
      </c>
      <c r="L70" s="503">
        <v>98.14982881713567</v>
      </c>
      <c r="M70" s="503">
        <v>94.68870079115976</v>
      </c>
      <c r="N70" s="534">
        <v>91.01400379836468</v>
      </c>
      <c r="O70" s="503">
        <v>88.9734869586155</v>
      </c>
      <c r="P70" s="609">
        <v>87.99597082696354</v>
      </c>
    </row>
    <row r="71" spans="4:16" ht="13.5">
      <c r="D71" s="94" t="s">
        <v>84</v>
      </c>
      <c r="E71" s="95"/>
      <c r="F71" s="106">
        <v>105.48271388231703</v>
      </c>
      <c r="G71" s="504">
        <v>106.6763336640464</v>
      </c>
      <c r="H71" s="504">
        <v>106.20163321376783</v>
      </c>
      <c r="I71" s="504">
        <v>105.03548805617034</v>
      </c>
      <c r="J71" s="504">
        <v>103.26795390368618</v>
      </c>
      <c r="K71" s="504">
        <v>100</v>
      </c>
      <c r="L71" s="504">
        <v>99.68709455849806</v>
      </c>
      <c r="M71" s="504">
        <v>104.42646722124704</v>
      </c>
      <c r="N71" s="535">
        <v>98.40799816835839</v>
      </c>
      <c r="O71" s="504">
        <v>94.1051667557048</v>
      </c>
      <c r="P71" s="610">
        <v>94.1570632679539</v>
      </c>
    </row>
    <row r="72" spans="4:16" ht="13.5">
      <c r="D72" s="92" t="s">
        <v>85</v>
      </c>
      <c r="E72" s="97"/>
      <c r="F72" s="107">
        <v>64.27697334700154</v>
      </c>
      <c r="G72" s="505">
        <v>69.22048522125405</v>
      </c>
      <c r="H72" s="505">
        <v>91.06846916111395</v>
      </c>
      <c r="I72" s="505">
        <v>94.9609174782163</v>
      </c>
      <c r="J72" s="505">
        <v>95.34287971980181</v>
      </c>
      <c r="K72" s="505">
        <v>100</v>
      </c>
      <c r="L72" s="505">
        <v>102.06112250128139</v>
      </c>
      <c r="M72" s="505">
        <v>102.34569878694687</v>
      </c>
      <c r="N72" s="536">
        <v>101.50414317444046</v>
      </c>
      <c r="O72" s="505">
        <v>106.28352981377071</v>
      </c>
      <c r="P72" s="611">
        <v>105.00619340509141</v>
      </c>
    </row>
    <row r="73" spans="4:16" ht="14.25">
      <c r="D73" s="99" t="s">
        <v>86</v>
      </c>
      <c r="E73" s="90"/>
      <c r="F73" s="108">
        <v>101.67365084767395</v>
      </c>
      <c r="G73" s="506">
        <v>101.70640913828679</v>
      </c>
      <c r="H73" s="506">
        <v>102.31988258067261</v>
      </c>
      <c r="I73" s="506">
        <v>102.93973750824276</v>
      </c>
      <c r="J73" s="506">
        <v>102.20076152389866</v>
      </c>
      <c r="K73" s="506">
        <v>100</v>
      </c>
      <c r="L73" s="506">
        <v>99.93575971581119</v>
      </c>
      <c r="M73" s="506">
        <v>100.0059560528387</v>
      </c>
      <c r="N73" s="537">
        <v>98.39909808342728</v>
      </c>
      <c r="O73" s="506">
        <v>98.55267916019655</v>
      </c>
      <c r="P73" s="612">
        <v>96.55612516219608</v>
      </c>
    </row>
    <row r="74" spans="4:16" ht="17.25" customHeight="1">
      <c r="D74" s="100" t="s">
        <v>87</v>
      </c>
      <c r="E74" s="101"/>
      <c r="F74" s="106">
        <v>124.86936509787442</v>
      </c>
      <c r="G74" s="504">
        <v>117.90605727914176</v>
      </c>
      <c r="H74" s="504">
        <v>114.61284765385216</v>
      </c>
      <c r="I74" s="504">
        <v>112.62895727496144</v>
      </c>
      <c r="J74" s="504">
        <v>107.67000138610507</v>
      </c>
      <c r="K74" s="504">
        <v>100</v>
      </c>
      <c r="L74" s="504">
        <v>90.09506920624584</v>
      </c>
      <c r="M74" s="504">
        <v>83.00415171469997</v>
      </c>
      <c r="N74" s="535">
        <v>81.86820560998524</v>
      </c>
      <c r="O74" s="504">
        <v>77.85752160013729</v>
      </c>
      <c r="P74" s="610">
        <v>74.37663774914138</v>
      </c>
    </row>
    <row r="75" spans="4:16" ht="14.25">
      <c r="D75" s="100" t="s">
        <v>88</v>
      </c>
      <c r="E75" s="101"/>
      <c r="F75" s="106">
        <v>94.18755991013941</v>
      </c>
      <c r="G75" s="504">
        <v>94.72655069338468</v>
      </c>
      <c r="H75" s="504">
        <v>99.56944888223255</v>
      </c>
      <c r="I75" s="504">
        <v>99.58449966629205</v>
      </c>
      <c r="J75" s="504">
        <v>96.870917320615</v>
      </c>
      <c r="K75" s="504">
        <v>100</v>
      </c>
      <c r="L75" s="504">
        <v>99.94892602786369</v>
      </c>
      <c r="M75" s="504">
        <v>86.06346742923972</v>
      </c>
      <c r="N75" s="535">
        <v>83.60599514673898</v>
      </c>
      <c r="O75" s="504">
        <v>81.83740465266615</v>
      </c>
      <c r="P75" s="610">
        <v>83.05787519939204</v>
      </c>
    </row>
    <row r="76" spans="4:16" ht="14.25">
      <c r="D76" s="100" t="s">
        <v>89</v>
      </c>
      <c r="E76" s="101"/>
      <c r="F76" s="106">
        <v>48.25913753610198</v>
      </c>
      <c r="G76" s="504">
        <v>50.04979583706802</v>
      </c>
      <c r="H76" s="504">
        <v>43.34329250074694</v>
      </c>
      <c r="I76" s="504">
        <v>59.38452345383926</v>
      </c>
      <c r="J76" s="504">
        <v>73.02758689373569</v>
      </c>
      <c r="K76" s="504">
        <v>100</v>
      </c>
      <c r="L76" s="504">
        <v>94.87800019918335</v>
      </c>
      <c r="M76" s="504">
        <v>86.47345881884274</v>
      </c>
      <c r="N76" s="535">
        <v>87.06104969624539</v>
      </c>
      <c r="O76" s="504">
        <v>88.56687580918235</v>
      </c>
      <c r="P76" s="610">
        <v>90.22607310028881</v>
      </c>
    </row>
    <row r="77" spans="4:16" ht="15" thickBot="1">
      <c r="D77" s="102" t="s">
        <v>90</v>
      </c>
      <c r="E77" s="90"/>
      <c r="F77" s="108">
        <v>100.81812212904791</v>
      </c>
      <c r="G77" s="506">
        <v>100.36943763945985</v>
      </c>
      <c r="H77" s="506">
        <v>101.56474429556027</v>
      </c>
      <c r="I77" s="506">
        <v>100.23545458355399</v>
      </c>
      <c r="J77" s="506">
        <v>102.43226870778105</v>
      </c>
      <c r="K77" s="506">
        <v>100</v>
      </c>
      <c r="L77" s="506">
        <v>98.27409504288093</v>
      </c>
      <c r="M77" s="506">
        <v>93.05396278699996</v>
      </c>
      <c r="N77" s="537">
        <v>95.10790398431318</v>
      </c>
      <c r="O77" s="506">
        <v>97.13962050410649</v>
      </c>
      <c r="P77" s="612">
        <v>100.11442533968832</v>
      </c>
    </row>
    <row r="78" spans="4:16" ht="21.75" customHeight="1" thickBot="1" thickTop="1">
      <c r="D78" s="85" t="s">
        <v>73</v>
      </c>
      <c r="E78" s="103"/>
      <c r="F78" s="109">
        <v>89.03958938906422</v>
      </c>
      <c r="G78" s="507">
        <v>90.75922552466437</v>
      </c>
      <c r="H78" s="507">
        <v>96.69924684507316</v>
      </c>
      <c r="I78" s="507">
        <v>97.912779879243</v>
      </c>
      <c r="J78" s="507">
        <v>98.41028052320537</v>
      </c>
      <c r="K78" s="507">
        <v>100</v>
      </c>
      <c r="L78" s="507">
        <v>98.57751522903799</v>
      </c>
      <c r="M78" s="507">
        <v>93.37977356963371</v>
      </c>
      <c r="N78" s="538">
        <v>92.16484752388526</v>
      </c>
      <c r="O78" s="507">
        <v>92.48067013143675</v>
      </c>
      <c r="P78" s="613">
        <v>92.37509451705755</v>
      </c>
    </row>
  </sheetData>
  <printOptions/>
  <pageMargins left="0.75" right="0.75" top="1" bottom="1" header="0.512" footer="0.512"/>
  <pageSetup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（株）ドゥリサーチ研究所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木崎　徹</dc:creator>
  <cp:keywords/>
  <dc:description/>
  <cp:lastModifiedBy>Toru Kisaki</cp:lastModifiedBy>
  <cp:lastPrinted>2007-05-16T05:30:18Z</cp:lastPrinted>
  <dcterms:created xsi:type="dcterms:W3CDTF">2005-05-18T06:11:57Z</dcterms:created>
  <dcterms:modified xsi:type="dcterms:W3CDTF">2007-05-16T05:56:26Z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