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65" windowHeight="8025" activeTab="0"/>
  </bookViews>
  <sheets>
    <sheet name="(10)-① 収支見込み" sheetId="1" r:id="rId1"/>
  </sheets>
  <definedNames>
    <definedName name="_xlnm.Print_Area" localSheetId="0">'(10)-① 収支見込み'!$A$1:$H$31</definedName>
  </definedNames>
  <calcPr fullCalcOnLoad="1"/>
</workbook>
</file>

<file path=xl/sharedStrings.xml><?xml version="1.0" encoding="utf-8"?>
<sst xmlns="http://schemas.openxmlformats.org/spreadsheetml/2006/main" count="33" uniqueCount="33">
  <si>
    <t>収入（ⅰ）</t>
  </si>
  <si>
    <t>H22年度</t>
  </si>
  <si>
    <t>H23年度</t>
  </si>
  <si>
    <t>H24年度</t>
  </si>
  <si>
    <t>H25年度</t>
  </si>
  <si>
    <t>・・・・・</t>
  </si>
  <si>
    <t>支出（ⅱ）</t>
  </si>
  <si>
    <t>収支合計（ⅰ－ⅱ）</t>
  </si>
  <si>
    <t>（単位：千円）</t>
  </si>
  <si>
    <t>事業収益</t>
  </si>
  <si>
    <t xml:space="preserve">利用者(住民)負担金 </t>
  </si>
  <si>
    <t>○○市一般財源</t>
  </si>
  <si>
    <t>H26年度</t>
  </si>
  <si>
    <t>（７）①　収支見込み</t>
  </si>
  <si>
    <t>委託費（提案ベース）</t>
  </si>
  <si>
    <t>事業名称：</t>
  </si>
  <si>
    <t>１．人材育成</t>
  </si>
  <si>
    <t>２．人材招へい</t>
  </si>
  <si>
    <t>１．プログラム開発等役務費</t>
  </si>
  <si>
    <t>２．ソフトウェア使用料</t>
  </si>
  <si>
    <t>３．地域協議会運営費</t>
  </si>
  <si>
    <t>４．その他</t>
  </si>
  <si>
    <t>２．機器購入費</t>
  </si>
  <si>
    <t>３．設置に係る工事費</t>
  </si>
  <si>
    <t>５．その他</t>
  </si>
  <si>
    <t>４．保守費</t>
  </si>
  <si>
    <t>Ⅰ．ICT人材育成・招へい費</t>
  </si>
  <si>
    <t>Ⅱ．ICTシステム設計・構築費</t>
  </si>
  <si>
    <t>提案者　：</t>
  </si>
  <si>
    <t>１．機器類リース・レンタル費</t>
  </si>
  <si>
    <t>Ⅲ．ICT機器類整備費</t>
  </si>
  <si>
    <t>Ⅴ．一般管理費（Ⅳの10%以下）</t>
  </si>
  <si>
    <t>Ⅳ．直接経費計（Ⅰ＋Ⅱ＋Ⅲ）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</si>
</sst>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9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1"/>
      <color theme="1"/>
      <name val="ＭＳ ゴシック"/>
      <family val="3"/>
    </font>
    <font>
      <b/>
      <sz val="12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38" fontId="43" fillId="0" borderId="0" xfId="48" applyFont="1" applyAlignment="1">
      <alignment vertical="center"/>
    </xf>
    <xf numFmtId="38" fontId="43" fillId="0" borderId="0" xfId="48" applyFont="1" applyAlignment="1">
      <alignment horizontal="center" vertical="center"/>
    </xf>
    <xf numFmtId="38" fontId="43" fillId="0" borderId="0" xfId="48" applyFont="1" applyAlignment="1">
      <alignment horizontal="right" vertical="center"/>
    </xf>
    <xf numFmtId="38" fontId="44" fillId="0" borderId="0" xfId="48" applyFont="1" applyBorder="1" applyAlignment="1">
      <alignment horizontal="right" vertical="center" shrinkToFit="1"/>
    </xf>
    <xf numFmtId="38" fontId="43" fillId="0" borderId="10" xfId="48" applyFont="1" applyBorder="1" applyAlignment="1">
      <alignment horizontal="center" vertical="center" shrinkToFit="1"/>
    </xf>
    <xf numFmtId="38" fontId="43" fillId="0" borderId="11" xfId="48" applyFont="1" applyBorder="1" applyAlignment="1">
      <alignment horizontal="center" vertical="center" shrinkToFit="1"/>
    </xf>
    <xf numFmtId="38" fontId="3" fillId="33" borderId="10" xfId="48" applyFont="1" applyFill="1" applyBorder="1" applyAlignment="1">
      <alignment vertical="center" shrinkToFit="1"/>
    </xf>
    <xf numFmtId="38" fontId="3" fillId="33" borderId="11" xfId="48" applyFont="1" applyFill="1" applyBorder="1" applyAlignment="1">
      <alignment vertical="center" shrinkToFit="1"/>
    </xf>
    <xf numFmtId="38" fontId="45" fillId="0" borderId="12" xfId="48" applyFont="1" applyBorder="1" applyAlignment="1">
      <alignment vertical="center" shrinkToFit="1"/>
    </xf>
    <xf numFmtId="38" fontId="45" fillId="0" borderId="13" xfId="48" applyFont="1" applyBorder="1" applyAlignment="1">
      <alignment vertical="center" shrinkToFit="1"/>
    </xf>
    <xf numFmtId="38" fontId="45" fillId="0" borderId="14" xfId="48" applyFont="1" applyBorder="1" applyAlignment="1">
      <alignment vertical="center" shrinkToFit="1"/>
    </xf>
    <xf numFmtId="38" fontId="45" fillId="0" borderId="12" xfId="48" applyFont="1" applyBorder="1" applyAlignment="1">
      <alignment vertical="center" wrapText="1" shrinkToFit="1"/>
    </xf>
    <xf numFmtId="38" fontId="45" fillId="0" borderId="15" xfId="48" applyFont="1" applyBorder="1" applyAlignment="1">
      <alignment vertical="center" shrinkToFit="1"/>
    </xf>
    <xf numFmtId="38" fontId="45" fillId="0" borderId="16" xfId="48" applyFont="1" applyBorder="1" applyAlignment="1">
      <alignment vertical="center" shrinkToFit="1"/>
    </xf>
    <xf numFmtId="38" fontId="45" fillId="0" borderId="17" xfId="48" applyFont="1" applyBorder="1" applyAlignment="1">
      <alignment vertical="center" shrinkToFit="1"/>
    </xf>
    <xf numFmtId="38" fontId="3" fillId="34" borderId="18" xfId="48" applyFont="1" applyFill="1" applyBorder="1" applyAlignment="1">
      <alignment vertical="center" shrinkToFit="1"/>
    </xf>
    <xf numFmtId="38" fontId="3" fillId="34" borderId="19" xfId="48" applyFont="1" applyFill="1" applyBorder="1" applyAlignment="1">
      <alignment vertical="center" shrinkToFit="1"/>
    </xf>
    <xf numFmtId="38" fontId="3" fillId="0" borderId="12" xfId="48" applyFont="1" applyBorder="1" applyAlignment="1">
      <alignment vertical="center" shrinkToFit="1"/>
    </xf>
    <xf numFmtId="38" fontId="45" fillId="0" borderId="18" xfId="48" applyFont="1" applyBorder="1" applyAlignment="1">
      <alignment vertical="center" shrinkToFit="1"/>
    </xf>
    <xf numFmtId="38" fontId="45" fillId="0" borderId="19" xfId="48" applyFont="1" applyBorder="1" applyAlignment="1">
      <alignment vertical="center" shrinkToFit="1"/>
    </xf>
    <xf numFmtId="38" fontId="3" fillId="0" borderId="18" xfId="48" applyFont="1" applyBorder="1" applyAlignment="1">
      <alignment vertical="center" shrinkToFit="1"/>
    </xf>
    <xf numFmtId="38" fontId="3" fillId="33" borderId="20" xfId="48" applyFont="1" applyFill="1" applyBorder="1" applyAlignment="1">
      <alignment vertical="center" shrinkToFit="1"/>
    </xf>
    <xf numFmtId="38" fontId="3" fillId="33" borderId="21" xfId="48" applyFont="1" applyFill="1" applyBorder="1" applyAlignment="1">
      <alignment vertical="center" shrinkToFit="1"/>
    </xf>
    <xf numFmtId="38" fontId="45" fillId="0" borderId="12" xfId="48" applyFont="1" applyBorder="1" applyAlignment="1">
      <alignment vertical="center" shrinkToFit="1"/>
    </xf>
    <xf numFmtId="38" fontId="45" fillId="0" borderId="18" xfId="48" applyFont="1" applyBorder="1" applyAlignment="1">
      <alignment vertical="center" shrinkToFit="1"/>
    </xf>
    <xf numFmtId="38" fontId="45" fillId="34" borderId="12" xfId="48" applyFont="1" applyFill="1" applyBorder="1" applyAlignment="1">
      <alignment vertical="center" shrinkToFit="1"/>
    </xf>
    <xf numFmtId="38" fontId="45" fillId="34" borderId="15" xfId="48" applyFont="1" applyFill="1" applyBorder="1" applyAlignment="1">
      <alignment vertical="center" shrinkToFit="1"/>
    </xf>
    <xf numFmtId="38" fontId="43" fillId="0" borderId="22" xfId="48" applyFont="1" applyBorder="1" applyAlignment="1">
      <alignment vertical="center"/>
    </xf>
    <xf numFmtId="38" fontId="45" fillId="0" borderId="18" xfId="48" applyFont="1" applyBorder="1" applyAlignment="1">
      <alignment vertical="center" shrinkToFit="1"/>
    </xf>
    <xf numFmtId="38" fontId="45" fillId="0" borderId="12" xfId="48" applyFont="1" applyBorder="1" applyAlignment="1">
      <alignment vertical="center" shrinkToFit="1"/>
    </xf>
    <xf numFmtId="38" fontId="43" fillId="0" borderId="23" xfId="48" applyFont="1" applyBorder="1" applyAlignment="1">
      <alignment vertical="center" shrinkToFit="1"/>
    </xf>
    <xf numFmtId="38" fontId="43" fillId="0" borderId="24" xfId="48" applyFont="1" applyBorder="1" applyAlignment="1">
      <alignment vertical="center" shrinkToFit="1"/>
    </xf>
    <xf numFmtId="38" fontId="43" fillId="0" borderId="25" xfId="48" applyFont="1" applyBorder="1" applyAlignment="1">
      <alignment vertical="center" shrinkToFit="1"/>
    </xf>
    <xf numFmtId="38" fontId="3" fillId="34" borderId="18" xfId="48" applyFont="1" applyFill="1" applyBorder="1" applyAlignment="1">
      <alignment vertical="center" shrinkToFit="1"/>
    </xf>
    <xf numFmtId="38" fontId="46" fillId="33" borderId="26" xfId="48" applyFont="1" applyFill="1" applyBorder="1" applyAlignment="1">
      <alignment vertical="center" shrinkToFit="1"/>
    </xf>
    <xf numFmtId="38" fontId="46" fillId="33" borderId="10" xfId="48" applyFont="1" applyFill="1" applyBorder="1" applyAlignment="1">
      <alignment vertical="center" shrinkToFit="1"/>
    </xf>
    <xf numFmtId="38" fontId="47" fillId="0" borderId="0" xfId="48" applyFont="1" applyAlignment="1">
      <alignment vertical="center"/>
    </xf>
    <xf numFmtId="38" fontId="43" fillId="33" borderId="27" xfId="48" applyFont="1" applyFill="1" applyBorder="1" applyAlignment="1">
      <alignment vertical="center" shrinkToFit="1"/>
    </xf>
    <xf numFmtId="38" fontId="43" fillId="33" borderId="28" xfId="48" applyFont="1" applyFill="1" applyBorder="1" applyAlignment="1">
      <alignment vertical="center" shrinkToFit="1"/>
    </xf>
    <xf numFmtId="38" fontId="43" fillId="0" borderId="12" xfId="48" applyFont="1" applyBorder="1" applyAlignment="1">
      <alignment vertical="center" shrinkToFit="1"/>
    </xf>
    <xf numFmtId="38" fontId="45" fillId="0" borderId="29" xfId="48" applyFont="1" applyBorder="1" applyAlignment="1">
      <alignment vertical="center" shrinkToFit="1"/>
    </xf>
    <xf numFmtId="49" fontId="44" fillId="0" borderId="30" xfId="48" applyNumberFormat="1" applyFont="1" applyBorder="1" applyAlignment="1">
      <alignment vertical="center" wrapText="1"/>
    </xf>
    <xf numFmtId="38" fontId="46" fillId="33" borderId="31" xfId="48" applyFont="1" applyFill="1" applyBorder="1" applyAlignment="1">
      <alignment vertical="center" shrinkToFit="1"/>
    </xf>
    <xf numFmtId="38" fontId="46" fillId="33" borderId="32" xfId="48" applyFont="1" applyFill="1" applyBorder="1" applyAlignment="1">
      <alignment vertical="center" shrinkToFit="1"/>
    </xf>
    <xf numFmtId="38" fontId="46" fillId="33" borderId="33" xfId="48" applyFont="1" applyFill="1" applyBorder="1" applyAlignment="1">
      <alignment vertical="center" shrinkToFit="1"/>
    </xf>
    <xf numFmtId="38" fontId="43" fillId="33" borderId="34" xfId="48" applyFont="1" applyFill="1" applyBorder="1" applyAlignment="1">
      <alignment horizontal="center" vertical="center" shrinkToFit="1"/>
    </xf>
    <xf numFmtId="38" fontId="3" fillId="34" borderId="35" xfId="48" applyFont="1" applyFill="1" applyBorder="1" applyAlignment="1">
      <alignment horizontal="left" vertical="center" shrinkToFit="1"/>
    </xf>
    <xf numFmtId="38" fontId="3" fillId="34" borderId="36" xfId="48" applyFont="1" applyFill="1" applyBorder="1" applyAlignment="1">
      <alignment horizontal="left" vertical="center" shrinkToFit="1"/>
    </xf>
    <xf numFmtId="38" fontId="3" fillId="34" borderId="37" xfId="48" applyFont="1" applyFill="1" applyBorder="1" applyAlignment="1">
      <alignment horizontal="center" vertical="center" shrinkToFit="1"/>
    </xf>
    <xf numFmtId="38" fontId="3" fillId="34" borderId="38" xfId="48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0</xdr:row>
      <xdr:rowOff>47625</xdr:rowOff>
    </xdr:from>
    <xdr:to>
      <xdr:col>7</xdr:col>
      <xdr:colOff>714375</xdr:colOff>
      <xdr:row>0</xdr:row>
      <xdr:rowOff>323850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562600" y="47625"/>
          <a:ext cx="6286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別紙１</a:t>
          </a:r>
        </a:p>
      </xdr:txBody>
    </xdr:sp>
    <xdr:clientData/>
  </xdr:twoCellAnchor>
  <xdr:twoCellAnchor>
    <xdr:from>
      <xdr:col>0</xdr:col>
      <xdr:colOff>85725</xdr:colOff>
      <xdr:row>0</xdr:row>
      <xdr:rowOff>85725</xdr:rowOff>
    </xdr:from>
    <xdr:to>
      <xdr:col>4</xdr:col>
      <xdr:colOff>133350</xdr:colOff>
      <xdr:row>0</xdr:row>
      <xdr:rowOff>314325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85725" y="85725"/>
          <a:ext cx="30670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赤字は記載例等のため提出時には削除すること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SheetLayoutView="100" zoomScalePageLayoutView="0" workbookViewId="0" topLeftCell="A10">
      <selection activeCell="O23" sqref="O23"/>
    </sheetView>
  </sheetViews>
  <sheetFormatPr defaultColWidth="9.140625" defaultRowHeight="15"/>
  <cols>
    <col min="1" max="1" width="1.8515625" style="1" customWidth="1"/>
    <col min="2" max="2" width="1.7109375" style="1" customWidth="1"/>
    <col min="3" max="3" width="29.421875" style="1" bestFit="1" customWidth="1"/>
    <col min="4" max="8" width="12.28125" style="2" customWidth="1"/>
    <col min="9" max="16384" width="9.00390625" style="1" customWidth="1"/>
  </cols>
  <sheetData>
    <row r="1" ht="26.25" customHeight="1"/>
    <row r="2" spans="1:8" ht="26.25" customHeight="1">
      <c r="A2" s="37" t="s">
        <v>13</v>
      </c>
      <c r="B2" s="37"/>
      <c r="C2" s="37"/>
      <c r="D2" s="37"/>
      <c r="E2" s="37"/>
      <c r="F2" s="37"/>
      <c r="G2" s="37"/>
      <c r="H2" s="37"/>
    </row>
    <row r="3" ht="14.25" thickBot="1">
      <c r="H3" s="3" t="s">
        <v>8</v>
      </c>
    </row>
    <row r="4" spans="1:8" ht="26.25" customHeight="1" thickBot="1">
      <c r="A4" s="31"/>
      <c r="B4" s="32"/>
      <c r="C4" s="33"/>
      <c r="D4" s="5" t="s">
        <v>1</v>
      </c>
      <c r="E4" s="5" t="s">
        <v>2</v>
      </c>
      <c r="F4" s="5" t="s">
        <v>3</v>
      </c>
      <c r="G4" s="5" t="s">
        <v>4</v>
      </c>
      <c r="H4" s="6" t="s">
        <v>12</v>
      </c>
    </row>
    <row r="5" spans="1:8" ht="26.25" customHeight="1">
      <c r="A5" s="35" t="s">
        <v>0</v>
      </c>
      <c r="B5" s="36"/>
      <c r="C5" s="36"/>
      <c r="D5" s="7">
        <f>SUM(D6:D10)</f>
        <v>87626</v>
      </c>
      <c r="E5" s="7">
        <f>SUM(E6:E10)</f>
        <v>3100</v>
      </c>
      <c r="F5" s="7">
        <f>SUM(F6:F10)</f>
        <v>3100</v>
      </c>
      <c r="G5" s="7">
        <f>SUM(G6:G10)</f>
        <v>3100</v>
      </c>
      <c r="H5" s="8">
        <f>SUM(H6:H10)</f>
        <v>3100</v>
      </c>
    </row>
    <row r="6" spans="1:8" ht="26.25" customHeight="1">
      <c r="A6" s="38"/>
      <c r="B6" s="40" t="s">
        <v>14</v>
      </c>
      <c r="C6" s="40"/>
      <c r="D6" s="9">
        <v>87626</v>
      </c>
      <c r="E6" s="10"/>
      <c r="F6" s="10"/>
      <c r="G6" s="10"/>
      <c r="H6" s="11"/>
    </row>
    <row r="7" spans="1:8" ht="26.25" customHeight="1">
      <c r="A7" s="38"/>
      <c r="B7" s="29" t="s">
        <v>11</v>
      </c>
      <c r="C7" s="29"/>
      <c r="D7" s="12"/>
      <c r="E7" s="12">
        <v>2100</v>
      </c>
      <c r="F7" s="9">
        <v>1600</v>
      </c>
      <c r="G7" s="9">
        <v>1100</v>
      </c>
      <c r="H7" s="13">
        <v>600</v>
      </c>
    </row>
    <row r="8" spans="1:8" ht="26.25" customHeight="1">
      <c r="A8" s="38"/>
      <c r="B8" s="30" t="s">
        <v>10</v>
      </c>
      <c r="C8" s="30"/>
      <c r="D8" s="12"/>
      <c r="E8" s="12">
        <v>1000</v>
      </c>
      <c r="F8" s="9">
        <v>1000</v>
      </c>
      <c r="G8" s="9">
        <v>1000</v>
      </c>
      <c r="H8" s="13">
        <v>1000</v>
      </c>
    </row>
    <row r="9" spans="1:8" ht="26.25" customHeight="1">
      <c r="A9" s="38"/>
      <c r="B9" s="30" t="s">
        <v>9</v>
      </c>
      <c r="C9" s="30"/>
      <c r="D9" s="12"/>
      <c r="E9" s="12"/>
      <c r="F9" s="9">
        <v>500</v>
      </c>
      <c r="G9" s="9">
        <v>1000</v>
      </c>
      <c r="H9" s="13">
        <v>1500</v>
      </c>
    </row>
    <row r="10" spans="1:8" ht="26.25" customHeight="1" thickBot="1">
      <c r="A10" s="39"/>
      <c r="B10" s="41" t="s">
        <v>5</v>
      </c>
      <c r="C10" s="41"/>
      <c r="D10" s="14"/>
      <c r="E10" s="14"/>
      <c r="F10" s="14"/>
      <c r="G10" s="14"/>
      <c r="H10" s="15"/>
    </row>
    <row r="11" spans="1:8" ht="26.25" customHeight="1">
      <c r="A11" s="35" t="s">
        <v>6</v>
      </c>
      <c r="B11" s="36"/>
      <c r="C11" s="36"/>
      <c r="D11" s="7">
        <f>D12+D15+D20+D27</f>
        <v>87626</v>
      </c>
      <c r="E11" s="7">
        <f>SUM(E12:E25)/2</f>
        <v>3100</v>
      </c>
      <c r="F11" s="7">
        <f>SUM(F12:F25)/2</f>
        <v>3100</v>
      </c>
      <c r="G11" s="7">
        <f>SUM(G12:G25)/2</f>
        <v>3100</v>
      </c>
      <c r="H11" s="8">
        <f>SUM(H12:H25)/2</f>
        <v>3100</v>
      </c>
    </row>
    <row r="12" spans="1:8" ht="26.25" customHeight="1">
      <c r="A12" s="46"/>
      <c r="B12" s="34" t="s">
        <v>26</v>
      </c>
      <c r="C12" s="34"/>
      <c r="D12" s="16">
        <f>SUM(D13:D14)</f>
        <v>1000</v>
      </c>
      <c r="E12" s="16">
        <f>SUM(E13:E14)</f>
        <v>0</v>
      </c>
      <c r="F12" s="16">
        <f>SUM(F13:F14)</f>
        <v>0</v>
      </c>
      <c r="G12" s="16">
        <f>SUM(G13:G14)</f>
        <v>0</v>
      </c>
      <c r="H12" s="17">
        <f>SUM(H13:H14)</f>
        <v>0</v>
      </c>
    </row>
    <row r="13" spans="1:8" ht="26.25" customHeight="1">
      <c r="A13" s="46"/>
      <c r="B13" s="49"/>
      <c r="C13" s="18" t="s">
        <v>16</v>
      </c>
      <c r="D13" s="9">
        <v>500</v>
      </c>
      <c r="E13" s="9"/>
      <c r="F13" s="9"/>
      <c r="G13" s="9"/>
      <c r="H13" s="13"/>
    </row>
    <row r="14" spans="1:8" ht="26.25" customHeight="1">
      <c r="A14" s="46"/>
      <c r="B14" s="49"/>
      <c r="C14" s="18" t="s">
        <v>17</v>
      </c>
      <c r="D14" s="9">
        <v>500</v>
      </c>
      <c r="E14" s="9"/>
      <c r="F14" s="9"/>
      <c r="G14" s="9"/>
      <c r="H14" s="13"/>
    </row>
    <row r="15" spans="1:8" ht="26.25" customHeight="1">
      <c r="A15" s="46"/>
      <c r="B15" s="34" t="s">
        <v>27</v>
      </c>
      <c r="C15" s="34"/>
      <c r="D15" s="16">
        <f>SUM(D16:D19)</f>
        <v>75910</v>
      </c>
      <c r="E15" s="16">
        <f>SUM(E16:E19)</f>
        <v>550</v>
      </c>
      <c r="F15" s="16">
        <f>SUM(F16:F19)</f>
        <v>550</v>
      </c>
      <c r="G15" s="16">
        <f>SUM(G16:G19)</f>
        <v>550</v>
      </c>
      <c r="H15" s="17">
        <f>SUM(H16:H19)</f>
        <v>550</v>
      </c>
    </row>
    <row r="16" spans="1:8" ht="26.25" customHeight="1">
      <c r="A16" s="46"/>
      <c r="B16" s="49"/>
      <c r="C16" s="18" t="s">
        <v>18</v>
      </c>
      <c r="D16" s="9">
        <v>75000</v>
      </c>
      <c r="E16" s="9"/>
      <c r="F16" s="9"/>
      <c r="G16" s="9"/>
      <c r="H16" s="13"/>
    </row>
    <row r="17" spans="1:8" ht="26.25" customHeight="1">
      <c r="A17" s="46"/>
      <c r="B17" s="49"/>
      <c r="C17" s="18" t="s">
        <v>19</v>
      </c>
      <c r="D17" s="9">
        <v>550</v>
      </c>
      <c r="E17" s="9">
        <v>550</v>
      </c>
      <c r="F17" s="9">
        <v>550</v>
      </c>
      <c r="G17" s="9">
        <v>550</v>
      </c>
      <c r="H17" s="13">
        <v>550</v>
      </c>
    </row>
    <row r="18" spans="1:8" ht="26.25" customHeight="1">
      <c r="A18" s="46"/>
      <c r="B18" s="49"/>
      <c r="C18" s="18" t="s">
        <v>20</v>
      </c>
      <c r="D18" s="19">
        <v>300</v>
      </c>
      <c r="E18" s="19"/>
      <c r="F18" s="19"/>
      <c r="G18" s="19"/>
      <c r="H18" s="20"/>
    </row>
    <row r="19" spans="1:8" ht="26.25" customHeight="1">
      <c r="A19" s="46"/>
      <c r="B19" s="50"/>
      <c r="C19" s="18" t="s">
        <v>21</v>
      </c>
      <c r="D19" s="19">
        <v>60</v>
      </c>
      <c r="E19" s="19"/>
      <c r="F19" s="19"/>
      <c r="G19" s="19"/>
      <c r="H19" s="20"/>
    </row>
    <row r="20" spans="1:8" ht="26.25" customHeight="1">
      <c r="A20" s="46"/>
      <c r="B20" s="34" t="s">
        <v>30</v>
      </c>
      <c r="C20" s="34"/>
      <c r="D20" s="16">
        <f>SUM(D21:D25)</f>
        <v>2750</v>
      </c>
      <c r="E20" s="16">
        <f>SUM(E21:E25)</f>
        <v>2550</v>
      </c>
      <c r="F20" s="16">
        <f>SUM(F21:F25)</f>
        <v>2550</v>
      </c>
      <c r="G20" s="16">
        <f>SUM(G21:G25)</f>
        <v>2550</v>
      </c>
      <c r="H20" s="17">
        <f>SUM(H21:H25)</f>
        <v>2550</v>
      </c>
    </row>
    <row r="21" spans="1:8" ht="26.25" customHeight="1">
      <c r="A21" s="46"/>
      <c r="B21" s="49"/>
      <c r="C21" s="18" t="s">
        <v>29</v>
      </c>
      <c r="D21" s="24">
        <v>1000</v>
      </c>
      <c r="E21" s="24">
        <v>2000</v>
      </c>
      <c r="F21" s="24">
        <v>2000</v>
      </c>
      <c r="G21" s="24">
        <v>2000</v>
      </c>
      <c r="H21" s="13">
        <v>2000</v>
      </c>
    </row>
    <row r="22" spans="1:8" ht="26.25" customHeight="1">
      <c r="A22" s="46"/>
      <c r="B22" s="49"/>
      <c r="C22" s="18" t="s">
        <v>22</v>
      </c>
      <c r="D22" s="24"/>
      <c r="E22" s="24"/>
      <c r="F22" s="24"/>
      <c r="G22" s="24"/>
      <c r="H22" s="13"/>
    </row>
    <row r="23" spans="1:8" ht="26.25" customHeight="1">
      <c r="A23" s="46"/>
      <c r="B23" s="49"/>
      <c r="C23" s="18" t="s">
        <v>23</v>
      </c>
      <c r="D23" s="24">
        <v>1000</v>
      </c>
      <c r="E23" s="24"/>
      <c r="F23" s="24"/>
      <c r="G23" s="24"/>
      <c r="H23" s="13"/>
    </row>
    <row r="24" spans="1:8" ht="26.25" customHeight="1">
      <c r="A24" s="46"/>
      <c r="B24" s="49"/>
      <c r="C24" s="21" t="s">
        <v>25</v>
      </c>
      <c r="D24" s="25">
        <v>550</v>
      </c>
      <c r="E24" s="25">
        <v>550</v>
      </c>
      <c r="F24" s="25">
        <v>550</v>
      </c>
      <c r="G24" s="25">
        <v>550</v>
      </c>
      <c r="H24" s="20">
        <v>550</v>
      </c>
    </row>
    <row r="25" spans="1:8" ht="26.25" customHeight="1">
      <c r="A25" s="46"/>
      <c r="B25" s="50"/>
      <c r="C25" s="18" t="s">
        <v>24</v>
      </c>
      <c r="D25" s="24">
        <v>200</v>
      </c>
      <c r="E25" s="24"/>
      <c r="F25" s="24"/>
      <c r="G25" s="24"/>
      <c r="H25" s="13"/>
    </row>
    <row r="26" spans="1:8" ht="26.25" customHeight="1">
      <c r="A26" s="46"/>
      <c r="B26" s="47" t="s">
        <v>32</v>
      </c>
      <c r="C26" s="48"/>
      <c r="D26" s="26">
        <f>D12+D15+D20</f>
        <v>79660</v>
      </c>
      <c r="E26" s="26"/>
      <c r="F26" s="26"/>
      <c r="G26" s="26"/>
      <c r="H26" s="27"/>
    </row>
    <row r="27" spans="1:8" ht="26.25" customHeight="1" thickBot="1">
      <c r="A27" s="46"/>
      <c r="B27" s="47" t="s">
        <v>31</v>
      </c>
      <c r="C27" s="48"/>
      <c r="D27" s="26">
        <v>7966</v>
      </c>
      <c r="E27" s="26"/>
      <c r="F27" s="26"/>
      <c r="G27" s="26"/>
      <c r="H27" s="27"/>
    </row>
    <row r="28" spans="1:8" ht="26.25" customHeight="1" thickBot="1" thickTop="1">
      <c r="A28" s="43" t="s">
        <v>7</v>
      </c>
      <c r="B28" s="44"/>
      <c r="C28" s="45"/>
      <c r="D28" s="22">
        <f>D5-D11</f>
        <v>0</v>
      </c>
      <c r="E28" s="22">
        <f>E5-E11</f>
        <v>0</v>
      </c>
      <c r="F28" s="22">
        <f>F5-F11</f>
        <v>0</v>
      </c>
      <c r="G28" s="22">
        <f>G5-G11</f>
        <v>0</v>
      </c>
      <c r="H28" s="23">
        <f>H5-H11</f>
        <v>0</v>
      </c>
    </row>
    <row r="29" ht="14.25" thickBot="1"/>
    <row r="30" spans="5:8" ht="14.25" thickTop="1">
      <c r="E30" s="4" t="s">
        <v>28</v>
      </c>
      <c r="F30" s="42"/>
      <c r="G30" s="42"/>
      <c r="H30" s="42"/>
    </row>
    <row r="31" spans="5:8" ht="13.5">
      <c r="E31" s="4" t="s">
        <v>15</v>
      </c>
      <c r="F31" s="28"/>
      <c r="G31" s="28"/>
      <c r="H31" s="28"/>
    </row>
  </sheetData>
  <sheetProtection/>
  <mergeCells count="22">
    <mergeCell ref="B16:B19"/>
    <mergeCell ref="B21:B25"/>
    <mergeCell ref="A2:H2"/>
    <mergeCell ref="A6:A10"/>
    <mergeCell ref="B6:C6"/>
    <mergeCell ref="B8:C8"/>
    <mergeCell ref="B10:C10"/>
    <mergeCell ref="F30:H30"/>
    <mergeCell ref="A28:C28"/>
    <mergeCell ref="A12:A27"/>
    <mergeCell ref="B26:C26"/>
    <mergeCell ref="B27:C27"/>
    <mergeCell ref="F31:H31"/>
    <mergeCell ref="B7:C7"/>
    <mergeCell ref="B9:C9"/>
    <mergeCell ref="A4:C4"/>
    <mergeCell ref="B20:C20"/>
    <mergeCell ref="B15:C15"/>
    <mergeCell ref="B12:C12"/>
    <mergeCell ref="A5:C5"/>
    <mergeCell ref="A11:C11"/>
    <mergeCell ref="B13:B14"/>
  </mergeCells>
  <printOptions/>
  <pageMargins left="0.31496062992125984" right="0.11811023622047245" top="0.7480314960629921" bottom="0.7480314960629921" header="0.31496062992125984" footer="0.31496062992125984"/>
  <pageSetup horizontalDpi="97" verticalDpi="97" orientation="portrait" paperSize="9" scale="95" r:id="rId2"/>
  <ignoredErrors>
    <ignoredError sqref="E20:H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2010-01-28T05:47:05Z</dcterms:created>
  <dcterms:modified xsi:type="dcterms:W3CDTF">2010-07-01T09:47:10Z</dcterms:modified>
  <cp:category/>
  <cp:version/>
  <cp:contentType/>
  <cp:contentStatus/>
</cp:coreProperties>
</file>