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24" yWindow="2760" windowWidth="6840" windowHeight="5064" activeTab="0"/>
  </bookViews>
  <sheets>
    <sheet name="行政効率化" sheetId="1" r:id="rId1"/>
  </sheets>
  <definedNames>
    <definedName name="_xlnm.Print_Area" localSheetId="0">'行政効率化'!$A$1:$AY$224</definedName>
    <definedName name="Z_698FC069_0F6F_417C_BA7B_91ACC85E433F_.wvu.PrintArea" localSheetId="0" hidden="1">'行政効率化'!$A$1:$AY$224</definedName>
    <definedName name="Z_698FC069_0F6F_417C_BA7B_91ACC85E433F_.wvu.Rows" localSheetId="0" hidden="1">'行政効率化'!$36:$41,'行政効率化'!$59:$61,'行政効率化'!$147:$150</definedName>
  </definedNames>
  <calcPr fullCalcOnLoad="1"/>
</workbook>
</file>

<file path=xl/sharedStrings.xml><?xml version="1.0" encoding="utf-8"?>
<sst xmlns="http://schemas.openxmlformats.org/spreadsheetml/2006/main" count="1888" uniqueCount="338">
  <si>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</si>
  <si>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</si>
  <si>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</si>
  <si>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</si>
  <si>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</si>
  <si>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</si>
  <si>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</si>
  <si>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</si>
  <si>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</si>
  <si>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</si>
  <si>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</si>
  <si>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</si>
  <si>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</si>
  <si>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</si>
  <si>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</si>
  <si>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</si>
  <si>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</si>
  <si>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</si>
  <si>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</si>
  <si>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</si>
  <si>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</si>
  <si>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</si>
  <si>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</si>
  <si>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</si>
  <si>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</si>
  <si>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</si>
  <si>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</si>
  <si>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</si>
  <si>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</si>
  <si>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</si>
  <si>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</si>
  <si>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</si>
  <si>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</si>
  <si>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</si>
  <si>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</si>
  <si>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</si>
  <si>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</si>
  <si>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</si>
  <si>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</si>
  <si>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</si>
  <si>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</si>
  <si>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</si>
  <si>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</si>
  <si>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</si>
  <si>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</si>
  <si>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</si>
  <si>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</si>
  <si>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</si>
  <si>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</si>
  <si>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</si>
  <si>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</si>
  <si>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</si>
  <si>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</si>
  <si>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</si>
  <si>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</si>
  <si>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</si>
  <si>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</si>
  <si>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</si>
  <si>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</si>
  <si>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</si>
  <si>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</si>
  <si>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</si>
  <si>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</si>
  <si>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</si>
  <si>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</si>
  <si>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</si>
  <si>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</si>
  <si>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</si>
  <si>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</si>
  <si>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</si>
  <si>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</si>
  <si>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</si>
  <si>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</si>
  <si>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</si>
  <si>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</si>
  <si>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</si>
  <si>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</si>
  <si>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</si>
  <si>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</si>
  <si>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</si>
  <si>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</si>
  <si>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</si>
  <si>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</si>
  <si>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</si>
  <si>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</si>
  <si>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</si>
  <si>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</si>
  <si>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</si>
  <si>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</si>
  <si>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</si>
  <si>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</si>
  <si>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</si>
  <si>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※平成23年度実績を記入</t>
  </si>
  <si>
    <t>電子政府関連事業（行政効率化）</t>
  </si>
  <si>
    <t>平成15年度開始</t>
  </si>
  <si>
    <t>一般会計</t>
  </si>
  <si>
    <t>行政管理局</t>
  </si>
  <si>
    <t>行政情報システム企画課</t>
  </si>
  <si>
    <t>Ⅳ　電子政府・電子自治体の推進</t>
  </si>
  <si>
    <r>
      <t>各府省が個別に開発・運営しているシステムを統合・集約化することによる経費削減効果を成果目標に設定し、成果実績を算出。
（政府認証基盤、文書管理</t>
    </r>
    <r>
      <rPr>
        <sz val="11"/>
        <rFont val="ＭＳ Ｐゴシック"/>
        <family val="3"/>
      </rPr>
      <t>システム、職員等利用者共通認証基盤及び共同利用システム基盤）</t>
    </r>
  </si>
  <si>
    <t>機器調達</t>
  </si>
  <si>
    <t>ｼｽﾃﾑ設計・開発</t>
  </si>
  <si>
    <t>ﾃﾞｰﾀ整備</t>
  </si>
  <si>
    <t>運用管理</t>
  </si>
  <si>
    <t>ｼｽﾃﾑ監査</t>
  </si>
  <si>
    <t>業務支援</t>
  </si>
  <si>
    <t>○</t>
  </si>
  <si>
    <t>＿</t>
  </si>
  <si>
    <t>【現状・課題】
　各府省が個別に開発・運用しているシステムのうち、府省共通的なものについて統合・集約化したシステムを整備・運営することにより、政府情報システムの経費節減を図るもの。また、これらのシステムの整備・運用により、政府情報システムのセキュリティの確保を図っており、全体として電子政府を効率的かつ安全に運営するに当たって必要なものであると認識。
【改善方策】
　今後は、クラウド・コンピューティング等最新の情報通信技術を活用した「政府共通プラットフォーム」構築に向けた取組を着実に推進し、更なる予算の効率化を図る。
　(統合・集約化の基盤となる政府共通プラットフォームは、「元気な日本復活特別枠要望」に関する評価会議でＡ評価を受け、予算措置されているもの。）</t>
  </si>
  <si>
    <t>【現状・課題と改善方策】
　各府省が個別に開発・運営しているシステムのうち、府省共通的なものについて統合・集約化を進め、一元的な管理・運営を行うものとして、事前に費用対効果の検証を行っているが、引き続き政府情報システムの経費節減を図るため、クラウドコンピューティング等最新の情報通信技術を活用し、更なる統合・集約化の推進に向けた検討を行うことが必要。</t>
  </si>
  <si>
    <t>―</t>
  </si>
  <si>
    <t>(     ―      )</t>
  </si>
  <si>
    <t>支出先上位１０者リスト</t>
  </si>
  <si>
    <t>A.</t>
  </si>
  <si>
    <t>支　出　先</t>
  </si>
  <si>
    <t>業　務　概　要</t>
  </si>
  <si>
    <t>支　出　額
（百万円）</t>
  </si>
  <si>
    <t>NECｷｬﾋﾟﾀﾙｿﾘｭｰｼｮﾝ㈱</t>
  </si>
  <si>
    <t>政府認証基盤(GPKI)の機器等の借入
【一般競争】【国庫債務負担行為　平成19年度～平成24年度】</t>
  </si>
  <si>
    <t>政府認証基盤(GPKI)の機器等の借入【一般競争】</t>
  </si>
  <si>
    <t>新暗号ｱﾙｺﾞﾘｽﾞﾑに移行するための検証環境の機器等の借入
【公募随契】【国庫債務負担行為　平成22年度～平成26年度】</t>
  </si>
  <si>
    <t>新暗号ｱﾙｺﾞﾘｽﾞﾑに移行するための検証環境の機器等の借入【公募随契】</t>
  </si>
  <si>
    <t>公募随契</t>
  </si>
  <si>
    <t>-</t>
  </si>
  <si>
    <t>東京ｾﾝﾁｭﾘｰﾘｰｽ㈱</t>
  </si>
  <si>
    <t>文書管理ｼｽﾃﾑの機器等の借入
【一般競争】【国庫債務負担行為　平成20年度～平成24年度】</t>
  </si>
  <si>
    <t>文書管理ｼｽﾃﾑの機器等の借入【一般競争】</t>
  </si>
  <si>
    <t>文書管理ｼｽﾃﾑの増設機器の借入（第３Gr）
【一般競争】【国庫債務負担行為　平成22年度～平成26年度】</t>
  </si>
  <si>
    <t>文書管理ｼｽﾃﾑの増設機器の借入（第３Gr）【一般競争】</t>
  </si>
  <si>
    <t>文書管理ｼｽﾃﾑの増設機器の借入
【一般競争】【国庫債務負担行為　平成21年度～平成25年度】</t>
  </si>
  <si>
    <t>文書管理ｼｽﾃﾑの増設機器の借入【一般競争】</t>
  </si>
  <si>
    <t>情報システムに係る政府調達事例ﾃﾞｰﾀﾍﾞｰｽの機器等の借入
【一般競争】【国庫債務負担行為　平成20年度～平成24年度】</t>
  </si>
  <si>
    <t>情報システムに係る政府調達事例ﾃﾞｰﾀﾍﾞｰｽの機器等の借入【一般競争】</t>
  </si>
  <si>
    <t>伊藤忠ﾃｸﾉｿﾘｭｰｼｮﾝ㈱</t>
  </si>
  <si>
    <t>共同利用ｼｽﾃﾑ基盤の機器等の借入(GIMA、文書1、共通)
【一般競争】【国庫債務負担行為　平成20年度～平成24年度】</t>
  </si>
  <si>
    <t>共同利用ｼｽﾃﾑ基盤の機器等の借入(GIMA、文書1、共通)【一般競争】</t>
  </si>
  <si>
    <t>共同利用ｼｽﾃﾑ基盤の機器等の借入(文書2、e-Ｇov)
【一般競争】【国庫債務負担行為　平成21年度～平成25年度】</t>
  </si>
  <si>
    <t>共同利用ｼｽﾃﾑ基盤の機器等の借入(文書2、e-Ｇov)【一般競争】</t>
  </si>
  <si>
    <t>共同利用ｼｽﾃﾑ基盤の機器等の借入(人給1)
【一般競争】【国庫債務負担行為　平成21年度～平成25年度】</t>
  </si>
  <si>
    <t>共同利用ｼｽﾃﾑ基盤の機器等の借入(人給1)【一般競争】</t>
  </si>
  <si>
    <t>共同利用ｼｽﾃﾑ基盤の機器等の借入(人給2、文書3、共通)
【一般競争】【国庫債務負担行為　平成22年度～平成26年度】</t>
  </si>
  <si>
    <t>共同利用ｼｽﾃﾑ基盤の機器等の借入(人給2、文書3、共通)【一般競争】</t>
  </si>
  <si>
    <t>共同利用ｼｽﾃﾑ基盤の機器等の借入(人給3)
【随意契約】【国庫債務負担行為　平成23年度～平成26年度】</t>
  </si>
  <si>
    <t>共同利用ｼｽﾃﾑ基盤の機器等の借入(人給3)【随意契約】</t>
  </si>
  <si>
    <t>随意契約</t>
  </si>
  <si>
    <t>共同利用ｼｽﾃﾑ基盤の機器等の借入(検索、人給追加)
【随意契約】【国庫債務負担行為　平成22年度～平成26年度】</t>
  </si>
  <si>
    <t>共同利用ｼｽﾃﾑ基盤の機器等の借入(検索、人給追加)【随意契約】</t>
  </si>
  <si>
    <t>ｾｺﾑﾄﾗｽﾄｼｽﾃﾑｽﾞ㈱</t>
  </si>
  <si>
    <t>共同利用ｼｽﾃﾑ基盤の施設・設備の借入(文書2、e-Gov)
【一般競争】【国庫債務負担行為　平成21年度～平成24年度】</t>
  </si>
  <si>
    <t>共同利用ｼｽﾃﾑ基盤の施設・設備の借入(人給2、文書3、共通)
【国庫債務負担行為　平成22年度～平成24年度】</t>
  </si>
  <si>
    <t>共同利用ｼｽﾃﾑ基盤の施設・設備の借入(人給2、文書3、共通)【随意契約】</t>
  </si>
  <si>
    <t>共同利用ｼｽﾃﾑ基盤の施設・設備の借入(GIMA、文書1、共通)
【一般競争】【国庫債務負担行為　平成20年度～平成24年度】</t>
  </si>
  <si>
    <t>共同利用ｼｽﾃﾑ基盤の施設・設備の借入(GIMA、文書1、共通)【一般競争】</t>
  </si>
  <si>
    <t>共同利用ｼｽﾃﾑ基盤の施設・設備の借入(人給1)
【一般競争】【国庫債務負担行為　平成21年度～平成24年度】</t>
  </si>
  <si>
    <t>共同利用ｼｽﾃﾑ基盤の施設・設備の借入(人給1)【一般競争】</t>
  </si>
  <si>
    <t>共同利用ｼｽﾃﾑ基盤の施設・設備の借入(人給2、eﾗｰﾆﾝｸﾞ、ICｶｰﾄﾞ)
【国庫債務負担行為　平成23年度～平成24年度】</t>
  </si>
  <si>
    <t>共同利用ｼｽﾃﾑ基盤の施設・設備の借入(人給2、eﾗｰﾆﾝｸﾞ、ICｶｰﾄﾞ)【随意契約】</t>
  </si>
  <si>
    <t>共同利用ｼｽﾃﾑ基盤の施設・設備の借入(検索、ＤＢ)
【国庫債務負担行為　平成22年度～平成24年度】</t>
  </si>
  <si>
    <t>共同利用ｼｽﾃﾑ基盤の施設・設備の借入(検索、ＤＢ)【随意契約】</t>
  </si>
  <si>
    <t>㈱ｴﾇ･ﾃｨ･ﾃｨ･ﾃﾞｰﾀ</t>
  </si>
  <si>
    <t>職員等利用者共通認証基盤の機器等の借入
【一般競争】【国庫債務負担行為　平成20年度～平成24年度】</t>
  </si>
  <si>
    <t>職員等利用者共通認証基盤の機器等の借入【一般競争】</t>
  </si>
  <si>
    <t>職員等利用者共通認証基盤の増設機器等の借入
【一般競争】【国庫債務負担行為　平成21年度～平成24年度】</t>
  </si>
  <si>
    <t>職員等利用者共通認証基盤の増設機器等の借入【一般競争】</t>
  </si>
  <si>
    <t>日本電子計算機(株)</t>
  </si>
  <si>
    <t>共通情報検索ｼｽﾃﾑの機器等の借入
【国庫債務負担行為　平成22年度～平成26年度】</t>
  </si>
  <si>
    <t>共通情報検索ｼｽﾃﾑの機器等の借入（H23.4～H24.3）【公募随契】</t>
  </si>
  <si>
    <t>九段合同庁舎ネットワーク機器の借入</t>
  </si>
  <si>
    <t>九段合同庁舎ネットワーク機器の借入（H23.4～H23.5）【随意契約】</t>
  </si>
  <si>
    <t>/</t>
  </si>
  <si>
    <t>B.</t>
  </si>
  <si>
    <t>富士電機ｼｽﾃﾑｽﾞ㈱</t>
  </si>
  <si>
    <t>文書管理ｼｽﾃﾑの移行支援作業【一般競争】</t>
  </si>
  <si>
    <t>㈳行政情報ｼｽﾃﾑ研究所　</t>
  </si>
  <si>
    <t>新たな暗号アルゴリズムに対応した政府認証基盤の設計・開発
【国庫債務負担行為　平成23年度～平成24年度】</t>
  </si>
  <si>
    <t>政府共通ネットワークの設計・構築等【一般競争】</t>
  </si>
  <si>
    <t>職員等利用者認証業務の業務・システム最適化に係る機能改善等・連携作業【変更契約】</t>
  </si>
  <si>
    <t>職員等利用者認証業務の業務・システム最適化に係る連携作業</t>
  </si>
  <si>
    <t>職員等利用者認証業務の業務・システム最適化に係る連携作業【公募随契】</t>
  </si>
  <si>
    <t>政府共通プラットフォームの整備に係る設計・構築作業
【一般競争】【国庫債務負担行為　平成23年度～平成24年度】</t>
  </si>
  <si>
    <t>政府共通プラットフォームの整備に係る設計・構築作業【一般競争】　</t>
  </si>
  <si>
    <t>ﾃﾞﾛｲﾄ ﾄｰﾏﾂ ｺﾝｻﾙﾃｨﾝｸﾞ㈱</t>
  </si>
  <si>
    <t>政府共通プラットフォームの整備（設計・構築段階）に係る工程管理支援作業【一般競争】【国庫債務負担行為　平成23年度～平成24年度】</t>
  </si>
  <si>
    <t>政府共通プラットフォームの整備（設計・構築段階）に係る工程管理支援作業【一般競争】</t>
  </si>
  <si>
    <t>富士通㈱</t>
  </si>
  <si>
    <t>共通情報検索システムのセキュリティ対策等に係る調査分析及び改修</t>
  </si>
  <si>
    <t>共通情報検索システムのセキュリティ対策等に係る調査分析及び改修【公募随契】</t>
  </si>
  <si>
    <t>復興庁の発足に伴う共通情報検索システムの改修の請負</t>
  </si>
  <si>
    <t>復興庁の発足に伴う共通情報検索システムの改修の請負【公募随契】</t>
  </si>
  <si>
    <t>（株）PUC</t>
  </si>
  <si>
    <t>電子文書交換システム及び電子掲示板システム移行作業等
【一般競争】</t>
  </si>
  <si>
    <t>電子文書交換システム及び電子掲示板システム移行作業等【一般競争】</t>
  </si>
  <si>
    <t>C.</t>
  </si>
  <si>
    <t>日本電気㈱</t>
  </si>
  <si>
    <t>各種証明書の発行・失効情報の管理システムの設計・開発</t>
  </si>
  <si>
    <t>㈱日立製作所</t>
  </si>
  <si>
    <t>申請書に付与される電子証明書を確認するｼｽﾃﾑの設計・開発</t>
  </si>
  <si>
    <t>沖電気工業㈱</t>
  </si>
  <si>
    <t>沖電気工業（株）</t>
  </si>
  <si>
    <t>ネットワークの設計・構築・テスト等</t>
  </si>
  <si>
    <t>ｾｺﾑﾄﾗｽﾄｼｽﾃﾑｽﾞ㈱</t>
  </si>
  <si>
    <t>テスト用民間認証局システムの設計・開発</t>
  </si>
  <si>
    <t>D.</t>
  </si>
  <si>
    <t>東京都ﾋﾞｼﾞﾈｽｻｰﾋﾞｽ㈱</t>
  </si>
  <si>
    <t>法令検索システムのﾃﾞｰﾀ作成作業【一般競争】</t>
  </si>
  <si>
    <t>（独）国立印刷局</t>
  </si>
  <si>
    <t>(独)国立印刷局</t>
  </si>
  <si>
    <t>官報法令ﾃﾞｰﾀの製造</t>
  </si>
  <si>
    <t>官報法令ﾃﾞｰﾀの製造【随意契約】</t>
  </si>
  <si>
    <t>多摩ｿﾌﾄｳｪｱ㈲</t>
  </si>
  <si>
    <t>閣議情報検索システムのﾃﾞｰﾀ作成作業【一般競争】</t>
  </si>
  <si>
    <t>第一法規㈱</t>
  </si>
  <si>
    <t>第一法規法情報総合ﾃﾞｰﾀﾍﾞｰｽ(D1-Law)の利用</t>
  </si>
  <si>
    <t>第一法規法情報総合ﾃﾞｰﾀﾍﾞｰｽ(D1-Law)の利用【随意契約】</t>
  </si>
  <si>
    <t>E.</t>
  </si>
  <si>
    <t>㈳行政情報ｼｽﾃﾑ研究所</t>
  </si>
  <si>
    <t>政府認証基盤(GPKI)の運用</t>
  </si>
  <si>
    <t>政府認証基盤(GPKI)の保守</t>
  </si>
  <si>
    <t>共同利用システム基盤に係る霞が関ＷＡＮ利用料金</t>
  </si>
  <si>
    <t>共同利用システム基盤に係る霞が関ＷＡＮ利用料金【随意契約】　</t>
  </si>
  <si>
    <t>政府認証基盤(GPKI)に係る霞が関ＷＡＮ利用料金</t>
  </si>
  <si>
    <t>政府認証基盤(GPKI)に係る霞が関ＷＡＮ利用料金【随意契約】　</t>
  </si>
  <si>
    <t>共通検索システムに係る霞が関WAN利用料金</t>
  </si>
  <si>
    <t>共通検索システムに係る霞が関WAN利用料金【随意契約】</t>
  </si>
  <si>
    <t>共同利用システム基盤の運用【一般競争】</t>
  </si>
  <si>
    <t>共同利用システム基盤の運用(追加)
【一般競争】【国庫債務負担行為　平成21年度～平成24年度】</t>
  </si>
  <si>
    <t>共同利用システム基盤の運用(追加)【一般競争】</t>
  </si>
  <si>
    <t>共同利用システム基盤の運用(追加)【随意契約】</t>
  </si>
  <si>
    <t>文書管理ｼｽﾃﾑの運用
【一般競争】【国庫債務負担行為　平成20年度～平成24年度】</t>
  </si>
  <si>
    <t>文書管理ｼｽﾃﾑの運用【一般競争】</t>
  </si>
  <si>
    <t>職員等利用者共通認証基盤の運用
【一般競争】【国庫債務負担行為　平成21年度～平成24年度】</t>
  </si>
  <si>
    <t>職員等利用者共通認証基盤の運用【一般競争】</t>
  </si>
  <si>
    <t>職員等利用者共通認証基盤のﾍﾙﾌﾟﾃﾞｽｸ業務
【一般競争】【国庫債務負担行為　平成20年度～平成24年度】</t>
  </si>
  <si>
    <t>職員等利用者共通認証基盤のﾍﾙﾌﾟﾃﾞｽｸ業務【一般競争】</t>
  </si>
  <si>
    <t>㈱ｺｱ</t>
  </si>
  <si>
    <t>共同利用システム基盤の運用管理支援業務
【一般競争】【国庫債務負担行為　平成20年度～平成24年度】</t>
  </si>
  <si>
    <t>共同利用システム基盤の運用管理支援業務【一般競争】</t>
  </si>
  <si>
    <t>富士通㈱</t>
  </si>
  <si>
    <t>共通情報検索電算機ｼｽﾃﾑの運用
【一般競争】【国庫債務負担行為　平成22年度～平成26年度】</t>
  </si>
  <si>
    <t>共通情報検索電算機ｼｽﾃﾑの運用（H23.4～H24.3）【一般競争】</t>
  </si>
  <si>
    <t>情報システムに係る政府調達事例ﾃﾞｰﾀﾍﾞｰｽの運用【一般競争】</t>
  </si>
  <si>
    <t>ｴﾇ･ﾃｨ･ﾃｨ･ｺﾐｭﾆｹｰｼｮﾝｽﾞ㈱</t>
  </si>
  <si>
    <t>次期政府共通ICカードの運用・保守
【一般競争】【国庫債務負担行為　平成23年度～平成26年度】</t>
  </si>
  <si>
    <t>次期政府共通ICカードの運用・保守【一般競争】</t>
  </si>
  <si>
    <t>政府共通ICカードの運用・保守</t>
  </si>
  <si>
    <t>政府共通ICカードの運用・保守【随意契約】</t>
  </si>
  <si>
    <t>三井倉庫㈱</t>
  </si>
  <si>
    <t>共同利用ｼｽﾃﾑ基盤の電磁的記録媒体の外部運搬・保管業務請負
【一般競争】【国庫債務負担行為　平成23年度～平成24年度】</t>
  </si>
  <si>
    <t>共同利用ｼｽﾃﾑ基盤の電磁的記録媒体の外部運搬・保管業務請負【一般競争】</t>
  </si>
  <si>
    <t>F.</t>
  </si>
  <si>
    <t>各種証明書の発行・失効情報の管理システムの運用</t>
  </si>
  <si>
    <t>各種証明書の発行・失効情報の管理システムの保守</t>
  </si>
  <si>
    <t>ｼｰﾃｨｰｼｰ･ｼｽﾃﾑｵﾍﾟﾚｰｼｮﾝｽﾞ㈱</t>
  </si>
  <si>
    <t>シーティーシー・システムオペレーションズ株式会社</t>
  </si>
  <si>
    <t>監視・運用</t>
  </si>
  <si>
    <t>監視モニターによる24時間365日の稼動確認等</t>
  </si>
  <si>
    <t>テスト用民間認証局システムの保守</t>
  </si>
  <si>
    <t>申請書に付与される電子証明書を確認するシステムの運用</t>
  </si>
  <si>
    <t>申請書に付与される電子証明書を確認するシステムの保守</t>
  </si>
  <si>
    <t>ｼｰﾃｨｰｼｰ･ﾃｸﾉﾛｼﾞｰ㈱</t>
  </si>
  <si>
    <t>シーティーシー・テクノロジー株式会社</t>
  </si>
  <si>
    <t>運用統括</t>
  </si>
  <si>
    <t>ﾃﾞｨｰﾃﾞｨｰｴﾇｺﾝｻﾙﾃｨﾝｸﾞ㈱</t>
  </si>
  <si>
    <t>企画支援業務</t>
  </si>
  <si>
    <t>㈱DTS</t>
  </si>
  <si>
    <t>システム構築、運用・保守</t>
  </si>
  <si>
    <t>ｴﾇ･ﾃｨ･ﾃｨ･ﾃﾞｰﾀ東京ｴｽ･ｴﾑ･ｴｽ㈱</t>
  </si>
  <si>
    <t>問い合わせ対応業務</t>
  </si>
  <si>
    <t>G.</t>
  </si>
  <si>
    <t>新日本有限責任監査法人</t>
  </si>
  <si>
    <t>政府認証基盤(GPKI)のｼｽﾃﾑ監査【一般競争】</t>
  </si>
  <si>
    <t>㈱ＩＴスクエア</t>
  </si>
  <si>
    <t>共同利用ｼｽﾃﾑ基盤のｼｽﾃﾑ監査【一般競争】</t>
  </si>
  <si>
    <t>有限責任あずさ監査法人</t>
  </si>
  <si>
    <t>政府共通プラットフォームの設計・構築作業に係る情報セキュリティ監査
【一般競争】【国庫債務負担行為　平成23年度～平成24年度】</t>
  </si>
  <si>
    <t>政府共通プラットフォームの設計・構築作業に係る情報セキュリティ監査【一般競争】</t>
  </si>
  <si>
    <t>H.</t>
  </si>
  <si>
    <t>技術顧問</t>
  </si>
  <si>
    <t>技術顧問賃金</t>
  </si>
  <si>
    <t>電子政府の総合窓口（e-Gov）システムに求められる情報セキュリティ要件等に関する調査検討の請負【一般競争】</t>
  </si>
  <si>
    <t>ｼｽﾃﾑのﾊｰﾄﾞｳｪｱ、ｿﾌﾄｳｪｱのﾘｰｽ経費</t>
  </si>
  <si>
    <t>Ａ．NECｷｬﾋﾟﾀﾙｿﾘｭｰｼｮﾝ(株)</t>
  </si>
  <si>
    <t>Ｇ．新日本有限責任監査法人</t>
  </si>
  <si>
    <t>外部監査を行うための監査担当者に係る経費</t>
  </si>
  <si>
    <t>Ｂ．富士電機ｼｽﾃﾑｽﾞ(株)</t>
  </si>
  <si>
    <t>ｼｽﾃﾑ
設計・開発</t>
  </si>
  <si>
    <t>ｼｽﾃﾑ設計・開発するためのエンジニアに係る経費</t>
  </si>
  <si>
    <t>Ｃ．日本電気(株)</t>
  </si>
  <si>
    <t>Ｄ．東京都ﾋﾞｼﾞﾈｽｻｰﾋﾞｽ(株)</t>
  </si>
  <si>
    <t>法令ﾃﾞｰﾀを整備するための作業担当者に係る経費</t>
  </si>
  <si>
    <t>Ｅ．(社)行政情報ｼｽﾃﾑ研究所</t>
  </si>
  <si>
    <t>ｼｽﾃﾑを円滑に運用するためのｴﾝｼﾞﾆｱ、監視担当者及び施設・設備の維持管理に係る経費</t>
  </si>
  <si>
    <t>Ｆ．日本電気(株)</t>
  </si>
  <si>
    <t>ｼｽﾃﾑを円滑に運用するためのｴﾝｼﾞﾆｱに係る経費</t>
  </si>
  <si>
    <t>Ｊ．</t>
  </si>
  <si>
    <t>Ｉ．</t>
  </si>
  <si>
    <t>　　　　　　　　　　　　　平成２４年行政事業レビューシート　　　　(  総務省　)</t>
  </si>
  <si>
    <t>公募随契</t>
  </si>
  <si>
    <t>少額随契</t>
  </si>
  <si>
    <t>共同利用システム基盤の運用
【一般競争】【国庫債務負担行為　平成20年度～平成24年度】</t>
  </si>
  <si>
    <t>共同利用システム基盤の運用(追加)
【国庫債務負担行為　平成22年度～平成24年度】</t>
  </si>
  <si>
    <t>電子政府の総合窓口（e-Gov）システムに求められる情報セキュリティ要件等に関する調査検討の請負【一般競争】</t>
  </si>
  <si>
    <t>職員等利用者認証業務の業務・システム最適化に係る機能改善等・連携作業　【一般競争】</t>
  </si>
  <si>
    <r>
      <t>システムごとの</t>
    </r>
    <r>
      <rPr>
        <sz val="11"/>
        <rFont val="ＭＳ Ｐゴシック"/>
        <family val="3"/>
      </rPr>
      <t>23年度執行額／活動実績（システム利用件数等）</t>
    </r>
  </si>
  <si>
    <t>千円</t>
  </si>
  <si>
    <t>○総務省設置法第4条第10号及び第12号
○高度情報通信ネットワーク社会形成基本法第20条
○行政手続等における情報通信の技術の利用に関する法律</t>
  </si>
  <si>
    <t>【現状・課題】
　調達は一般競争入札により行っており、多くの事業者が参入機会を得られるよう入札参加要件の緩和等を行っているところであるが、システムの運用・保守等については、結果として一者応札が多くなっている。
　また、省の方針として、複数の応札者が見込まれない案件については、事前に公募により応札希望者が複数ないか確認したうえでの随意契約（競争性のある随意契約）を行い、経費の抑制に努めている。
【改善方策】
　事業委託に当たっては、多くの事業者が参入機会を得られるよう、引き続き透明性及び公平性の確保に努める。
　また、政府認証基盤の運用・保守は、複数年度の予算措置がされたことを契機として、「競争の導入による公共のサービスの改革に関する法律」に基づく民間競争入札に付することにより、公共サービスの質の維持向上及び経費の削減を図る。</t>
  </si>
  <si>
    <r>
      <t>○成長戦略（基本方針）（H21.12.30 閣議決定）
○新たな情報通信技術戦略（H22.5.11 ＩＴ戦略本部決定）
○新たな情報通信技術戦略　工程表（H22.6.22 ＩＴ戦略本部決定　H23.8.3 改訂）
○電子行政推進に関する基本方針（H23.8.3 ＩＴ戦略本部決定）
○政府情報システム刷新有識者会議の設置について</t>
    </r>
    <r>
      <rPr>
        <sz val="9"/>
        <rFont val="ＭＳ Ｐゴシック"/>
        <family val="3"/>
      </rPr>
      <t>（H24.3.9 高度情報通信ﾈｯﾄﾜｰｸ社会推進戦略本部長決定　行政改革実行本部長決定）</t>
    </r>
  </si>
  <si>
    <t>■直接実施　　　　　■委託・請負　　　　　□補助　　　　　□負担　　　　　□交付　　　　　□貸付　　　　　□その他</t>
  </si>
  <si>
    <t>Ｈ．富士通(株)</t>
  </si>
  <si>
    <t>情報セキュリティ要検討に関する調査検討の請負</t>
  </si>
  <si>
    <t>各府省等ネットワークシステムにおける職員等利用者を対象とした各種機能の実装状況等に係る調査等支援業務【一般競争】</t>
  </si>
  <si>
    <t>システム
調査</t>
  </si>
  <si>
    <t>　効率的な行政運営を図るべく、政府全体で共用する情報システムを中心に統合・集約化を進め、一元的に管理・運営することによって、政府全体として情報システム経費の削減を図り、ＩＣＴを活用した行政の合理化・効率化を実現すること。
　この事業の中核となる政府共通プラットフォームは、政府情報システムの全体最適化やセキュリティ向上を図るために整備(「元気な日本復活特別枠」として採択）がはじめられたものであり、また、政府情報システム刷新有識者会議の検討を受けて、政府情報システムの集約化等を一層推進することを予定。</t>
  </si>
  <si>
    <t>＜別添①参照＞
○政府全体で共用する行政情報システムの一元的な管理・運営
　　政府認証基盤、文書管理システム、職員等利用者共通認証基盤、共同利用システム基盤、法令検索等システムを一元的に管理・運営する。更に、この取組を発展させ、政府全体としての情報システムを一層効率的なものとするための仕組み（政府共通プラットフォーム）を構築する。
　　　</t>
  </si>
  <si>
    <r>
      <rPr>
        <sz val="11"/>
        <rFont val="ＭＳ Ｐゴシック"/>
        <family val="3"/>
      </rPr>
      <t xml:space="preserve">3,836
</t>
    </r>
    <r>
      <rPr>
        <sz val="9"/>
        <rFont val="ＭＳ Ｐゴシック"/>
        <family val="3"/>
      </rPr>
      <t>(うち特別会計分：57）</t>
    </r>
  </si>
  <si>
    <r>
      <rPr>
        <sz val="11"/>
        <rFont val="ＭＳ Ｐゴシック"/>
        <family val="3"/>
      </rPr>
      <t xml:space="preserve">96.2%
</t>
    </r>
    <r>
      <rPr>
        <sz val="9"/>
        <rFont val="ＭＳ Ｐゴシック"/>
        <family val="3"/>
      </rPr>
      <t>(うち特別会計分を除く執行率：94.8%)</t>
    </r>
  </si>
  <si>
    <t>0032</t>
  </si>
  <si>
    <t>0030</t>
  </si>
  <si>
    <t>0035</t>
  </si>
  <si>
    <t>縮減</t>
  </si>
  <si>
    <t>課長　橋本　敏</t>
  </si>
  <si>
    <t>法令検索システムのデータクリーニング終了に伴う減</t>
  </si>
  <si>
    <t>政府共通ネットワークの設計・構築終了に伴う減</t>
  </si>
  <si>
    <t>政府共通ネットワークの運用経費の平年度化（3ｶ月→12ｶ月）に伴う増</t>
  </si>
  <si>
    <t>政府共通プラットフォームの監査導入に伴う増</t>
  </si>
  <si>
    <t>政府共通プラットフォームの運用監視室工事終了に伴う減</t>
  </si>
  <si>
    <t>政府共通プラットフォームへ移行するシステムの増加等による機器借料の増</t>
  </si>
  <si>
    <r>
      <rPr>
        <sz val="10"/>
        <color indexed="10"/>
        <rFont val="ＭＳ Ｐゴシック"/>
        <family val="3"/>
      </rPr>
      <t>　</t>
    </r>
    <r>
      <rPr>
        <sz val="10"/>
        <rFont val="ＭＳ Ｐゴシック"/>
        <family val="3"/>
      </rPr>
      <t>政府情報システムを統合・集約化するための基盤である政府共通プラットフォーム及び政府共通ネットワークを構築し、当該基盤に移行するシステムの増加に伴う経費及び運用経費の平年度化（12か月分）を計上する一方、更なる予算の効率化を図るため、文書管理システム、職員等利用者共通認証基盤及び法令検索等システムを政府共通プラットフォームへの統合・集約化を推進している。
　また、原則として一般競争入札を導入しその結果を概算要求に反映するとともに、省の方針として、複数の応札者が見込まれない案件については、事前に公募により応札希望者が複数ないか確認したうえでの随意契約（競争性のある随意契約）を行うことにより経費の抑制に努め、その結果を反映した。</t>
    </r>
  </si>
  <si>
    <t>一部改善</t>
  </si>
  <si>
    <t>更なる経費の効率化を図るべき</t>
  </si>
  <si>
    <t xml:space="preserve">●平成22年度財務省予算執行調査対象（共通システム（文書管理システム・職員等利用者共通認証基盤(GIMA)））
【指摘の概要】
①共同利用システム基盤の参画対象に加えることで運用コストの削減が可能なものを調査すべき
②文書管理システム及びGIMAと連携連携が可能でかつコスト削減に資する既存システムについては、今後のシステム改良等の際にその連携を必須とすべき
③仕様のオープン化を徹底し、他の府省等で開発するシステムが同様の機能を必要とする場合、これらを使用可能とすることで、開発コストを削減すべき
④文書管理システムの利用促進
【対応状況の概要】
①各府省情報システムを対象とした調査を実施し、共同利用システム基盤の役割を引き継ぐ政府共通プラットフォームにおいて、統合・集約化の対象となるシステムの選定に反映している。
②各府省との調整を通じてシステム改良等の際に連携を図っている。
③他システムとの連携仕様を、霞が関ＷＡＮの掲示板に掲載し、各府省に周知するとともに、文書管理システム及びＧＩＭＡとの連携を各府省に働きかけている。
④利用が低調な府省へのヒアリングのほか、簡易版操作マニュアルの作成、個別研修の実施などの改善方策を進めることにより、利用率の向上を図っている。
</t>
  </si>
  <si>
    <r>
      <t>各システムの目的、機能等を踏まえ、システムごとに利用件数等の活動指標を設定し、活動実績を算出。</t>
    </r>
    <r>
      <rPr>
        <sz val="11"/>
        <rFont val="ＭＳ Ｐゴシック"/>
        <family val="3"/>
      </rPr>
      <t>23年度の活動実績は、次のとおり。
○</t>
    </r>
    <r>
      <rPr>
        <sz val="11"/>
        <rFont val="ＭＳ ゴシック"/>
        <family val="3"/>
      </rPr>
      <t xml:space="preserve">政府認証基盤
</t>
    </r>
    <r>
      <rPr>
        <sz val="11"/>
        <rFont val="ＭＳ Ｐゴシック"/>
        <family val="3"/>
      </rPr>
      <t xml:space="preserve">   電子申請等に伴い確認される電子証明書の
　 件数</t>
    </r>
    <r>
      <rPr>
        <sz val="11"/>
        <rFont val="ＭＳ ゴシック"/>
        <family val="3"/>
      </rPr>
      <t>　　　　　　　　　　</t>
    </r>
    <r>
      <rPr>
        <sz val="11"/>
        <rFont val="ＭＳ Ｐゴシック"/>
        <family val="3"/>
      </rPr>
      <t>　</t>
    </r>
    <r>
      <rPr>
        <sz val="11"/>
        <rFont val="ＭＳ ゴシック"/>
        <family val="3"/>
      </rPr>
      <t>約</t>
    </r>
    <r>
      <rPr>
        <sz val="11"/>
        <rFont val="ＭＳ Ｐゴシック"/>
        <family val="3"/>
      </rPr>
      <t xml:space="preserve"> 2，414</t>
    </r>
    <r>
      <rPr>
        <sz val="11"/>
        <rFont val="ＭＳ ゴシック"/>
        <family val="3"/>
      </rPr>
      <t>万件
○文書管理システム　
  行政文書ﾌｧｲﾙの登録件数　 約 1,138万件
○職員等利用者共通認証基盤
　ｼｽﾃﾑを利用する際の認証件数 約 775万件</t>
    </r>
    <r>
      <rPr>
        <sz val="9"/>
        <rFont val="ＭＳ Ｐゴシック"/>
        <family val="3"/>
      </rPr>
      <t xml:space="preserve">
</t>
    </r>
    <r>
      <rPr>
        <sz val="11"/>
        <rFont val="ＭＳ Ｐゴシック"/>
        <family val="3"/>
      </rPr>
      <t>＜別添②参照＞</t>
    </r>
  </si>
  <si>
    <r>
      <t>○政府認証基盤　　　　　      　　</t>
    </r>
    <r>
      <rPr>
        <sz val="11"/>
        <rFont val="ＭＳ Ｐゴシック"/>
        <family val="3"/>
      </rPr>
      <t>61円／件
○文書管理システム</t>
    </r>
    <r>
      <rPr>
        <sz val="11"/>
        <rFont val="ＭＳ Ｐゴシック"/>
        <family val="3"/>
      </rPr>
      <t xml:space="preserve">      </t>
    </r>
    <r>
      <rPr>
        <sz val="11"/>
        <rFont val="ＭＳ Ｐゴシック"/>
        <family val="3"/>
      </rPr>
      <t>　　　　 64円／件　　　
○職員等利用者共通認証基盤　43円／件　
＜別添②参照＞</t>
    </r>
  </si>
  <si>
    <r>
      <t xml:space="preserve">事業開始・
</t>
    </r>
    <r>
      <rPr>
        <b/>
        <sz val="8"/>
        <rFont val="ＭＳ ゴシック"/>
        <family val="3"/>
      </rPr>
      <t>終了(予定）年度</t>
    </r>
  </si>
  <si>
    <t>予算監視・効率化チームの所見</t>
  </si>
  <si>
    <t>【朱書き下線部は平成24年10月4日に修正したもの】</t>
  </si>
  <si>
    <r>
      <rPr>
        <u val="single"/>
        <sz val="11"/>
        <color indexed="10"/>
        <rFont val="ＭＳ Ｐゴシック"/>
        <family val="3"/>
      </rPr>
      <t xml:space="preserve">(1) 本事業は、各府省に共通する業務・システムの統合・集約化に向け、既に運用を開始している政府認証基盤、文書管理システム、職員等利用者共通認証基盤及び共同利用システム基盤の４システム、及び政府情報システム全体の統合・集約化の基盤として、現在、設計・構築等を進めている政府共通プラットフォームのほか、総務省が一元的に管理・運営する法令検索等システムなどにより構成されており、点検結果は、以下のとおりである。
　・政府認証基盤等４システムは、平成23年度の成果目標（748,803千円の経費削減）に対し、実績値は1,288,870千円の削減（達成率
</t>
    </r>
    <r>
      <rPr>
        <sz val="11"/>
        <color indexed="10"/>
        <rFont val="ＭＳ Ｐゴシック"/>
        <family val="3"/>
      </rPr>
      <t>　　</t>
    </r>
    <r>
      <rPr>
        <u val="single"/>
        <sz val="11"/>
        <color indexed="10"/>
        <rFont val="ＭＳ Ｐゴシック"/>
        <family val="3"/>
      </rPr>
      <t xml:space="preserve">172.1%）となっており、また、年々利用が増加している。平成24年度以降についても、一層の予算の効率化及びシステムの利活用を
</t>
    </r>
    <r>
      <rPr>
        <sz val="11"/>
        <color indexed="10"/>
        <rFont val="ＭＳ Ｐゴシック"/>
        <family val="3"/>
      </rPr>
      <t>　　</t>
    </r>
    <r>
      <rPr>
        <u val="single"/>
        <sz val="11"/>
        <color indexed="10"/>
        <rFont val="ＭＳ Ｐゴシック"/>
        <family val="3"/>
      </rPr>
      <t xml:space="preserve">推進する予定。
　・政府共通プラットフォームは、平成24年度中に運用を開始することに伴い、機器の借入等に係る経費が増加しているが、今後、当該
</t>
    </r>
    <r>
      <rPr>
        <sz val="11"/>
        <color indexed="10"/>
        <rFont val="ＭＳ Ｐゴシック"/>
        <family val="3"/>
      </rPr>
      <t>　</t>
    </r>
    <r>
      <rPr>
        <u val="single"/>
        <sz val="11"/>
        <color indexed="10"/>
        <rFont val="ＭＳ Ｐゴシック"/>
        <family val="3"/>
      </rPr>
      <t xml:space="preserve"> 基盤を活用し、政府情報システム全体の統合・集約化を進めることにより、政府全体として更なる予算の効率化を図る予定。
</t>
    </r>
    <r>
      <rPr>
        <sz val="11"/>
        <color indexed="10"/>
        <rFont val="ＭＳ Ｐゴシック"/>
        <family val="3"/>
      </rPr>
      <t xml:space="preserve">
</t>
    </r>
    <r>
      <rPr>
        <sz val="11"/>
        <rFont val="ＭＳ Ｐゴシック"/>
        <family val="3"/>
      </rPr>
      <t>(2) 政府認証基盤事業は、平成21年12月の省内事業仕分けを受け、システムの運用を見直し予算を52,946千円減額するとともに入札参加機会拡大などを実施。今後、公共サービスの質の維持向上及び経費の削減を一層図るため、平成24年度に、「競争の導入による公共のサービスの改革に関する法律」に基づく民間競争入札を実施する予定。</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</si>
</sst>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color indexed="10"/>
      <name val="ＭＳ Ｐゴシック"/>
      <family val="3"/>
    </font>
    <font>
      <b/>
      <sz val="8"/>
      <name val="ＭＳ ゴシック"/>
      <family val="3"/>
    </font>
    <font>
      <sz val="11"/>
      <color indexed="10"/>
      <name val="ＭＳ Ｐゴシック"/>
      <family val="3"/>
    </font>
    <font>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6"/>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9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5" borderId="0" xfId="0" applyFont="1" applyFill="1" applyBorder="1" applyAlignment="1">
      <alignment vertical="center" wrapText="1"/>
    </xf>
    <xf numFmtId="0" fontId="62" fillId="0" borderId="0" xfId="0" applyFont="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 fillId="0" borderId="28" xfId="61" applyFont="1" applyFill="1" applyBorder="1" applyAlignment="1" applyProtection="1">
      <alignment horizontal="center" vertical="center" wrapText="1" shrinkToFit="1"/>
      <protection/>
    </xf>
    <xf numFmtId="0" fontId="2" fillId="0" borderId="27" xfId="61" applyFont="1" applyFill="1" applyBorder="1" applyAlignment="1" applyProtection="1">
      <alignment horizontal="center" vertical="center" wrapText="1" shrinkToFit="1"/>
      <protection/>
    </xf>
    <xf numFmtId="0" fontId="2" fillId="0" borderId="29" xfId="61" applyFont="1" applyFill="1" applyBorder="1" applyAlignment="1" applyProtection="1">
      <alignment horizontal="center" vertical="center" wrapText="1" shrinkToFit="1"/>
      <protection/>
    </xf>
    <xf numFmtId="0" fontId="10" fillId="33" borderId="3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8" fillId="33" borderId="30"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2" fillId="0" borderId="33" xfId="63" applyFont="1" applyFill="1" applyBorder="1" applyAlignment="1" applyProtection="1">
      <alignment horizontal="center" vertical="center" wrapText="1"/>
      <protection/>
    </xf>
    <xf numFmtId="0" fontId="2" fillId="0" borderId="20" xfId="63" applyFont="1" applyFill="1" applyBorder="1" applyAlignment="1" applyProtection="1">
      <alignment horizontal="center" vertical="center" wrapText="1"/>
      <protection/>
    </xf>
    <xf numFmtId="0" fontId="2" fillId="0" borderId="20" xfId="0" applyFont="1" applyFill="1" applyBorder="1" applyAlignment="1">
      <alignment horizontal="center" vertical="center" wrapText="1"/>
    </xf>
    <xf numFmtId="0" fontId="8" fillId="33" borderId="34"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2" fillId="0" borderId="20"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34" xfId="62" applyFont="1" applyFill="1" applyBorder="1" applyAlignment="1" applyProtection="1">
      <alignment horizontal="center" vertical="center" wrapText="1" shrinkToFit="1"/>
      <protection/>
    </xf>
    <xf numFmtId="0" fontId="2" fillId="0" borderId="20" xfId="62" applyFont="1" applyFill="1" applyBorder="1" applyAlignment="1" applyProtection="1">
      <alignment horizontal="center" vertical="center" wrapText="1" shrinkToFit="1"/>
      <protection/>
    </xf>
    <xf numFmtId="0" fontId="2" fillId="0" borderId="36" xfId="62"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2"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2" fillId="0" borderId="20" xfId="62" applyFont="1" applyFill="1" applyBorder="1" applyAlignment="1" applyProtection="1">
      <alignment horizontal="center" vertical="center" wrapText="1"/>
      <protection/>
    </xf>
    <xf numFmtId="0" fontId="2" fillId="0" borderId="36" xfId="0" applyFont="1" applyFill="1" applyBorder="1" applyAlignment="1">
      <alignment horizontal="center" vertical="center" wrapText="1"/>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vertical="top" wrapText="1" shrinkToFit="1"/>
      <protection/>
    </xf>
    <xf numFmtId="0" fontId="0" fillId="0" borderId="38" xfId="63" applyFont="1" applyFill="1" applyBorder="1" applyAlignment="1" applyProtection="1">
      <alignment vertical="top" wrapText="1" shrinkToFit="1"/>
      <protection/>
    </xf>
    <xf numFmtId="0" fontId="0" fillId="0" borderId="38" xfId="0" applyFont="1" applyBorder="1" applyAlignment="1">
      <alignment vertical="top" wrapText="1"/>
    </xf>
    <xf numFmtId="0" fontId="0" fillId="0" borderId="42" xfId="0" applyFont="1" applyBorder="1" applyAlignment="1">
      <alignment vertical="top" wrapText="1"/>
    </xf>
    <xf numFmtId="0" fontId="0" fillId="0" borderId="43" xfId="63" applyFont="1" applyFill="1" applyBorder="1" applyAlignment="1" applyProtection="1">
      <alignment vertical="top" wrapText="1" shrinkToFit="1"/>
      <protection/>
    </xf>
    <xf numFmtId="0" fontId="0" fillId="0" borderId="40" xfId="63" applyFont="1" applyFill="1" applyBorder="1" applyAlignment="1" applyProtection="1">
      <alignment vertical="top" wrapText="1" shrinkToFit="1"/>
      <protection/>
    </xf>
    <xf numFmtId="0" fontId="0" fillId="0" borderId="40" xfId="0" applyFont="1" applyBorder="1" applyAlignment="1">
      <alignment vertical="top" wrapText="1"/>
    </xf>
    <xf numFmtId="0" fontId="0" fillId="0" borderId="44" xfId="0" applyFont="1" applyBorder="1" applyAlignment="1">
      <alignment vertical="top" wrapText="1"/>
    </xf>
    <xf numFmtId="0" fontId="8" fillId="33" borderId="34"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45" xfId="61" applyFont="1" applyFill="1" applyBorder="1" applyAlignment="1">
      <alignment horizontal="left" vertical="top" wrapText="1" shrinkToFit="1"/>
      <protection/>
    </xf>
    <xf numFmtId="0" fontId="0" fillId="0" borderId="38" xfId="0" applyFont="1" applyBorder="1" applyAlignment="1">
      <alignment horizontal="left" vertical="top" wrapText="1" shrinkToFit="1"/>
    </xf>
    <xf numFmtId="0" fontId="0" fillId="0" borderId="46" xfId="0" applyFont="1" applyBorder="1" applyAlignment="1">
      <alignment horizontal="left" vertical="top" wrapText="1" shrinkToFit="1"/>
    </xf>
    <xf numFmtId="0" fontId="0" fillId="0" borderId="47" xfId="0" applyFont="1" applyBorder="1" applyAlignment="1">
      <alignment horizontal="left" vertical="top" wrapText="1" shrinkToFit="1"/>
    </xf>
    <xf numFmtId="0" fontId="0" fillId="0" borderId="40" xfId="0" applyFont="1" applyBorder="1" applyAlignment="1">
      <alignment horizontal="left" vertical="top" wrapText="1" shrinkToFit="1"/>
    </xf>
    <xf numFmtId="0" fontId="0" fillId="0" borderId="48" xfId="0" applyFont="1" applyBorder="1" applyAlignment="1">
      <alignment horizontal="left" vertical="top" wrapText="1"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33" xfId="61" applyFont="1" applyFill="1" applyBorder="1" applyAlignment="1" applyProtection="1">
      <alignment horizontal="left" vertical="top" wrapText="1"/>
      <protection/>
    </xf>
    <xf numFmtId="0" fontId="2" fillId="0" borderId="20" xfId="61" applyFont="1" applyFill="1" applyBorder="1" applyAlignment="1" applyProtection="1">
      <alignment horizontal="left" vertical="top" wrapText="1"/>
      <protection/>
    </xf>
    <xf numFmtId="0" fontId="2" fillId="0" borderId="36" xfId="61" applyFont="1" applyFill="1" applyBorder="1" applyAlignment="1" applyProtection="1">
      <alignment horizontal="lef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2" fillId="33" borderId="45"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176" fontId="0" fillId="0" borderId="54" xfId="0" applyNumberFormat="1"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176" fontId="0" fillId="0" borderId="59"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176" fontId="0" fillId="0" borderId="65"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wrapText="1"/>
    </xf>
    <xf numFmtId="176"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66" xfId="0" applyFont="1" applyFill="1" applyBorder="1" applyAlignment="1">
      <alignment horizontal="center" vertical="center"/>
    </xf>
    <xf numFmtId="182" fontId="0" fillId="0" borderId="65" xfId="0" applyNumberFormat="1" applyFont="1" applyFill="1" applyBorder="1" applyAlignment="1">
      <alignment horizontal="center" vertical="center"/>
    </xf>
    <xf numFmtId="182" fontId="0" fillId="0" borderId="65" xfId="0" applyNumberFormat="1"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181" fontId="0" fillId="0" borderId="70" xfId="0" applyNumberFormat="1" applyFont="1" applyBorder="1" applyAlignment="1">
      <alignment horizontal="right"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1" xfId="0" applyFont="1" applyBorder="1" applyAlignment="1">
      <alignment horizontal="left" vertical="center" wrapText="1"/>
    </xf>
    <xf numFmtId="0" fontId="0" fillId="0" borderId="38"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0" xfId="0" applyFont="1" applyBorder="1" applyAlignment="1">
      <alignment horizontal="left" vertical="center"/>
    </xf>
    <xf numFmtId="0" fontId="0" fillId="0" borderId="44"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5" xfId="0" applyFont="1" applyBorder="1" applyAlignment="1">
      <alignment horizontal="center" vertical="center" shrinkToFit="1"/>
    </xf>
    <xf numFmtId="176" fontId="0" fillId="0" borderId="65" xfId="0" applyNumberFormat="1" applyFont="1" applyBorder="1" applyAlignment="1">
      <alignment horizontal="right"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45"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13" fillId="33" borderId="38" xfId="0" applyFont="1" applyFill="1" applyBorder="1" applyAlignment="1">
      <alignment horizontal="center" vertical="center"/>
    </xf>
    <xf numFmtId="0" fontId="0" fillId="0" borderId="33"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0" fillId="33" borderId="45"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6" xfId="0" applyFont="1" applyBorder="1" applyAlignment="1">
      <alignment vertical="center"/>
    </xf>
    <xf numFmtId="0" fontId="15" fillId="33" borderId="37" xfId="0" applyFont="1" applyFill="1" applyBorder="1" applyAlignment="1">
      <alignment horizontal="center" vertical="center" textRotation="255" wrapText="1"/>
    </xf>
    <xf numFmtId="0" fontId="15" fillId="33" borderId="4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78" xfId="0" applyFont="1" applyFill="1" applyBorder="1" applyAlignment="1">
      <alignment horizontal="center" vertical="center" textRotation="255" wrapText="1"/>
    </xf>
    <xf numFmtId="0" fontId="15" fillId="33" borderId="79" xfId="0" applyFont="1" applyFill="1" applyBorder="1" applyAlignment="1">
      <alignment horizontal="center" vertical="center" textRotation="255" wrapTex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6" fontId="0" fillId="0" borderId="54" xfId="0" applyNumberFormat="1" applyFont="1" applyFill="1" applyBorder="1" applyAlignment="1">
      <alignment vertical="center"/>
    </xf>
    <xf numFmtId="0" fontId="0" fillId="0" borderId="45"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8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59" xfId="0" applyNumberFormat="1" applyFont="1" applyFill="1" applyBorder="1" applyAlignment="1">
      <alignmen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88"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10" xfId="0" applyFont="1" applyFill="1" applyBorder="1" applyAlignment="1">
      <alignment horizontal="left" vertical="center"/>
    </xf>
    <xf numFmtId="0" fontId="0" fillId="0" borderId="79" xfId="0" applyFont="1" applyFill="1" applyBorder="1" applyAlignment="1">
      <alignment horizontal="lef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6"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91" xfId="0" applyFont="1" applyFill="1" applyBorder="1" applyAlignment="1">
      <alignment horizontal="center" wrapText="1"/>
    </xf>
    <xf numFmtId="0" fontId="0" fillId="0" borderId="86" xfId="0" applyFont="1" applyFill="1" applyBorder="1" applyAlignment="1">
      <alignment horizontal="center" wrapText="1"/>
    </xf>
    <xf numFmtId="0" fontId="0" fillId="0" borderId="92" xfId="0" applyFont="1" applyFill="1" applyBorder="1" applyAlignment="1">
      <alignment horizontal="center" wrapText="1"/>
    </xf>
    <xf numFmtId="0" fontId="13" fillId="33" borderId="43" xfId="0" applyFont="1" applyFill="1" applyBorder="1" applyAlignment="1">
      <alignment horizontal="center" wrapText="1"/>
    </xf>
    <xf numFmtId="0" fontId="13" fillId="33" borderId="40" xfId="0" applyFont="1" applyFill="1" applyBorder="1" applyAlignment="1">
      <alignment horizontal="center" wrapText="1"/>
    </xf>
    <xf numFmtId="0" fontId="13" fillId="33" borderId="48"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3" xfId="0" applyFont="1" applyFill="1" applyBorder="1" applyAlignment="1">
      <alignment horizontal="center" vertical="center" wrapText="1"/>
    </xf>
    <xf numFmtId="0" fontId="0" fillId="0" borderId="81" xfId="0" applyFont="1" applyBorder="1" applyAlignment="1">
      <alignment vertical="center"/>
    </xf>
    <xf numFmtId="0" fontId="0" fillId="0" borderId="82" xfId="0" applyFont="1" applyBorder="1" applyAlignment="1">
      <alignment vertical="center"/>
    </xf>
    <xf numFmtId="0" fontId="0" fillId="0" borderId="94" xfId="0" applyFont="1" applyFill="1" applyBorder="1" applyAlignment="1">
      <alignment vertical="center"/>
    </xf>
    <xf numFmtId="0" fontId="17" fillId="0" borderId="45"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7" fillId="0" borderId="8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0" fillId="0" borderId="95"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95"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vertical="center"/>
    </xf>
    <xf numFmtId="0" fontId="16" fillId="0" borderId="100" xfId="0" applyFont="1" applyFill="1" applyBorder="1" applyAlignment="1">
      <alignment vertical="center" wrapText="1"/>
    </xf>
    <xf numFmtId="0" fontId="16" fillId="0" borderId="101" xfId="0" applyFont="1" applyBorder="1" applyAlignment="1">
      <alignment vertical="center" wrapText="1"/>
    </xf>
    <xf numFmtId="0" fontId="16" fillId="0" borderId="102" xfId="0" applyFont="1" applyBorder="1" applyAlignment="1">
      <alignment vertical="center" wrapText="1"/>
    </xf>
    <xf numFmtId="0" fontId="0" fillId="36" borderId="100" xfId="0" applyFont="1" applyFill="1" applyBorder="1" applyAlignment="1">
      <alignment vertical="center" shrinkToFit="1"/>
    </xf>
    <xf numFmtId="0" fontId="0" fillId="36" borderId="101" xfId="0" applyFont="1" applyFill="1" applyBorder="1" applyAlignment="1">
      <alignment vertical="center" shrinkToFit="1"/>
    </xf>
    <xf numFmtId="0" fontId="0" fillId="0" borderId="101" xfId="0" applyFont="1" applyBorder="1" applyAlignment="1">
      <alignment vertical="center" wrapText="1"/>
    </xf>
    <xf numFmtId="0" fontId="0" fillId="0" borderId="102" xfId="0" applyFont="1" applyBorder="1" applyAlignment="1">
      <alignment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3" fillId="33" borderId="85"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63" fillId="0" borderId="91" xfId="0" applyFont="1" applyFill="1" applyBorder="1" applyAlignment="1">
      <alignment vertical="top" wrapText="1"/>
    </xf>
    <xf numFmtId="0" fontId="63" fillId="0" borderId="86" xfId="0" applyFont="1" applyBorder="1" applyAlignment="1">
      <alignment vertical="top"/>
    </xf>
    <xf numFmtId="0" fontId="63" fillId="0" borderId="92" xfId="0" applyFont="1" applyBorder="1" applyAlignment="1">
      <alignment vertical="top"/>
    </xf>
    <xf numFmtId="0" fontId="17" fillId="0" borderId="45" xfId="0" applyFont="1" applyFill="1" applyBorder="1" applyAlignment="1">
      <alignment vertical="center" wrapText="1"/>
    </xf>
    <xf numFmtId="0" fontId="17" fillId="0" borderId="38" xfId="0" applyFont="1" applyFill="1" applyBorder="1" applyAlignment="1">
      <alignment vertical="center"/>
    </xf>
    <xf numFmtId="0" fontId="17" fillId="0" borderId="46" xfId="0" applyFont="1" applyFill="1" applyBorder="1" applyAlignment="1">
      <alignment vertical="center"/>
    </xf>
    <xf numFmtId="0" fontId="17" fillId="0" borderId="84" xfId="0" applyFont="1" applyFill="1" applyBorder="1" applyAlignment="1">
      <alignment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17" fillId="0" borderId="47" xfId="0" applyFont="1" applyFill="1" applyBorder="1" applyAlignment="1">
      <alignment vertical="center"/>
    </xf>
    <xf numFmtId="0" fontId="17" fillId="0" borderId="40" xfId="0" applyFont="1" applyFill="1" applyBorder="1" applyAlignment="1">
      <alignment vertical="center"/>
    </xf>
    <xf numFmtId="0" fontId="17" fillId="0" borderId="48" xfId="0" applyFont="1" applyFill="1" applyBorder="1" applyAlignment="1">
      <alignment vertical="center"/>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12" xfId="0" applyFont="1" applyFill="1" applyBorder="1" applyAlignment="1">
      <alignment vertical="top" wrapText="1"/>
    </xf>
    <xf numFmtId="0" fontId="13" fillId="0" borderId="0" xfId="0" applyFont="1" applyFill="1" applyBorder="1" applyAlignment="1">
      <alignment vertical="top" wrapText="1"/>
    </xf>
    <xf numFmtId="0" fontId="13" fillId="0" borderId="13" xfId="0" applyFont="1" applyFill="1" applyBorder="1" applyAlignment="1">
      <alignment vertical="top" wrapText="1"/>
    </xf>
    <xf numFmtId="0" fontId="13" fillId="0" borderId="22" xfId="0" applyFont="1" applyFill="1" applyBorder="1" applyAlignment="1">
      <alignment vertical="center" textRotation="255" shrinkToFit="1"/>
    </xf>
    <xf numFmtId="0" fontId="0" fillId="0" borderId="20" xfId="0" applyFont="1" applyBorder="1" applyAlignment="1">
      <alignment vertical="center" shrinkToFit="1"/>
    </xf>
    <xf numFmtId="0" fontId="0" fillId="0" borderId="107" xfId="0" applyFont="1" applyBorder="1" applyAlignment="1">
      <alignment vertical="center" shrinkToFit="1"/>
    </xf>
    <xf numFmtId="0" fontId="0" fillId="0" borderId="108" xfId="0" applyFont="1" applyFill="1" applyBorder="1" applyAlignment="1">
      <alignment vertical="center" wrapText="1"/>
    </xf>
    <xf numFmtId="0" fontId="0" fillId="0" borderId="20" xfId="0" applyFont="1" applyBorder="1" applyAlignment="1">
      <alignment vertical="center" wrapText="1"/>
    </xf>
    <xf numFmtId="0" fontId="0" fillId="0" borderId="36" xfId="0" applyFont="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85" xfId="0" applyFont="1" applyFill="1" applyBorder="1" applyAlignment="1">
      <alignment vertical="center" textRotation="255"/>
    </xf>
    <xf numFmtId="0" fontId="0" fillId="0" borderId="86" xfId="0" applyFont="1" applyFill="1" applyBorder="1" applyAlignment="1">
      <alignment vertical="center" textRotation="255"/>
    </xf>
    <xf numFmtId="0" fontId="0" fillId="0" borderId="109" xfId="0" applyFont="1" applyFill="1" applyBorder="1" applyAlignment="1">
      <alignment vertical="center" textRotation="255"/>
    </xf>
    <xf numFmtId="0" fontId="11" fillId="0" borderId="110"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1" fillId="0" borderId="85" xfId="0" applyFont="1" applyFill="1" applyBorder="1" applyAlignment="1">
      <alignment horizontal="left" vertical="center" wrapText="1"/>
    </xf>
    <xf numFmtId="0" fontId="11" fillId="0" borderId="86" xfId="0" applyFont="1" applyFill="1" applyBorder="1" applyAlignment="1">
      <alignment horizontal="left" vertical="center"/>
    </xf>
    <xf numFmtId="0" fontId="11" fillId="0" borderId="92" xfId="0" applyFont="1" applyFill="1" applyBorder="1" applyAlignment="1">
      <alignment horizontal="left" vertical="center"/>
    </xf>
    <xf numFmtId="0" fontId="13" fillId="37" borderId="2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31" xfId="0" applyFont="1" applyFill="1" applyBorder="1" applyAlignment="1">
      <alignment horizontal="center" vertical="center"/>
    </xf>
    <xf numFmtId="0" fontId="0" fillId="0" borderId="111" xfId="0" applyFont="1" applyBorder="1" applyAlignment="1" quotePrefix="1">
      <alignment horizontal="center" vertical="center"/>
    </xf>
    <xf numFmtId="0" fontId="0" fillId="0" borderId="36"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6" xfId="0" applyFont="1" applyBorder="1" applyAlignment="1">
      <alignment horizontal="center" vertical="center" wrapText="1"/>
    </xf>
    <xf numFmtId="0" fontId="0" fillId="0" borderId="93" xfId="0" applyFont="1" applyBorder="1" applyAlignment="1">
      <alignment horizontal="center" vertical="center"/>
    </xf>
    <xf numFmtId="0" fontId="11" fillId="0" borderId="94" xfId="0" applyFont="1" applyBorder="1" applyAlignment="1">
      <alignment horizontal="left" vertical="center"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176" fontId="0" fillId="0" borderId="9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95" xfId="0" applyFont="1" applyBorder="1" applyAlignment="1">
      <alignment horizontal="center" vertical="center"/>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96" xfId="0" applyFont="1" applyBorder="1" applyAlignment="1">
      <alignment horizontal="center" vertical="center"/>
    </xf>
    <xf numFmtId="0" fontId="11" fillId="0" borderId="99" xfId="0" applyFont="1" applyBorder="1" applyAlignment="1">
      <alignment horizontal="left" vertical="center" wrapText="1"/>
    </xf>
    <xf numFmtId="0" fontId="11" fillId="0" borderId="97" xfId="0" applyFont="1" applyBorder="1" applyAlignment="1">
      <alignment horizontal="left" vertical="center" wrapText="1"/>
    </xf>
    <xf numFmtId="0" fontId="11" fillId="0" borderId="98" xfId="0" applyFont="1" applyBorder="1" applyAlignment="1">
      <alignment horizontal="left" vertical="center" wrapText="1"/>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17"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0" borderId="33" xfId="0" applyFont="1" applyBorder="1" applyAlignment="1">
      <alignment horizontal="center" vertical="center"/>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3" xfId="0" applyFont="1" applyBorder="1" applyAlignment="1">
      <alignment horizontal="center" vertical="center" wrapText="1"/>
    </xf>
    <xf numFmtId="0" fontId="11" fillId="0" borderId="94"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82" xfId="0" applyFont="1" applyFill="1" applyBorder="1" applyAlignment="1">
      <alignment horizontal="left" vertical="center" wrapText="1"/>
    </xf>
    <xf numFmtId="0" fontId="0" fillId="0" borderId="9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21" xfId="0" applyFont="1" applyBorder="1" applyAlignment="1">
      <alignment horizontal="center" vertical="center" wrapText="1"/>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176" fontId="0" fillId="0" borderId="87" xfId="0" applyNumberFormat="1" applyFont="1" applyBorder="1" applyAlignment="1">
      <alignment horizontal="right" vertical="center"/>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176" fontId="0" fillId="0" borderId="56"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0" fillId="0" borderId="115" xfId="0" applyNumberFormat="1" applyFont="1" applyBorder="1" applyAlignment="1">
      <alignment horizontal="center" vertical="center"/>
    </xf>
    <xf numFmtId="176" fontId="0" fillId="0" borderId="116" xfId="0" applyNumberFormat="1" applyFont="1" applyBorder="1" applyAlignment="1">
      <alignment horizontal="center" vertical="center"/>
    </xf>
    <xf numFmtId="0" fontId="0" fillId="33" borderId="65" xfId="0" applyFont="1" applyFill="1" applyBorder="1" applyAlignment="1">
      <alignment vertical="center"/>
    </xf>
    <xf numFmtId="0" fontId="0" fillId="0" borderId="65" xfId="0" applyFont="1" applyBorder="1" applyAlignment="1">
      <alignment vertical="center" shrinkToFit="1"/>
    </xf>
    <xf numFmtId="0" fontId="0" fillId="0" borderId="34" xfId="0" applyFont="1" applyBorder="1" applyAlignment="1">
      <alignment vertical="center" wrapText="1"/>
    </xf>
    <xf numFmtId="0" fontId="0" fillId="0" borderId="20" xfId="0" applyFont="1" applyBorder="1" applyAlignment="1">
      <alignment vertical="center"/>
    </xf>
    <xf numFmtId="0" fontId="0" fillId="0" borderId="35" xfId="0" applyFont="1" applyBorder="1" applyAlignment="1">
      <alignment vertical="center"/>
    </xf>
    <xf numFmtId="0" fontId="0" fillId="0" borderId="65" xfId="0" applyFont="1" applyBorder="1" applyAlignment="1">
      <alignment vertical="center" wrapText="1"/>
    </xf>
    <xf numFmtId="0" fontId="0" fillId="0" borderId="65" xfId="0" applyFont="1" applyBorder="1" applyAlignment="1">
      <alignment vertical="center"/>
    </xf>
    <xf numFmtId="183" fontId="0" fillId="0" borderId="65" xfId="0" applyNumberFormat="1" applyFont="1" applyBorder="1" applyAlignment="1">
      <alignment vertical="center"/>
    </xf>
    <xf numFmtId="0" fontId="0" fillId="33" borderId="34" xfId="0" applyFont="1" applyFill="1" applyBorder="1" applyAlignment="1">
      <alignment horizontal="center" vertical="center" wrapText="1"/>
    </xf>
    <xf numFmtId="0" fontId="0" fillId="0" borderId="34" xfId="0" applyFont="1" applyBorder="1" applyAlignment="1">
      <alignment vertical="center"/>
    </xf>
    <xf numFmtId="0" fontId="0" fillId="0" borderId="65" xfId="0" applyFont="1" applyFill="1" applyBorder="1" applyAlignment="1">
      <alignment vertical="center" wrapText="1"/>
    </xf>
    <xf numFmtId="0" fontId="0" fillId="0" borderId="65" xfId="0" applyFont="1" applyFill="1" applyBorder="1" applyAlignment="1">
      <alignment vertical="center"/>
    </xf>
    <xf numFmtId="0" fontId="0" fillId="0" borderId="35" xfId="0" applyFont="1" applyBorder="1" applyAlignment="1">
      <alignment vertical="center" wrapText="1"/>
    </xf>
    <xf numFmtId="183" fontId="0" fillId="0" borderId="34" xfId="0" applyNumberFormat="1" applyFont="1" applyBorder="1" applyAlignment="1">
      <alignment vertical="center"/>
    </xf>
    <xf numFmtId="183" fontId="0" fillId="0" borderId="20" xfId="0" applyNumberFormat="1" applyFont="1" applyBorder="1" applyAlignment="1">
      <alignment vertical="center"/>
    </xf>
    <xf numFmtId="183" fontId="0" fillId="0" borderId="35" xfId="0" applyNumberFormat="1" applyFont="1" applyBorder="1" applyAlignment="1">
      <alignment vertical="center"/>
    </xf>
    <xf numFmtId="2" fontId="0" fillId="0" borderId="65" xfId="0" applyNumberFormat="1" applyFont="1" applyBorder="1" applyAlignment="1">
      <alignment horizontal="center" vertical="center"/>
    </xf>
    <xf numFmtId="0" fontId="0" fillId="0" borderId="34"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4" xfId="0" applyFont="1" applyBorder="1" applyAlignment="1">
      <alignment horizontal="left" vertical="center" wrapText="1"/>
    </xf>
    <xf numFmtId="0" fontId="0" fillId="0" borderId="20"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right" vertical="center" wrapText="1"/>
    </xf>
    <xf numFmtId="0" fontId="0" fillId="0" borderId="20" xfId="0" applyFont="1" applyBorder="1" applyAlignment="1">
      <alignment horizontal="right" vertical="center" wrapText="1"/>
    </xf>
    <xf numFmtId="0" fontId="0" fillId="0" borderId="35" xfId="0" applyFont="1" applyBorder="1" applyAlignment="1">
      <alignment horizontal="right" vertical="center" wrapText="1"/>
    </xf>
    <xf numFmtId="0" fontId="0" fillId="0" borderId="34" xfId="0" applyFont="1" applyBorder="1" applyAlignment="1">
      <alignment horizontal="right" vertical="center"/>
    </xf>
    <xf numFmtId="0" fontId="0" fillId="0" borderId="20" xfId="0" applyFont="1" applyBorder="1" applyAlignment="1">
      <alignment horizontal="right" vertical="center"/>
    </xf>
    <xf numFmtId="0" fontId="0" fillId="0" borderId="35" xfId="0" applyFont="1" applyBorder="1" applyAlignment="1">
      <alignment horizontal="right" vertical="center"/>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65" xfId="0" applyFont="1" applyBorder="1" applyAlignment="1">
      <alignment horizontal="left" vertical="center" shrinkToFit="1"/>
    </xf>
    <xf numFmtId="0" fontId="0" fillId="0" borderId="65" xfId="0" applyFont="1" applyBorder="1" applyAlignment="1">
      <alignment horizontal="left" vertical="center" wrapText="1"/>
    </xf>
    <xf numFmtId="0" fontId="0" fillId="0" borderId="65" xfId="0" applyFont="1" applyBorder="1" applyAlignment="1">
      <alignment horizontal="left" vertical="center"/>
    </xf>
    <xf numFmtId="0" fontId="0" fillId="0" borderId="65" xfId="0" applyFont="1" applyBorder="1" applyAlignment="1">
      <alignment horizontal="right" vertical="center" wrapText="1"/>
    </xf>
    <xf numFmtId="0" fontId="0" fillId="0" borderId="65"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71</xdr:row>
      <xdr:rowOff>152400</xdr:rowOff>
    </xdr:from>
    <xdr:to>
      <xdr:col>51</xdr:col>
      <xdr:colOff>0</xdr:colOff>
      <xdr:row>73</xdr:row>
      <xdr:rowOff>1914525</xdr:rowOff>
    </xdr:to>
    <xdr:grpSp>
      <xdr:nvGrpSpPr>
        <xdr:cNvPr id="1" name="グループ化 99"/>
        <xdr:cNvGrpSpPr>
          <a:grpSpLocks/>
        </xdr:cNvGrpSpPr>
      </xdr:nvGrpSpPr>
      <xdr:grpSpPr>
        <a:xfrm>
          <a:off x="1362075" y="30756225"/>
          <a:ext cx="8058150" cy="11087100"/>
          <a:chOff x="1375514" y="30734794"/>
          <a:chExt cx="8018898" cy="11618428"/>
        </a:xfrm>
        <a:solidFill>
          <a:srgbClr val="FFFFFF"/>
        </a:solidFill>
      </xdr:grpSpPr>
      <xdr:sp>
        <xdr:nvSpPr>
          <xdr:cNvPr id="2" name="正方形/長方形 2"/>
          <xdr:cNvSpPr>
            <a:spLocks/>
          </xdr:cNvSpPr>
        </xdr:nvSpPr>
        <xdr:spPr>
          <a:xfrm>
            <a:off x="7052894" y="37833654"/>
            <a:ext cx="2197178" cy="743579"/>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ｼｽﾃﾑ運用、保守、監視、問い合わせ対応等</a:t>
            </a:r>
          </a:p>
        </xdr:txBody>
      </xdr:sp>
      <xdr:sp>
        <xdr:nvSpPr>
          <xdr:cNvPr id="3" name="直線矢印コネクタ 3"/>
          <xdr:cNvSpPr>
            <a:spLocks/>
          </xdr:cNvSpPr>
        </xdr:nvSpPr>
        <xdr:spPr>
          <a:xfrm flipV="1">
            <a:off x="7139097" y="33337322"/>
            <a:ext cx="354836"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1375514" y="33961812"/>
            <a:ext cx="1343165" cy="89461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rPr>
              <a:t>
</a:t>
            </a:r>
            <a:r>
              <a:rPr lang="en-US" cap="none" sz="1600" b="0" i="0" u="none" baseline="0">
                <a:solidFill>
                  <a:srgbClr val="000000"/>
                </a:solidFill>
              </a:rPr>
              <a:t>3,836</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直線コネクタ 5"/>
          <xdr:cNvSpPr>
            <a:spLocks/>
          </xdr:cNvSpPr>
        </xdr:nvSpPr>
        <xdr:spPr>
          <a:xfrm flipH="1">
            <a:off x="2702642" y="34409122"/>
            <a:ext cx="447054" cy="871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2947218" y="30734794"/>
            <a:ext cx="5635281" cy="328221"/>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14</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7</a:t>
            </a:r>
            <a:r>
              <a:rPr lang="en-US" cap="none" sz="1600" b="0" i="0" u="none" baseline="0">
                <a:solidFill>
                  <a:srgbClr val="000000"/>
                </a:solidFill>
                <a:latin typeface="ＭＳ Ｐゴシック"/>
                <a:ea typeface="ＭＳ Ｐゴシック"/>
                <a:cs typeface="ＭＳ Ｐゴシック"/>
              </a:rPr>
              <a:t>件、随意契約</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7" name="正方形/長方形 7"/>
          <xdr:cNvSpPr>
            <a:spLocks/>
          </xdr:cNvSpPr>
        </xdr:nvSpPr>
        <xdr:spPr>
          <a:xfrm>
            <a:off x="3259955" y="31797880"/>
            <a:ext cx="3794943" cy="406645"/>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ｼｽﾃﾑ（ﾊｰﾄﾞｳｪｱ・ｿﾌﾄｳｪｱ）等借入</a:t>
            </a:r>
          </a:p>
        </xdr:txBody>
      </xdr:sp>
      <xdr:sp>
        <xdr:nvSpPr>
          <xdr:cNvPr id="8" name="正方形/長方形 8"/>
          <xdr:cNvSpPr>
            <a:spLocks/>
          </xdr:cNvSpPr>
        </xdr:nvSpPr>
        <xdr:spPr>
          <a:xfrm>
            <a:off x="3554650" y="31022350"/>
            <a:ext cx="2120999" cy="75810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6</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2,102</a:t>
            </a:r>
            <a:r>
              <a:rPr lang="en-US" cap="none" sz="1600" b="0" i="0" u="none" baseline="0">
                <a:solidFill>
                  <a:srgbClr val="000000"/>
                </a:solidFill>
                <a:latin typeface="ＭＳ Ｐゴシック"/>
                <a:ea typeface="ＭＳ Ｐゴシック"/>
                <a:cs typeface="ＭＳ Ｐゴシック"/>
              </a:rPr>
              <a:t>百万円</a:t>
            </a:r>
          </a:p>
        </xdr:txBody>
      </xdr:sp>
      <xdr:sp>
        <xdr:nvSpPr>
          <xdr:cNvPr id="9" name="正方形/長方形 9"/>
          <xdr:cNvSpPr>
            <a:spLocks/>
          </xdr:cNvSpPr>
        </xdr:nvSpPr>
        <xdr:spPr>
          <a:xfrm>
            <a:off x="3149695" y="32442703"/>
            <a:ext cx="3921241" cy="278842"/>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6</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10" name="正方形/長方形 10"/>
          <xdr:cNvSpPr>
            <a:spLocks/>
          </xdr:cNvSpPr>
        </xdr:nvSpPr>
        <xdr:spPr>
          <a:xfrm>
            <a:off x="3588730" y="33944385"/>
            <a:ext cx="3387984" cy="33403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300" b="0" i="0" u="none" baseline="0">
                <a:solidFill>
                  <a:srgbClr val="000000"/>
                </a:solidFill>
                <a:latin typeface="ＭＳ Ｐゴシック"/>
                <a:ea typeface="ＭＳ Ｐゴシック"/>
                <a:cs typeface="ＭＳ Ｐゴシック"/>
              </a:rPr>
              <a:t>ｼｽﾃﾑ設計・開発、ｼｽﾃﾑ改修、ｼｽﾃﾑ移行支援</a:t>
            </a:r>
          </a:p>
        </xdr:txBody>
      </xdr:sp>
      <xdr:sp>
        <xdr:nvSpPr>
          <xdr:cNvPr id="11" name="大かっこ 11"/>
          <xdr:cNvSpPr>
            <a:spLocks/>
          </xdr:cNvSpPr>
        </xdr:nvSpPr>
        <xdr:spPr>
          <a:xfrm>
            <a:off x="3530593" y="33961812"/>
            <a:ext cx="3506263" cy="302079"/>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3614791" y="32738973"/>
            <a:ext cx="3590462" cy="115022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5</a:t>
            </a:r>
            <a:r>
              <a:rPr lang="en-US" cap="none" sz="1600" b="0" i="0" u="none" baseline="0">
                <a:solidFill>
                  <a:srgbClr val="000000"/>
                </a:solidFill>
                <a:latin typeface="ＭＳ Ｐゴシック"/>
                <a:ea typeface="ＭＳ Ｐゴシック"/>
                <a:cs typeface="ＭＳ Ｐゴシック"/>
              </a:rPr>
              <a:t>社）、社団法人（</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rPr>
              <a:t>345</a:t>
            </a:r>
            <a:r>
              <a:rPr lang="en-US" cap="none" sz="1600" b="0" i="0" u="none" baseline="0">
                <a:solidFill>
                  <a:srgbClr val="000000"/>
                </a:solidFill>
                <a:latin typeface="ＭＳ Ｐゴシック"/>
                <a:ea typeface="ＭＳ Ｐゴシック"/>
                <a:cs typeface="ＭＳ Ｐゴシック"/>
              </a:rPr>
              <a:t>百万円</a:t>
            </a:r>
          </a:p>
        </xdr:txBody>
      </xdr:sp>
      <xdr:sp>
        <xdr:nvSpPr>
          <xdr:cNvPr id="13" name="正方形/長方形 13"/>
          <xdr:cNvSpPr>
            <a:spLocks/>
          </xdr:cNvSpPr>
        </xdr:nvSpPr>
        <xdr:spPr>
          <a:xfrm>
            <a:off x="3275993" y="34377171"/>
            <a:ext cx="5230326" cy="397931"/>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件、随意契約</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件、少額随契</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14" name="正方形/長方形 14"/>
          <xdr:cNvSpPr>
            <a:spLocks/>
          </xdr:cNvSpPr>
        </xdr:nvSpPr>
        <xdr:spPr>
          <a:xfrm>
            <a:off x="3867387" y="34728629"/>
            <a:ext cx="3422065" cy="1095037"/>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社）、有限会社（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独立行政法人（</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法人）</a:t>
            </a:r>
            <a:r>
              <a:rPr lang="en-US" cap="none" sz="1600" b="0" i="0" u="none" baseline="0">
                <a:solidFill>
                  <a:srgbClr val="000000"/>
                </a:solidFill>
              </a:rPr>
              <a:t>
</a:t>
            </a:r>
            <a:r>
              <a:rPr lang="en-US" cap="none" sz="1600" b="0" i="0" u="none" baseline="0">
                <a:solidFill>
                  <a:srgbClr val="000000"/>
                </a:solidFill>
              </a:rPr>
              <a:t>26</a:t>
            </a:r>
            <a:r>
              <a:rPr lang="en-US" cap="none" sz="1600" b="0" i="0" u="none" baseline="0">
                <a:solidFill>
                  <a:srgbClr val="000000"/>
                </a:solidFill>
                <a:latin typeface="ＭＳ Ｐゴシック"/>
                <a:ea typeface="ＭＳ Ｐゴシック"/>
                <a:cs typeface="ＭＳ Ｐゴシック"/>
              </a:rPr>
              <a:t>百万円</a:t>
            </a:r>
          </a:p>
        </xdr:txBody>
      </xdr:sp>
      <xdr:sp>
        <xdr:nvSpPr>
          <xdr:cNvPr id="15" name="正方形/長方形 15"/>
          <xdr:cNvSpPr>
            <a:spLocks/>
          </xdr:cNvSpPr>
        </xdr:nvSpPr>
        <xdr:spPr>
          <a:xfrm>
            <a:off x="4190147" y="35884662"/>
            <a:ext cx="1918521" cy="351457"/>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ｼｽﾃﾑﾃﾞｰﾀ整備</a:t>
            </a:r>
          </a:p>
        </xdr:txBody>
      </xdr:sp>
      <xdr:sp>
        <xdr:nvSpPr>
          <xdr:cNvPr id="16" name="大かっこ 16"/>
          <xdr:cNvSpPr>
            <a:spLocks/>
          </xdr:cNvSpPr>
        </xdr:nvSpPr>
        <xdr:spPr>
          <a:xfrm>
            <a:off x="4290383" y="35893376"/>
            <a:ext cx="1976658" cy="25560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7" name="正方形/長方形 17"/>
          <xdr:cNvSpPr>
            <a:spLocks/>
          </xdr:cNvSpPr>
        </xdr:nvSpPr>
        <xdr:spPr>
          <a:xfrm>
            <a:off x="3394272" y="36268070"/>
            <a:ext cx="5204265" cy="487974"/>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件、随意契約</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18" name="正方形/長方形 18"/>
          <xdr:cNvSpPr>
            <a:spLocks/>
          </xdr:cNvSpPr>
        </xdr:nvSpPr>
        <xdr:spPr>
          <a:xfrm>
            <a:off x="3835311" y="37801703"/>
            <a:ext cx="2197178" cy="383408"/>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ｼｽﾃﾑ運用・保守</a:t>
            </a:r>
          </a:p>
        </xdr:txBody>
      </xdr:sp>
      <xdr:sp>
        <xdr:nvSpPr>
          <xdr:cNvPr id="19" name="正方形/長方形 19"/>
          <xdr:cNvSpPr>
            <a:spLocks/>
          </xdr:cNvSpPr>
        </xdr:nvSpPr>
        <xdr:spPr>
          <a:xfrm>
            <a:off x="3843330" y="36715380"/>
            <a:ext cx="2383617" cy="111827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E.</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7</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社団法人（</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rPr>
              <a:t>1,381</a:t>
            </a:r>
            <a:r>
              <a:rPr lang="en-US" cap="none" sz="1600" b="0" i="0" u="none" baseline="0">
                <a:solidFill>
                  <a:srgbClr val="000000"/>
                </a:solidFill>
                <a:latin typeface="ＭＳ Ｐゴシック"/>
                <a:ea typeface="ＭＳ Ｐゴシック"/>
                <a:cs typeface="ＭＳ Ｐゴシック"/>
              </a:rPr>
              <a:t>百万円</a:t>
            </a:r>
          </a:p>
        </xdr:txBody>
      </xdr:sp>
      <xdr:sp>
        <xdr:nvSpPr>
          <xdr:cNvPr id="20" name="正方形/長方形 20"/>
          <xdr:cNvSpPr>
            <a:spLocks/>
          </xdr:cNvSpPr>
        </xdr:nvSpPr>
        <xdr:spPr>
          <a:xfrm>
            <a:off x="3488494" y="38249012"/>
            <a:ext cx="2399655" cy="360171"/>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21" name="正方形/長方形 21"/>
          <xdr:cNvSpPr>
            <a:spLocks/>
          </xdr:cNvSpPr>
        </xdr:nvSpPr>
        <xdr:spPr>
          <a:xfrm>
            <a:off x="3817268" y="38609184"/>
            <a:ext cx="3396003" cy="106889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G.</a:t>
            </a:r>
            <a:r>
              <a:rPr lang="en-US" cap="none" sz="1600" b="0" i="0" u="none" baseline="0">
                <a:solidFill>
                  <a:srgbClr val="000000"/>
                </a:solidFill>
                <a:latin typeface="ＭＳ Ｐゴシック"/>
                <a:ea typeface="ＭＳ Ｐゴシック"/>
                <a:cs typeface="ＭＳ Ｐゴシック"/>
              </a:rPr>
              <a:t>有限責任監査法人（</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株式会社（１社）</a:t>
            </a:r>
            <a:r>
              <a:rPr lang="en-US" cap="none" sz="1600" b="0" i="0" u="none" baseline="0">
                <a:solidFill>
                  <a:srgbClr val="000000"/>
                </a:solidFill>
              </a:rPr>
              <a:t>
</a:t>
            </a:r>
            <a:r>
              <a:rPr lang="en-US" cap="none" sz="1600" b="0" i="0" u="none" baseline="0">
                <a:solidFill>
                  <a:srgbClr val="000000"/>
                </a:solidFill>
              </a:rPr>
              <a:t>18</a:t>
            </a:r>
            <a:r>
              <a:rPr lang="en-US" cap="none" sz="1600" b="0" i="0" u="none" baseline="0">
                <a:solidFill>
                  <a:srgbClr val="000000"/>
                </a:solidFill>
                <a:latin typeface="ＭＳ Ｐゴシック"/>
                <a:ea typeface="ＭＳ Ｐゴシック"/>
                <a:cs typeface="ＭＳ Ｐゴシック"/>
              </a:rPr>
              <a:t>百万円</a:t>
            </a:r>
          </a:p>
        </xdr:txBody>
      </xdr:sp>
      <xdr:sp>
        <xdr:nvSpPr>
          <xdr:cNvPr id="22" name="正方形/長方形 22"/>
          <xdr:cNvSpPr>
            <a:spLocks/>
          </xdr:cNvSpPr>
        </xdr:nvSpPr>
        <xdr:spPr>
          <a:xfrm>
            <a:off x="4266327" y="39710030"/>
            <a:ext cx="1800243" cy="328221"/>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ｼｽﾃﾑ監査</a:t>
            </a:r>
          </a:p>
        </xdr:txBody>
      </xdr:sp>
      <xdr:sp>
        <xdr:nvSpPr>
          <xdr:cNvPr id="23" name="正方形/長方形 23"/>
          <xdr:cNvSpPr>
            <a:spLocks/>
          </xdr:cNvSpPr>
        </xdr:nvSpPr>
        <xdr:spPr>
          <a:xfrm>
            <a:off x="3835311" y="40107961"/>
            <a:ext cx="2864751" cy="374694"/>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24" name="正方形/長方形 24"/>
          <xdr:cNvSpPr>
            <a:spLocks/>
          </xdr:cNvSpPr>
        </xdr:nvSpPr>
        <xdr:spPr>
          <a:xfrm>
            <a:off x="3835311" y="40540747"/>
            <a:ext cx="3329847" cy="106889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H.</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21</a:t>
            </a:r>
            <a:r>
              <a:rPr lang="en-US" cap="none" sz="1600" b="0" i="0" u="none" baseline="0">
                <a:solidFill>
                  <a:srgbClr val="000000"/>
                </a:solidFill>
                <a:latin typeface="ＭＳ Ｐゴシック"/>
                <a:ea typeface="ＭＳ Ｐゴシック"/>
                <a:cs typeface="ＭＳ Ｐゴシック"/>
              </a:rPr>
              <a:t>百万円</a:t>
            </a:r>
          </a:p>
        </xdr:txBody>
      </xdr:sp>
      <xdr:sp>
        <xdr:nvSpPr>
          <xdr:cNvPr id="25" name="大かっこ 25"/>
          <xdr:cNvSpPr>
            <a:spLocks/>
          </xdr:cNvSpPr>
        </xdr:nvSpPr>
        <xdr:spPr>
          <a:xfrm>
            <a:off x="3843330" y="41650307"/>
            <a:ext cx="1976658" cy="589635"/>
          </a:xfrm>
          <a:prstGeom prst="bracketPair">
            <a:avLst>
              <a:gd name="adj" fmla="val -27967"/>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26" name="正方形/長方形 26"/>
          <xdr:cNvSpPr>
            <a:spLocks/>
          </xdr:cNvSpPr>
        </xdr:nvSpPr>
        <xdr:spPr>
          <a:xfrm>
            <a:off x="3809250" y="41554455"/>
            <a:ext cx="2094937" cy="798767"/>
          </a:xfrm>
          <a:prstGeom prst="rect">
            <a:avLst/>
          </a:prstGeom>
          <a:noFill/>
          <a:ln w="12700" cmpd="sng">
            <a:solidFill>
              <a:srgbClr val="FFFFFF"/>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システム調査</a:t>
            </a:r>
          </a:p>
        </xdr:txBody>
      </xdr:sp>
      <xdr:sp>
        <xdr:nvSpPr>
          <xdr:cNvPr id="27" name="正方形/長方形 27"/>
          <xdr:cNvSpPr>
            <a:spLocks/>
          </xdr:cNvSpPr>
        </xdr:nvSpPr>
        <xdr:spPr>
          <a:xfrm>
            <a:off x="7357612" y="36692143"/>
            <a:ext cx="1876422" cy="110956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F.</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8</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657</a:t>
            </a:r>
            <a:r>
              <a:rPr lang="en-US" cap="none" sz="1600" b="0" i="0" u="none" baseline="0">
                <a:solidFill>
                  <a:srgbClr val="000000"/>
                </a:solidFill>
                <a:latin typeface="ＭＳ Ｐゴシック"/>
                <a:ea typeface="ＭＳ Ｐゴシック"/>
                <a:cs typeface="ＭＳ Ｐゴシック"/>
              </a:rPr>
              <a:t>百万円</a:t>
            </a:r>
          </a:p>
        </xdr:txBody>
      </xdr:sp>
      <xdr:sp>
        <xdr:nvSpPr>
          <xdr:cNvPr id="28" name="直線矢印コネクタ 28"/>
          <xdr:cNvSpPr>
            <a:spLocks/>
          </xdr:cNvSpPr>
        </xdr:nvSpPr>
        <xdr:spPr>
          <a:xfrm flipV="1">
            <a:off x="3157714" y="33322799"/>
            <a:ext cx="45707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3133657" y="35277599"/>
            <a:ext cx="735734"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3157714" y="37034887"/>
            <a:ext cx="64151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a:off x="3099577" y="38934500"/>
            <a:ext cx="735734"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a:off x="3091558" y="40805066"/>
            <a:ext cx="72571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33"/>
          <xdr:cNvSpPr>
            <a:spLocks/>
          </xdr:cNvSpPr>
        </xdr:nvSpPr>
        <xdr:spPr>
          <a:xfrm flipV="1">
            <a:off x="3149695" y="31356380"/>
            <a:ext cx="388917" cy="871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34"/>
          <xdr:cNvSpPr>
            <a:spLocks/>
          </xdr:cNvSpPr>
        </xdr:nvSpPr>
        <xdr:spPr>
          <a:xfrm>
            <a:off x="6234966" y="37058123"/>
            <a:ext cx="1064509"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正方形/長方形 35"/>
          <xdr:cNvSpPr>
            <a:spLocks/>
          </xdr:cNvSpPr>
        </xdr:nvSpPr>
        <xdr:spPr>
          <a:xfrm>
            <a:off x="7509971" y="32747687"/>
            <a:ext cx="1740101" cy="113279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C.</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66</a:t>
            </a:r>
            <a:r>
              <a:rPr lang="en-US" cap="none" sz="1600" b="0" i="0" u="none" baseline="0">
                <a:solidFill>
                  <a:srgbClr val="000000"/>
                </a:solidFill>
                <a:latin typeface="ＭＳ Ｐゴシック"/>
                <a:ea typeface="ＭＳ Ｐゴシック"/>
                <a:cs typeface="ＭＳ Ｐゴシック"/>
              </a:rPr>
              <a:t>百万円</a:t>
            </a:r>
          </a:p>
        </xdr:txBody>
      </xdr:sp>
      <xdr:sp>
        <xdr:nvSpPr>
          <xdr:cNvPr id="36" name="正方形/長方形 36"/>
          <xdr:cNvSpPr>
            <a:spLocks/>
          </xdr:cNvSpPr>
        </xdr:nvSpPr>
        <xdr:spPr>
          <a:xfrm>
            <a:off x="7281432" y="33889197"/>
            <a:ext cx="2112980" cy="685487"/>
          </a:xfrm>
          <a:prstGeom prst="rect">
            <a:avLst/>
          </a:prstGeom>
          <a:noFill/>
          <a:ln w="12700" cmpd="sng">
            <a:solidFill>
              <a:srgbClr val="FFFFFF"/>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検証環境の設計・開発、</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技術検証</a:t>
            </a:r>
          </a:p>
        </xdr:txBody>
      </xdr:sp>
      <xdr:sp>
        <xdr:nvSpPr>
          <xdr:cNvPr id="37" name="大かっこ 37"/>
          <xdr:cNvSpPr>
            <a:spLocks/>
          </xdr:cNvSpPr>
        </xdr:nvSpPr>
        <xdr:spPr>
          <a:xfrm>
            <a:off x="7425773" y="34017000"/>
            <a:ext cx="1842342" cy="438596"/>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142875</xdr:colOff>
      <xdr:row>71</xdr:row>
      <xdr:rowOff>742950</xdr:rowOff>
    </xdr:from>
    <xdr:to>
      <xdr:col>17</xdr:col>
      <xdr:colOff>171450</xdr:colOff>
      <xdr:row>73</xdr:row>
      <xdr:rowOff>457200</xdr:rowOff>
    </xdr:to>
    <xdr:sp>
      <xdr:nvSpPr>
        <xdr:cNvPr id="38" name="直線コネクタ 38"/>
        <xdr:cNvSpPr>
          <a:spLocks/>
        </xdr:cNvSpPr>
      </xdr:nvSpPr>
      <xdr:spPr>
        <a:xfrm flipH="1">
          <a:off x="3114675" y="31346775"/>
          <a:ext cx="28575" cy="903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24"/>
  <sheetViews>
    <sheetView tabSelected="1" view="pageBreakPreview" zoomScale="110" zoomScaleNormal="75" zoomScaleSheetLayoutView="110" zoomScalePageLayoutView="30" workbookViewId="0" topLeftCell="A1">
      <selection activeCell="H9" sqref="H9:AY9"/>
    </sheetView>
  </sheetViews>
  <sheetFormatPr defaultColWidth="9.00390625" defaultRowHeight="13.5"/>
  <cols>
    <col min="1" max="2" width="2.25390625" style="21" customWidth="1"/>
    <col min="3" max="3" width="3.625" style="21" customWidth="1"/>
    <col min="4" max="6" width="2.25390625" style="21" customWidth="1"/>
    <col min="7" max="7" width="1.625" style="21" customWidth="1"/>
    <col min="8" max="25" width="2.25390625" style="21" customWidth="1"/>
    <col min="26" max="28" width="2.75390625" style="21" customWidth="1"/>
    <col min="29" max="34" width="2.25390625" style="21" customWidth="1"/>
    <col min="35" max="35" width="2.625" style="21" customWidth="1"/>
    <col min="36" max="36" width="3.50390625" style="21" customWidth="1"/>
    <col min="37" max="46" width="2.625" style="21" customWidth="1"/>
    <col min="47" max="47" width="3.50390625" style="21" customWidth="1"/>
    <col min="48" max="54" width="2.25390625" style="21" customWidth="1"/>
    <col min="55" max="55" width="16.00390625" style="21" customWidth="1"/>
    <col min="56" max="58" width="2.25390625" style="21" customWidth="1"/>
    <col min="59" max="16384" width="9.00390625" style="21" customWidth="1"/>
  </cols>
  <sheetData>
    <row r="1" spans="43:50" ht="23.25" customHeight="1">
      <c r="AQ1" s="31"/>
      <c r="AR1" s="31"/>
      <c r="AS1" s="31"/>
      <c r="AT1" s="31"/>
      <c r="AU1" s="31"/>
      <c r="AV1" s="31"/>
      <c r="AW1" s="31"/>
      <c r="AX1" s="20"/>
    </row>
    <row r="2" spans="2:51" ht="21.75" customHeight="1" thickBot="1">
      <c r="B2" s="30" t="s">
        <v>336</v>
      </c>
      <c r="AK2" s="32" t="s">
        <v>0</v>
      </c>
      <c r="AL2" s="32"/>
      <c r="AM2" s="32"/>
      <c r="AN2" s="32"/>
      <c r="AO2" s="32"/>
      <c r="AP2" s="32"/>
      <c r="AQ2" s="32"/>
      <c r="AR2" s="33" t="s">
        <v>317</v>
      </c>
      <c r="AS2" s="34"/>
      <c r="AT2" s="34"/>
      <c r="AU2" s="34"/>
      <c r="AV2" s="34"/>
      <c r="AW2" s="34"/>
      <c r="AX2" s="34"/>
      <c r="AY2" s="34"/>
    </row>
    <row r="3" spans="2:51" ht="19.5" thickBot="1">
      <c r="B3" s="35" t="s">
        <v>296</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21" customHeight="1">
      <c r="B4" s="38" t="s">
        <v>51</v>
      </c>
      <c r="C4" s="39"/>
      <c r="D4" s="39"/>
      <c r="E4" s="39"/>
      <c r="F4" s="39"/>
      <c r="G4" s="39"/>
      <c r="H4" s="40" t="s">
        <v>93</v>
      </c>
      <c r="I4" s="41"/>
      <c r="J4" s="41"/>
      <c r="K4" s="41"/>
      <c r="L4" s="41"/>
      <c r="M4" s="41"/>
      <c r="N4" s="41"/>
      <c r="O4" s="41"/>
      <c r="P4" s="41"/>
      <c r="Q4" s="41"/>
      <c r="R4" s="41"/>
      <c r="S4" s="41"/>
      <c r="T4" s="41"/>
      <c r="U4" s="41"/>
      <c r="V4" s="41"/>
      <c r="W4" s="41"/>
      <c r="X4" s="41"/>
      <c r="Y4" s="42"/>
      <c r="Z4" s="43" t="s">
        <v>1</v>
      </c>
      <c r="AA4" s="44"/>
      <c r="AB4" s="44"/>
      <c r="AC4" s="44"/>
      <c r="AD4" s="44"/>
      <c r="AE4" s="45"/>
      <c r="AF4" s="46" t="s">
        <v>96</v>
      </c>
      <c r="AG4" s="47"/>
      <c r="AH4" s="47"/>
      <c r="AI4" s="47"/>
      <c r="AJ4" s="47"/>
      <c r="AK4" s="47"/>
      <c r="AL4" s="47"/>
      <c r="AM4" s="47"/>
      <c r="AN4" s="47"/>
      <c r="AO4" s="47"/>
      <c r="AP4" s="47"/>
      <c r="AQ4" s="48"/>
      <c r="AR4" s="49" t="s">
        <v>2</v>
      </c>
      <c r="AS4" s="44"/>
      <c r="AT4" s="44"/>
      <c r="AU4" s="44"/>
      <c r="AV4" s="44"/>
      <c r="AW4" s="44"/>
      <c r="AX4" s="44"/>
      <c r="AY4" s="50"/>
    </row>
    <row r="5" spans="2:51" ht="27.75" customHeight="1">
      <c r="B5" s="51" t="s">
        <v>334</v>
      </c>
      <c r="C5" s="52"/>
      <c r="D5" s="52"/>
      <c r="E5" s="52"/>
      <c r="F5" s="52"/>
      <c r="G5" s="53"/>
      <c r="H5" s="54" t="s">
        <v>94</v>
      </c>
      <c r="I5" s="55"/>
      <c r="J5" s="55"/>
      <c r="K5" s="55"/>
      <c r="L5" s="55"/>
      <c r="M5" s="55"/>
      <c r="N5" s="55"/>
      <c r="O5" s="55"/>
      <c r="P5" s="55"/>
      <c r="Q5" s="55"/>
      <c r="R5" s="55"/>
      <c r="S5" s="55"/>
      <c r="T5" s="55"/>
      <c r="U5" s="55"/>
      <c r="V5" s="55"/>
      <c r="W5" s="56"/>
      <c r="X5" s="56"/>
      <c r="Y5" s="56"/>
      <c r="Z5" s="57" t="s">
        <v>3</v>
      </c>
      <c r="AA5" s="58"/>
      <c r="AB5" s="58"/>
      <c r="AC5" s="58"/>
      <c r="AD5" s="58"/>
      <c r="AE5" s="59"/>
      <c r="AF5" s="60" t="s">
        <v>97</v>
      </c>
      <c r="AG5" s="60"/>
      <c r="AH5" s="60"/>
      <c r="AI5" s="60"/>
      <c r="AJ5" s="60"/>
      <c r="AK5" s="60"/>
      <c r="AL5" s="60"/>
      <c r="AM5" s="60"/>
      <c r="AN5" s="60"/>
      <c r="AO5" s="60"/>
      <c r="AP5" s="60"/>
      <c r="AQ5" s="61"/>
      <c r="AR5" s="62" t="s">
        <v>321</v>
      </c>
      <c r="AS5" s="63"/>
      <c r="AT5" s="63"/>
      <c r="AU5" s="63"/>
      <c r="AV5" s="63"/>
      <c r="AW5" s="63"/>
      <c r="AX5" s="63"/>
      <c r="AY5" s="64"/>
    </row>
    <row r="6" spans="2:51" ht="30.75" customHeight="1">
      <c r="B6" s="65" t="s">
        <v>4</v>
      </c>
      <c r="C6" s="66"/>
      <c r="D6" s="66"/>
      <c r="E6" s="66"/>
      <c r="F6" s="66"/>
      <c r="G6" s="66"/>
      <c r="H6" s="67" t="s">
        <v>95</v>
      </c>
      <c r="I6" s="56"/>
      <c r="J6" s="56"/>
      <c r="K6" s="56"/>
      <c r="L6" s="56"/>
      <c r="M6" s="56"/>
      <c r="N6" s="56"/>
      <c r="O6" s="56"/>
      <c r="P6" s="56"/>
      <c r="Q6" s="56"/>
      <c r="R6" s="56"/>
      <c r="S6" s="56"/>
      <c r="T6" s="56"/>
      <c r="U6" s="56"/>
      <c r="V6" s="56"/>
      <c r="W6" s="56"/>
      <c r="X6" s="56"/>
      <c r="Y6" s="56"/>
      <c r="Z6" s="68" t="s">
        <v>72</v>
      </c>
      <c r="AA6" s="69"/>
      <c r="AB6" s="69"/>
      <c r="AC6" s="69"/>
      <c r="AD6" s="69"/>
      <c r="AE6" s="70"/>
      <c r="AF6" s="71" t="s">
        <v>98</v>
      </c>
      <c r="AG6" s="71"/>
      <c r="AH6" s="71"/>
      <c r="AI6" s="71"/>
      <c r="AJ6" s="71"/>
      <c r="AK6" s="71"/>
      <c r="AL6" s="71"/>
      <c r="AM6" s="71"/>
      <c r="AN6" s="71"/>
      <c r="AO6" s="71"/>
      <c r="AP6" s="71"/>
      <c r="AQ6" s="71"/>
      <c r="AR6" s="56"/>
      <c r="AS6" s="56"/>
      <c r="AT6" s="56"/>
      <c r="AU6" s="56"/>
      <c r="AV6" s="56"/>
      <c r="AW6" s="56"/>
      <c r="AX6" s="56"/>
      <c r="AY6" s="72"/>
    </row>
    <row r="7" spans="2:51" ht="18" customHeight="1">
      <c r="B7" s="73" t="s">
        <v>40</v>
      </c>
      <c r="C7" s="74"/>
      <c r="D7" s="74"/>
      <c r="E7" s="74"/>
      <c r="F7" s="74"/>
      <c r="G7" s="74"/>
      <c r="H7" s="77" t="s">
        <v>305</v>
      </c>
      <c r="I7" s="78"/>
      <c r="J7" s="78"/>
      <c r="K7" s="78"/>
      <c r="L7" s="78"/>
      <c r="M7" s="78"/>
      <c r="N7" s="78"/>
      <c r="O7" s="78"/>
      <c r="P7" s="78"/>
      <c r="Q7" s="78"/>
      <c r="R7" s="78"/>
      <c r="S7" s="78"/>
      <c r="T7" s="78"/>
      <c r="U7" s="78"/>
      <c r="V7" s="78"/>
      <c r="W7" s="79"/>
      <c r="X7" s="79"/>
      <c r="Y7" s="80"/>
      <c r="Z7" s="85" t="s">
        <v>5</v>
      </c>
      <c r="AA7" s="86"/>
      <c r="AB7" s="86"/>
      <c r="AC7" s="86"/>
      <c r="AD7" s="86"/>
      <c r="AE7" s="87"/>
      <c r="AF7" s="89" t="s">
        <v>307</v>
      </c>
      <c r="AG7" s="90"/>
      <c r="AH7" s="90"/>
      <c r="AI7" s="90"/>
      <c r="AJ7" s="90"/>
      <c r="AK7" s="90"/>
      <c r="AL7" s="90"/>
      <c r="AM7" s="90"/>
      <c r="AN7" s="90"/>
      <c r="AO7" s="90"/>
      <c r="AP7" s="90"/>
      <c r="AQ7" s="90"/>
      <c r="AR7" s="90"/>
      <c r="AS7" s="90"/>
      <c r="AT7" s="90"/>
      <c r="AU7" s="90"/>
      <c r="AV7" s="90"/>
      <c r="AW7" s="90"/>
      <c r="AX7" s="90"/>
      <c r="AY7" s="91"/>
    </row>
    <row r="8" spans="2:51" ht="99" customHeight="1">
      <c r="B8" s="75"/>
      <c r="C8" s="76"/>
      <c r="D8" s="76"/>
      <c r="E8" s="76"/>
      <c r="F8" s="76"/>
      <c r="G8" s="76"/>
      <c r="H8" s="81"/>
      <c r="I8" s="82"/>
      <c r="J8" s="82"/>
      <c r="K8" s="82"/>
      <c r="L8" s="82"/>
      <c r="M8" s="82"/>
      <c r="N8" s="82"/>
      <c r="O8" s="82"/>
      <c r="P8" s="82"/>
      <c r="Q8" s="82"/>
      <c r="R8" s="82"/>
      <c r="S8" s="82"/>
      <c r="T8" s="82"/>
      <c r="U8" s="82"/>
      <c r="V8" s="82"/>
      <c r="W8" s="83"/>
      <c r="X8" s="83"/>
      <c r="Y8" s="84"/>
      <c r="Z8" s="88"/>
      <c r="AA8" s="86"/>
      <c r="AB8" s="86"/>
      <c r="AC8" s="86"/>
      <c r="AD8" s="86"/>
      <c r="AE8" s="87"/>
      <c r="AF8" s="92"/>
      <c r="AG8" s="93"/>
      <c r="AH8" s="93"/>
      <c r="AI8" s="93"/>
      <c r="AJ8" s="93"/>
      <c r="AK8" s="93"/>
      <c r="AL8" s="93"/>
      <c r="AM8" s="93"/>
      <c r="AN8" s="93"/>
      <c r="AO8" s="93"/>
      <c r="AP8" s="93"/>
      <c r="AQ8" s="93"/>
      <c r="AR8" s="93"/>
      <c r="AS8" s="93"/>
      <c r="AT8" s="93"/>
      <c r="AU8" s="93"/>
      <c r="AV8" s="93"/>
      <c r="AW8" s="93"/>
      <c r="AX8" s="93"/>
      <c r="AY8" s="94"/>
    </row>
    <row r="9" spans="2:51" ht="90" customHeight="1">
      <c r="B9" s="95" t="s">
        <v>41</v>
      </c>
      <c r="C9" s="96"/>
      <c r="D9" s="96"/>
      <c r="E9" s="96"/>
      <c r="F9" s="96"/>
      <c r="G9" s="96"/>
      <c r="H9" s="97" t="s">
        <v>313</v>
      </c>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9"/>
    </row>
    <row r="10" spans="2:51" ht="85.5" customHeight="1">
      <c r="B10" s="95" t="s">
        <v>73</v>
      </c>
      <c r="C10" s="96"/>
      <c r="D10" s="96"/>
      <c r="E10" s="96"/>
      <c r="F10" s="96"/>
      <c r="G10" s="96"/>
      <c r="H10" s="97" t="s">
        <v>314</v>
      </c>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9"/>
    </row>
    <row r="11" spans="2:51" ht="29.25" customHeight="1">
      <c r="B11" s="95" t="s">
        <v>6</v>
      </c>
      <c r="C11" s="96"/>
      <c r="D11" s="96"/>
      <c r="E11" s="96"/>
      <c r="F11" s="96"/>
      <c r="G11" s="100"/>
      <c r="H11" s="101" t="s">
        <v>308</v>
      </c>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3"/>
    </row>
    <row r="12" spans="2:51" ht="21" customHeight="1">
      <c r="B12" s="104" t="s">
        <v>42</v>
      </c>
      <c r="C12" s="105"/>
      <c r="D12" s="105"/>
      <c r="E12" s="105"/>
      <c r="F12" s="105"/>
      <c r="G12" s="106"/>
      <c r="H12" s="113"/>
      <c r="I12" s="114"/>
      <c r="J12" s="114"/>
      <c r="K12" s="114"/>
      <c r="L12" s="114"/>
      <c r="M12" s="114"/>
      <c r="N12" s="114"/>
      <c r="O12" s="114"/>
      <c r="P12" s="114"/>
      <c r="Q12" s="115" t="s">
        <v>81</v>
      </c>
      <c r="R12" s="116"/>
      <c r="S12" s="116"/>
      <c r="T12" s="116"/>
      <c r="U12" s="116"/>
      <c r="V12" s="116"/>
      <c r="W12" s="117"/>
      <c r="X12" s="115" t="s">
        <v>82</v>
      </c>
      <c r="Y12" s="116"/>
      <c r="Z12" s="116"/>
      <c r="AA12" s="116"/>
      <c r="AB12" s="116"/>
      <c r="AC12" s="116"/>
      <c r="AD12" s="117"/>
      <c r="AE12" s="115" t="s">
        <v>83</v>
      </c>
      <c r="AF12" s="116"/>
      <c r="AG12" s="116"/>
      <c r="AH12" s="116"/>
      <c r="AI12" s="116"/>
      <c r="AJ12" s="116"/>
      <c r="AK12" s="117"/>
      <c r="AL12" s="115" t="s">
        <v>85</v>
      </c>
      <c r="AM12" s="116"/>
      <c r="AN12" s="116"/>
      <c r="AO12" s="116"/>
      <c r="AP12" s="116"/>
      <c r="AQ12" s="116"/>
      <c r="AR12" s="117"/>
      <c r="AS12" s="115" t="s">
        <v>86</v>
      </c>
      <c r="AT12" s="116"/>
      <c r="AU12" s="116"/>
      <c r="AV12" s="116"/>
      <c r="AW12" s="116"/>
      <c r="AX12" s="116"/>
      <c r="AY12" s="118"/>
    </row>
    <row r="13" spans="2:51" ht="21" customHeight="1">
      <c r="B13" s="107"/>
      <c r="C13" s="108"/>
      <c r="D13" s="108"/>
      <c r="E13" s="108"/>
      <c r="F13" s="108"/>
      <c r="G13" s="109"/>
      <c r="H13" s="119" t="s">
        <v>7</v>
      </c>
      <c r="I13" s="120"/>
      <c r="J13" s="125" t="s">
        <v>8</v>
      </c>
      <c r="K13" s="126"/>
      <c r="L13" s="126"/>
      <c r="M13" s="126"/>
      <c r="N13" s="126"/>
      <c r="O13" s="126"/>
      <c r="P13" s="127"/>
      <c r="Q13" s="128">
        <v>3556</v>
      </c>
      <c r="R13" s="128"/>
      <c r="S13" s="128"/>
      <c r="T13" s="128"/>
      <c r="U13" s="128"/>
      <c r="V13" s="128"/>
      <c r="W13" s="128"/>
      <c r="X13" s="128">
        <v>4732</v>
      </c>
      <c r="Y13" s="128"/>
      <c r="Z13" s="128"/>
      <c r="AA13" s="128"/>
      <c r="AB13" s="128"/>
      <c r="AC13" s="128"/>
      <c r="AD13" s="128"/>
      <c r="AE13" s="128">
        <v>4237</v>
      </c>
      <c r="AF13" s="128"/>
      <c r="AG13" s="128"/>
      <c r="AH13" s="128"/>
      <c r="AI13" s="128"/>
      <c r="AJ13" s="128"/>
      <c r="AK13" s="128"/>
      <c r="AL13" s="128">
        <v>4927</v>
      </c>
      <c r="AM13" s="128"/>
      <c r="AN13" s="128"/>
      <c r="AO13" s="128"/>
      <c r="AP13" s="128"/>
      <c r="AQ13" s="128"/>
      <c r="AR13" s="128"/>
      <c r="AS13" s="129">
        <v>7183</v>
      </c>
      <c r="AT13" s="129"/>
      <c r="AU13" s="129"/>
      <c r="AV13" s="129"/>
      <c r="AW13" s="129"/>
      <c r="AX13" s="129"/>
      <c r="AY13" s="130"/>
    </row>
    <row r="14" spans="2:51" ht="21" customHeight="1">
      <c r="B14" s="107"/>
      <c r="C14" s="108"/>
      <c r="D14" s="108"/>
      <c r="E14" s="108"/>
      <c r="F14" s="108"/>
      <c r="G14" s="109"/>
      <c r="H14" s="121"/>
      <c r="I14" s="122"/>
      <c r="J14" s="131" t="s">
        <v>9</v>
      </c>
      <c r="K14" s="132"/>
      <c r="L14" s="132"/>
      <c r="M14" s="132"/>
      <c r="N14" s="132"/>
      <c r="O14" s="132"/>
      <c r="P14" s="133"/>
      <c r="Q14" s="134">
        <v>-211</v>
      </c>
      <c r="R14" s="134"/>
      <c r="S14" s="134"/>
      <c r="T14" s="134"/>
      <c r="U14" s="134"/>
      <c r="V14" s="134"/>
      <c r="W14" s="134"/>
      <c r="X14" s="134">
        <v>-538</v>
      </c>
      <c r="Y14" s="134"/>
      <c r="Z14" s="134"/>
      <c r="AA14" s="134"/>
      <c r="AB14" s="134"/>
      <c r="AC14" s="134"/>
      <c r="AD14" s="134"/>
      <c r="AE14" s="134">
        <v>17</v>
      </c>
      <c r="AF14" s="134"/>
      <c r="AG14" s="134"/>
      <c r="AH14" s="134"/>
      <c r="AI14" s="134"/>
      <c r="AJ14" s="134"/>
      <c r="AK14" s="134"/>
      <c r="AL14" s="134"/>
      <c r="AM14" s="134"/>
      <c r="AN14" s="134"/>
      <c r="AO14" s="134"/>
      <c r="AP14" s="134"/>
      <c r="AQ14" s="134"/>
      <c r="AR14" s="134"/>
      <c r="AS14" s="135"/>
      <c r="AT14" s="135"/>
      <c r="AU14" s="135"/>
      <c r="AV14" s="135"/>
      <c r="AW14" s="135"/>
      <c r="AX14" s="135"/>
      <c r="AY14" s="136"/>
    </row>
    <row r="15" spans="2:51" ht="24.75" customHeight="1">
      <c r="B15" s="107"/>
      <c r="C15" s="108"/>
      <c r="D15" s="108"/>
      <c r="E15" s="108"/>
      <c r="F15" s="108"/>
      <c r="G15" s="109"/>
      <c r="H15" s="121"/>
      <c r="I15" s="122"/>
      <c r="J15" s="131" t="s">
        <v>10</v>
      </c>
      <c r="K15" s="132"/>
      <c r="L15" s="132"/>
      <c r="M15" s="132"/>
      <c r="N15" s="132"/>
      <c r="O15" s="132"/>
      <c r="P15" s="133"/>
      <c r="Q15" s="134">
        <v>-49</v>
      </c>
      <c r="R15" s="134"/>
      <c r="S15" s="134"/>
      <c r="T15" s="134"/>
      <c r="U15" s="134"/>
      <c r="V15" s="134"/>
      <c r="W15" s="134"/>
      <c r="X15" s="134">
        <v>22</v>
      </c>
      <c r="Y15" s="134"/>
      <c r="Z15" s="134"/>
      <c r="AA15" s="134"/>
      <c r="AB15" s="134"/>
      <c r="AC15" s="134"/>
      <c r="AD15" s="134"/>
      <c r="AE15" s="134">
        <v>-266</v>
      </c>
      <c r="AF15" s="134"/>
      <c r="AG15" s="134"/>
      <c r="AH15" s="134"/>
      <c r="AI15" s="134"/>
      <c r="AJ15" s="134"/>
      <c r="AK15" s="134"/>
      <c r="AL15" s="134">
        <v>293</v>
      </c>
      <c r="AM15" s="134"/>
      <c r="AN15" s="134"/>
      <c r="AO15" s="134"/>
      <c r="AP15" s="134"/>
      <c r="AQ15" s="134"/>
      <c r="AR15" s="134"/>
      <c r="AS15" s="135"/>
      <c r="AT15" s="135"/>
      <c r="AU15" s="135"/>
      <c r="AV15" s="135"/>
      <c r="AW15" s="135"/>
      <c r="AX15" s="135"/>
      <c r="AY15" s="136"/>
    </row>
    <row r="16" spans="2:51" ht="24.75" customHeight="1">
      <c r="B16" s="107"/>
      <c r="C16" s="108"/>
      <c r="D16" s="108"/>
      <c r="E16" s="108"/>
      <c r="F16" s="108"/>
      <c r="G16" s="109"/>
      <c r="H16" s="123"/>
      <c r="I16" s="124"/>
      <c r="J16" s="137" t="s">
        <v>29</v>
      </c>
      <c r="K16" s="138"/>
      <c r="L16" s="138"/>
      <c r="M16" s="138"/>
      <c r="N16" s="138"/>
      <c r="O16" s="138"/>
      <c r="P16" s="139"/>
      <c r="Q16" s="140">
        <v>3295</v>
      </c>
      <c r="R16" s="140"/>
      <c r="S16" s="140"/>
      <c r="T16" s="140"/>
      <c r="U16" s="140"/>
      <c r="V16" s="140"/>
      <c r="W16" s="140"/>
      <c r="X16" s="140">
        <f>SUM(X13:AD15)</f>
        <v>4216</v>
      </c>
      <c r="Y16" s="140"/>
      <c r="Z16" s="140"/>
      <c r="AA16" s="140"/>
      <c r="AB16" s="140"/>
      <c r="AC16" s="140"/>
      <c r="AD16" s="140"/>
      <c r="AE16" s="140">
        <f>SUM(AE13:AK15)</f>
        <v>3988</v>
      </c>
      <c r="AF16" s="140"/>
      <c r="AG16" s="140"/>
      <c r="AH16" s="140"/>
      <c r="AI16" s="140"/>
      <c r="AJ16" s="140"/>
      <c r="AK16" s="140"/>
      <c r="AL16" s="140">
        <f>SUM(AL13:AR15)</f>
        <v>5220</v>
      </c>
      <c r="AM16" s="140"/>
      <c r="AN16" s="140"/>
      <c r="AO16" s="140"/>
      <c r="AP16" s="140"/>
      <c r="AQ16" s="140"/>
      <c r="AR16" s="140"/>
      <c r="AS16" s="140">
        <f>SUM(AS13:AY15)</f>
        <v>7183</v>
      </c>
      <c r="AT16" s="140"/>
      <c r="AU16" s="140"/>
      <c r="AV16" s="140"/>
      <c r="AW16" s="140"/>
      <c r="AX16" s="140"/>
      <c r="AY16" s="141"/>
    </row>
    <row r="17" spans="2:51" ht="42" customHeight="1">
      <c r="B17" s="107"/>
      <c r="C17" s="108"/>
      <c r="D17" s="108"/>
      <c r="E17" s="108"/>
      <c r="F17" s="108"/>
      <c r="G17" s="109"/>
      <c r="H17" s="142" t="s">
        <v>11</v>
      </c>
      <c r="I17" s="143"/>
      <c r="J17" s="143"/>
      <c r="K17" s="143"/>
      <c r="L17" s="143"/>
      <c r="M17" s="143"/>
      <c r="N17" s="143"/>
      <c r="O17" s="143"/>
      <c r="P17" s="143"/>
      <c r="Q17" s="144">
        <v>3250</v>
      </c>
      <c r="R17" s="144"/>
      <c r="S17" s="144"/>
      <c r="T17" s="144"/>
      <c r="U17" s="144"/>
      <c r="V17" s="144"/>
      <c r="W17" s="144"/>
      <c r="X17" s="144">
        <v>3845</v>
      </c>
      <c r="Y17" s="144"/>
      <c r="Z17" s="144"/>
      <c r="AA17" s="144"/>
      <c r="AB17" s="144"/>
      <c r="AC17" s="144"/>
      <c r="AD17" s="144"/>
      <c r="AE17" s="145" t="s">
        <v>315</v>
      </c>
      <c r="AF17" s="144"/>
      <c r="AG17" s="144"/>
      <c r="AH17" s="144"/>
      <c r="AI17" s="144"/>
      <c r="AJ17" s="144"/>
      <c r="AK17" s="144"/>
      <c r="AL17" s="146"/>
      <c r="AM17" s="146"/>
      <c r="AN17" s="146"/>
      <c r="AO17" s="146"/>
      <c r="AP17" s="146"/>
      <c r="AQ17" s="146"/>
      <c r="AR17" s="146"/>
      <c r="AS17" s="147"/>
      <c r="AT17" s="147"/>
      <c r="AU17" s="147"/>
      <c r="AV17" s="147"/>
      <c r="AW17" s="147"/>
      <c r="AX17" s="147"/>
      <c r="AY17" s="148"/>
    </row>
    <row r="18" spans="2:51" ht="45.75" customHeight="1">
      <c r="B18" s="110"/>
      <c r="C18" s="111"/>
      <c r="D18" s="111"/>
      <c r="E18" s="111"/>
      <c r="F18" s="111"/>
      <c r="G18" s="112"/>
      <c r="H18" s="142" t="s">
        <v>12</v>
      </c>
      <c r="I18" s="143"/>
      <c r="J18" s="143"/>
      <c r="K18" s="143"/>
      <c r="L18" s="143"/>
      <c r="M18" s="143"/>
      <c r="N18" s="143"/>
      <c r="O18" s="143"/>
      <c r="P18" s="143"/>
      <c r="Q18" s="149">
        <f>Q17/Q16</f>
        <v>0.9863429438543247</v>
      </c>
      <c r="R18" s="149"/>
      <c r="S18" s="149"/>
      <c r="T18" s="149"/>
      <c r="U18" s="149"/>
      <c r="V18" s="149"/>
      <c r="W18" s="149"/>
      <c r="X18" s="149">
        <f>X17/X16</f>
        <v>0.9120018975332068</v>
      </c>
      <c r="Y18" s="149"/>
      <c r="Z18" s="149"/>
      <c r="AA18" s="149"/>
      <c r="AB18" s="149"/>
      <c r="AC18" s="149"/>
      <c r="AD18" s="149"/>
      <c r="AE18" s="150" t="s">
        <v>316</v>
      </c>
      <c r="AF18" s="149"/>
      <c r="AG18" s="149"/>
      <c r="AH18" s="149"/>
      <c r="AI18" s="149"/>
      <c r="AJ18" s="149"/>
      <c r="AK18" s="149"/>
      <c r="AL18" s="146"/>
      <c r="AM18" s="146"/>
      <c r="AN18" s="146"/>
      <c r="AO18" s="146"/>
      <c r="AP18" s="146"/>
      <c r="AQ18" s="146"/>
      <c r="AR18" s="146"/>
      <c r="AS18" s="147"/>
      <c r="AT18" s="147"/>
      <c r="AU18" s="147"/>
      <c r="AV18" s="147"/>
      <c r="AW18" s="147"/>
      <c r="AX18" s="147"/>
      <c r="AY18" s="148"/>
    </row>
    <row r="19" spans="2:51" ht="31.5" customHeight="1">
      <c r="B19" s="187" t="s">
        <v>14</v>
      </c>
      <c r="C19" s="188"/>
      <c r="D19" s="188"/>
      <c r="E19" s="188"/>
      <c r="F19" s="188"/>
      <c r="G19" s="189"/>
      <c r="H19" s="151" t="s">
        <v>80</v>
      </c>
      <c r="I19" s="116"/>
      <c r="J19" s="116"/>
      <c r="K19" s="116"/>
      <c r="L19" s="116"/>
      <c r="M19" s="116"/>
      <c r="N19" s="116"/>
      <c r="O19" s="116"/>
      <c r="P19" s="116"/>
      <c r="Q19" s="116"/>
      <c r="R19" s="116"/>
      <c r="S19" s="116"/>
      <c r="T19" s="116"/>
      <c r="U19" s="116"/>
      <c r="V19" s="116"/>
      <c r="W19" s="116"/>
      <c r="X19" s="116"/>
      <c r="Y19" s="117"/>
      <c r="Z19" s="152"/>
      <c r="AA19" s="153"/>
      <c r="AB19" s="154"/>
      <c r="AC19" s="115"/>
      <c r="AD19" s="116"/>
      <c r="AE19" s="117"/>
      <c r="AF19" s="155" t="s">
        <v>81</v>
      </c>
      <c r="AG19" s="155"/>
      <c r="AH19" s="155"/>
      <c r="AI19" s="155"/>
      <c r="AJ19" s="155"/>
      <c r="AK19" s="155" t="s">
        <v>82</v>
      </c>
      <c r="AL19" s="155"/>
      <c r="AM19" s="155"/>
      <c r="AN19" s="155"/>
      <c r="AO19" s="155"/>
      <c r="AP19" s="155" t="s">
        <v>83</v>
      </c>
      <c r="AQ19" s="155"/>
      <c r="AR19" s="155"/>
      <c r="AS19" s="155"/>
      <c r="AT19" s="155"/>
      <c r="AU19" s="158" t="s">
        <v>15</v>
      </c>
      <c r="AV19" s="155"/>
      <c r="AW19" s="155"/>
      <c r="AX19" s="155"/>
      <c r="AY19" s="159"/>
    </row>
    <row r="20" spans="2:51" ht="43.5" customHeight="1">
      <c r="B20" s="190"/>
      <c r="C20" s="188"/>
      <c r="D20" s="188"/>
      <c r="E20" s="188"/>
      <c r="F20" s="188"/>
      <c r="G20" s="189"/>
      <c r="H20" s="160" t="s">
        <v>99</v>
      </c>
      <c r="I20" s="161"/>
      <c r="J20" s="161"/>
      <c r="K20" s="161"/>
      <c r="L20" s="161"/>
      <c r="M20" s="161"/>
      <c r="N20" s="161"/>
      <c r="O20" s="161"/>
      <c r="P20" s="161"/>
      <c r="Q20" s="161"/>
      <c r="R20" s="161"/>
      <c r="S20" s="161"/>
      <c r="T20" s="161"/>
      <c r="U20" s="161"/>
      <c r="V20" s="161"/>
      <c r="W20" s="161"/>
      <c r="X20" s="161"/>
      <c r="Y20" s="162"/>
      <c r="Z20" s="166" t="s">
        <v>16</v>
      </c>
      <c r="AA20" s="167"/>
      <c r="AB20" s="168"/>
      <c r="AC20" s="169" t="s">
        <v>304</v>
      </c>
      <c r="AD20" s="169"/>
      <c r="AE20" s="169"/>
      <c r="AF20" s="170">
        <v>1297811</v>
      </c>
      <c r="AG20" s="170"/>
      <c r="AH20" s="170"/>
      <c r="AI20" s="170"/>
      <c r="AJ20" s="170"/>
      <c r="AK20" s="170">
        <v>1010797</v>
      </c>
      <c r="AL20" s="170"/>
      <c r="AM20" s="170"/>
      <c r="AN20" s="170"/>
      <c r="AO20" s="170"/>
      <c r="AP20" s="170">
        <v>1288870</v>
      </c>
      <c r="AQ20" s="170"/>
      <c r="AR20" s="170"/>
      <c r="AS20" s="170"/>
      <c r="AT20" s="170"/>
      <c r="AU20" s="171"/>
      <c r="AV20" s="171"/>
      <c r="AW20" s="171"/>
      <c r="AX20" s="171"/>
      <c r="AY20" s="172"/>
    </row>
    <row r="21" spans="2:51" ht="38.25" customHeight="1">
      <c r="B21" s="191"/>
      <c r="C21" s="192"/>
      <c r="D21" s="192"/>
      <c r="E21" s="192"/>
      <c r="F21" s="192"/>
      <c r="G21" s="193"/>
      <c r="H21" s="163"/>
      <c r="I21" s="164"/>
      <c r="J21" s="164"/>
      <c r="K21" s="164"/>
      <c r="L21" s="164"/>
      <c r="M21" s="164"/>
      <c r="N21" s="164"/>
      <c r="O21" s="164"/>
      <c r="P21" s="164"/>
      <c r="Q21" s="164"/>
      <c r="R21" s="164"/>
      <c r="S21" s="164"/>
      <c r="T21" s="164"/>
      <c r="U21" s="164"/>
      <c r="V21" s="164"/>
      <c r="W21" s="164"/>
      <c r="X21" s="164"/>
      <c r="Y21" s="165"/>
      <c r="Z21" s="115" t="s">
        <v>17</v>
      </c>
      <c r="AA21" s="116"/>
      <c r="AB21" s="117"/>
      <c r="AC21" s="156" t="s">
        <v>18</v>
      </c>
      <c r="AD21" s="156"/>
      <c r="AE21" s="156"/>
      <c r="AF21" s="157">
        <v>182</v>
      </c>
      <c r="AG21" s="157"/>
      <c r="AH21" s="157"/>
      <c r="AI21" s="157"/>
      <c r="AJ21" s="157"/>
      <c r="AK21" s="157">
        <v>175.9</v>
      </c>
      <c r="AL21" s="157"/>
      <c r="AM21" s="157"/>
      <c r="AN21" s="157"/>
      <c r="AO21" s="157"/>
      <c r="AP21" s="157">
        <v>172.1</v>
      </c>
      <c r="AQ21" s="157"/>
      <c r="AR21" s="157"/>
      <c r="AS21" s="157"/>
      <c r="AT21" s="157"/>
      <c r="AU21" s="173"/>
      <c r="AV21" s="173"/>
      <c r="AW21" s="173"/>
      <c r="AX21" s="173"/>
      <c r="AY21" s="174"/>
    </row>
    <row r="22" spans="2:51" ht="31.5" customHeight="1">
      <c r="B22" s="175" t="s">
        <v>70</v>
      </c>
      <c r="C22" s="176"/>
      <c r="D22" s="176"/>
      <c r="E22" s="176"/>
      <c r="F22" s="176"/>
      <c r="G22" s="177"/>
      <c r="H22" s="151" t="s">
        <v>74</v>
      </c>
      <c r="I22" s="116"/>
      <c r="J22" s="116"/>
      <c r="K22" s="116"/>
      <c r="L22" s="116"/>
      <c r="M22" s="116"/>
      <c r="N22" s="116"/>
      <c r="O22" s="116"/>
      <c r="P22" s="116"/>
      <c r="Q22" s="116"/>
      <c r="R22" s="116"/>
      <c r="S22" s="116"/>
      <c r="T22" s="116"/>
      <c r="U22" s="116"/>
      <c r="V22" s="116"/>
      <c r="W22" s="116"/>
      <c r="X22" s="116"/>
      <c r="Y22" s="117"/>
      <c r="Z22" s="152"/>
      <c r="AA22" s="153"/>
      <c r="AB22" s="154"/>
      <c r="AC22" s="115" t="s">
        <v>13</v>
      </c>
      <c r="AD22" s="116"/>
      <c r="AE22" s="117"/>
      <c r="AF22" s="155" t="s">
        <v>81</v>
      </c>
      <c r="AG22" s="155"/>
      <c r="AH22" s="155"/>
      <c r="AI22" s="155"/>
      <c r="AJ22" s="155"/>
      <c r="AK22" s="155" t="s">
        <v>82</v>
      </c>
      <c r="AL22" s="155"/>
      <c r="AM22" s="155"/>
      <c r="AN22" s="155"/>
      <c r="AO22" s="155"/>
      <c r="AP22" s="155" t="s">
        <v>83</v>
      </c>
      <c r="AQ22" s="155"/>
      <c r="AR22" s="155"/>
      <c r="AS22" s="155"/>
      <c r="AT22" s="155"/>
      <c r="AU22" s="184" t="s">
        <v>84</v>
      </c>
      <c r="AV22" s="185"/>
      <c r="AW22" s="185"/>
      <c r="AX22" s="185"/>
      <c r="AY22" s="186"/>
    </row>
    <row r="23" spans="2:51" ht="66" customHeight="1">
      <c r="B23" s="178"/>
      <c r="C23" s="179"/>
      <c r="D23" s="179"/>
      <c r="E23" s="179"/>
      <c r="F23" s="179"/>
      <c r="G23" s="180"/>
      <c r="H23" s="160" t="s">
        <v>332</v>
      </c>
      <c r="I23" s="161"/>
      <c r="J23" s="161"/>
      <c r="K23" s="161"/>
      <c r="L23" s="161"/>
      <c r="M23" s="161"/>
      <c r="N23" s="161"/>
      <c r="O23" s="161"/>
      <c r="P23" s="161"/>
      <c r="Q23" s="161"/>
      <c r="R23" s="161"/>
      <c r="S23" s="161"/>
      <c r="T23" s="161"/>
      <c r="U23" s="161"/>
      <c r="V23" s="161"/>
      <c r="W23" s="161"/>
      <c r="X23" s="161"/>
      <c r="Y23" s="162"/>
      <c r="Z23" s="194" t="s">
        <v>75</v>
      </c>
      <c r="AA23" s="195"/>
      <c r="AB23" s="196"/>
      <c r="AC23" s="200" t="s">
        <v>110</v>
      </c>
      <c r="AD23" s="201"/>
      <c r="AE23" s="202"/>
      <c r="AF23" s="156" t="s">
        <v>110</v>
      </c>
      <c r="AG23" s="156"/>
      <c r="AH23" s="156"/>
      <c r="AI23" s="156"/>
      <c r="AJ23" s="156"/>
      <c r="AK23" s="156" t="s">
        <v>110</v>
      </c>
      <c r="AL23" s="156"/>
      <c r="AM23" s="156"/>
      <c r="AN23" s="156"/>
      <c r="AO23" s="156"/>
      <c r="AP23" s="156" t="s">
        <v>110</v>
      </c>
      <c r="AQ23" s="156"/>
      <c r="AR23" s="156"/>
      <c r="AS23" s="156"/>
      <c r="AT23" s="156"/>
      <c r="AU23" s="206" t="s">
        <v>110</v>
      </c>
      <c r="AV23" s="207"/>
      <c r="AW23" s="207"/>
      <c r="AX23" s="207"/>
      <c r="AY23" s="208"/>
    </row>
    <row r="24" spans="2:51" ht="94.5" customHeight="1">
      <c r="B24" s="181"/>
      <c r="C24" s="182"/>
      <c r="D24" s="182"/>
      <c r="E24" s="182"/>
      <c r="F24" s="182"/>
      <c r="G24" s="183"/>
      <c r="H24" s="163"/>
      <c r="I24" s="164"/>
      <c r="J24" s="164"/>
      <c r="K24" s="164"/>
      <c r="L24" s="164"/>
      <c r="M24" s="164"/>
      <c r="N24" s="164"/>
      <c r="O24" s="164"/>
      <c r="P24" s="164"/>
      <c r="Q24" s="164"/>
      <c r="R24" s="164"/>
      <c r="S24" s="164"/>
      <c r="T24" s="164"/>
      <c r="U24" s="164"/>
      <c r="V24" s="164"/>
      <c r="W24" s="164"/>
      <c r="X24" s="164"/>
      <c r="Y24" s="165"/>
      <c r="Z24" s="197"/>
      <c r="AA24" s="198"/>
      <c r="AB24" s="199"/>
      <c r="AC24" s="203"/>
      <c r="AD24" s="204"/>
      <c r="AE24" s="205"/>
      <c r="AF24" s="209" t="s">
        <v>110</v>
      </c>
      <c r="AG24" s="210"/>
      <c r="AH24" s="210"/>
      <c r="AI24" s="210"/>
      <c r="AJ24" s="211"/>
      <c r="AK24" s="209" t="s">
        <v>111</v>
      </c>
      <c r="AL24" s="210"/>
      <c r="AM24" s="210"/>
      <c r="AN24" s="210"/>
      <c r="AO24" s="211"/>
      <c r="AP24" s="209" t="s">
        <v>111</v>
      </c>
      <c r="AQ24" s="210"/>
      <c r="AR24" s="210"/>
      <c r="AS24" s="210"/>
      <c r="AT24" s="211"/>
      <c r="AU24" s="209" t="s">
        <v>111</v>
      </c>
      <c r="AV24" s="210"/>
      <c r="AW24" s="210"/>
      <c r="AX24" s="210"/>
      <c r="AY24" s="212"/>
    </row>
    <row r="25" spans="2:51" ht="63.75" customHeight="1">
      <c r="B25" s="175" t="s">
        <v>19</v>
      </c>
      <c r="C25" s="213"/>
      <c r="D25" s="213"/>
      <c r="E25" s="213"/>
      <c r="F25" s="213"/>
      <c r="G25" s="213"/>
      <c r="H25" s="214" t="s">
        <v>333</v>
      </c>
      <c r="I25" s="215"/>
      <c r="J25" s="215"/>
      <c r="K25" s="215"/>
      <c r="L25" s="215"/>
      <c r="M25" s="215"/>
      <c r="N25" s="215"/>
      <c r="O25" s="215"/>
      <c r="P25" s="215"/>
      <c r="Q25" s="215"/>
      <c r="R25" s="215"/>
      <c r="S25" s="215"/>
      <c r="T25" s="215"/>
      <c r="U25" s="215"/>
      <c r="V25" s="215"/>
      <c r="W25" s="215"/>
      <c r="X25" s="215"/>
      <c r="Y25" s="216"/>
      <c r="Z25" s="217" t="s">
        <v>20</v>
      </c>
      <c r="AA25" s="218"/>
      <c r="AB25" s="219"/>
      <c r="AC25" s="220" t="s">
        <v>303</v>
      </c>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2"/>
    </row>
    <row r="26" spans="2:51" ht="22.5" customHeight="1">
      <c r="B26" s="223" t="s">
        <v>88</v>
      </c>
      <c r="C26" s="224"/>
      <c r="D26" s="229" t="s">
        <v>26</v>
      </c>
      <c r="E26" s="230"/>
      <c r="F26" s="230"/>
      <c r="G26" s="230"/>
      <c r="H26" s="230"/>
      <c r="I26" s="230"/>
      <c r="J26" s="230"/>
      <c r="K26" s="230"/>
      <c r="L26" s="231"/>
      <c r="M26" s="232" t="s">
        <v>87</v>
      </c>
      <c r="N26" s="232"/>
      <c r="O26" s="232"/>
      <c r="P26" s="232"/>
      <c r="Q26" s="232"/>
      <c r="R26" s="232"/>
      <c r="S26" s="233" t="s">
        <v>86</v>
      </c>
      <c r="T26" s="233"/>
      <c r="U26" s="233"/>
      <c r="V26" s="233"/>
      <c r="W26" s="233"/>
      <c r="X26" s="233"/>
      <c r="Y26" s="234" t="s">
        <v>45</v>
      </c>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5"/>
    </row>
    <row r="27" spans="2:51" ht="22.5" customHeight="1">
      <c r="B27" s="225"/>
      <c r="C27" s="226"/>
      <c r="D27" s="236" t="s">
        <v>100</v>
      </c>
      <c r="E27" s="237"/>
      <c r="F27" s="237"/>
      <c r="G27" s="237"/>
      <c r="H27" s="237"/>
      <c r="I27" s="237"/>
      <c r="J27" s="237"/>
      <c r="K27" s="237"/>
      <c r="L27" s="238"/>
      <c r="M27" s="239">
        <v>2127</v>
      </c>
      <c r="N27" s="239"/>
      <c r="O27" s="239"/>
      <c r="P27" s="239"/>
      <c r="Q27" s="239"/>
      <c r="R27" s="239"/>
      <c r="S27" s="239">
        <v>3214</v>
      </c>
      <c r="T27" s="239"/>
      <c r="U27" s="239"/>
      <c r="V27" s="239"/>
      <c r="W27" s="239"/>
      <c r="X27" s="239"/>
      <c r="Y27" s="240" t="s">
        <v>327</v>
      </c>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2"/>
    </row>
    <row r="28" spans="2:51" ht="22.5" customHeight="1">
      <c r="B28" s="225"/>
      <c r="C28" s="226"/>
      <c r="D28" s="243" t="s">
        <v>101</v>
      </c>
      <c r="E28" s="244"/>
      <c r="F28" s="244"/>
      <c r="G28" s="244"/>
      <c r="H28" s="244"/>
      <c r="I28" s="244"/>
      <c r="J28" s="244"/>
      <c r="K28" s="244"/>
      <c r="L28" s="245"/>
      <c r="M28" s="246">
        <v>882</v>
      </c>
      <c r="N28" s="246"/>
      <c r="O28" s="246"/>
      <c r="P28" s="246"/>
      <c r="Q28" s="246"/>
      <c r="R28" s="246"/>
      <c r="S28" s="246">
        <v>757</v>
      </c>
      <c r="T28" s="246"/>
      <c r="U28" s="246"/>
      <c r="V28" s="246"/>
      <c r="W28" s="246"/>
      <c r="X28" s="246"/>
      <c r="Y28" s="247" t="s">
        <v>323</v>
      </c>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9"/>
    </row>
    <row r="29" spans="2:51" ht="22.5" customHeight="1">
      <c r="B29" s="225"/>
      <c r="C29" s="226"/>
      <c r="D29" s="243" t="s">
        <v>102</v>
      </c>
      <c r="E29" s="244"/>
      <c r="F29" s="244"/>
      <c r="G29" s="244"/>
      <c r="H29" s="244"/>
      <c r="I29" s="244"/>
      <c r="J29" s="244"/>
      <c r="K29" s="244"/>
      <c r="L29" s="245"/>
      <c r="M29" s="246">
        <v>62</v>
      </c>
      <c r="N29" s="246"/>
      <c r="O29" s="246"/>
      <c r="P29" s="246"/>
      <c r="Q29" s="246"/>
      <c r="R29" s="246"/>
      <c r="S29" s="246">
        <v>40</v>
      </c>
      <c r="T29" s="246"/>
      <c r="U29" s="246"/>
      <c r="V29" s="246"/>
      <c r="W29" s="246"/>
      <c r="X29" s="246"/>
      <c r="Y29" s="247" t="s">
        <v>322</v>
      </c>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9"/>
    </row>
    <row r="30" spans="2:51" ht="22.5" customHeight="1">
      <c r="B30" s="225"/>
      <c r="C30" s="226"/>
      <c r="D30" s="243" t="s">
        <v>103</v>
      </c>
      <c r="E30" s="244"/>
      <c r="F30" s="244"/>
      <c r="G30" s="244"/>
      <c r="H30" s="244"/>
      <c r="I30" s="244"/>
      <c r="J30" s="244"/>
      <c r="K30" s="244"/>
      <c r="L30" s="245"/>
      <c r="M30" s="246">
        <v>1699</v>
      </c>
      <c r="N30" s="246"/>
      <c r="O30" s="246"/>
      <c r="P30" s="246"/>
      <c r="Q30" s="246"/>
      <c r="R30" s="246"/>
      <c r="S30" s="246">
        <v>3126</v>
      </c>
      <c r="T30" s="246"/>
      <c r="U30" s="246"/>
      <c r="V30" s="246"/>
      <c r="W30" s="246"/>
      <c r="X30" s="246"/>
      <c r="Y30" s="247" t="s">
        <v>324</v>
      </c>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22.5" customHeight="1">
      <c r="B31" s="225"/>
      <c r="C31" s="226"/>
      <c r="D31" s="243" t="s">
        <v>104</v>
      </c>
      <c r="E31" s="244"/>
      <c r="F31" s="244"/>
      <c r="G31" s="244"/>
      <c r="H31" s="244"/>
      <c r="I31" s="244"/>
      <c r="J31" s="244"/>
      <c r="K31" s="244"/>
      <c r="L31" s="245"/>
      <c r="M31" s="246">
        <v>27</v>
      </c>
      <c r="N31" s="246"/>
      <c r="O31" s="246"/>
      <c r="P31" s="246"/>
      <c r="Q31" s="246"/>
      <c r="R31" s="246"/>
      <c r="S31" s="246">
        <v>46</v>
      </c>
      <c r="T31" s="246"/>
      <c r="U31" s="246"/>
      <c r="V31" s="246"/>
      <c r="W31" s="246"/>
      <c r="X31" s="246"/>
      <c r="Y31" s="247" t="s">
        <v>325</v>
      </c>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9"/>
    </row>
    <row r="32" spans="2:51" ht="22.5" customHeight="1">
      <c r="B32" s="225"/>
      <c r="C32" s="226"/>
      <c r="D32" s="243" t="s">
        <v>105</v>
      </c>
      <c r="E32" s="244"/>
      <c r="F32" s="244"/>
      <c r="G32" s="244"/>
      <c r="H32" s="244"/>
      <c r="I32" s="244"/>
      <c r="J32" s="244"/>
      <c r="K32" s="244"/>
      <c r="L32" s="245"/>
      <c r="M32" s="246">
        <v>130</v>
      </c>
      <c r="N32" s="246"/>
      <c r="O32" s="246"/>
      <c r="P32" s="246"/>
      <c r="Q32" s="246"/>
      <c r="R32" s="246"/>
      <c r="S32" s="246">
        <v>0</v>
      </c>
      <c r="T32" s="246"/>
      <c r="U32" s="246"/>
      <c r="V32" s="246"/>
      <c r="W32" s="246"/>
      <c r="X32" s="246"/>
      <c r="Y32" s="247" t="s">
        <v>326</v>
      </c>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2:51" ht="22.5" customHeight="1" thickBot="1">
      <c r="B33" s="227"/>
      <c r="C33" s="228"/>
      <c r="D33" s="250" t="s">
        <v>29</v>
      </c>
      <c r="E33" s="251"/>
      <c r="F33" s="251"/>
      <c r="G33" s="251"/>
      <c r="H33" s="251"/>
      <c r="I33" s="251"/>
      <c r="J33" s="251"/>
      <c r="K33" s="251"/>
      <c r="L33" s="252"/>
      <c r="M33" s="253">
        <f>SUM(M27:R32)</f>
        <v>4927</v>
      </c>
      <c r="N33" s="254"/>
      <c r="O33" s="254"/>
      <c r="P33" s="254"/>
      <c r="Q33" s="254"/>
      <c r="R33" s="255"/>
      <c r="S33" s="253">
        <f>SUM(S27:X32)</f>
        <v>7183</v>
      </c>
      <c r="T33" s="254"/>
      <c r="U33" s="254"/>
      <c r="V33" s="254"/>
      <c r="W33" s="254"/>
      <c r="X33" s="255"/>
      <c r="Y33" s="256"/>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8"/>
    </row>
    <row r="34" spans="1:51" ht="3" customHeight="1">
      <c r="A34" s="22"/>
      <c r="B34" s="2"/>
      <c r="C34" s="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row>
    <row r="35" spans="1:51" ht="3" customHeight="1" thickBot="1">
      <c r="A35" s="22"/>
      <c r="B35" s="1"/>
      <c r="C35" s="1"/>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2:51" ht="21" customHeight="1" hidden="1">
      <c r="B36" s="259" t="s">
        <v>21</v>
      </c>
      <c r="C36" s="260"/>
      <c r="D36" s="263" t="s">
        <v>22</v>
      </c>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264"/>
    </row>
    <row r="37" spans="2:51" ht="203.25" customHeight="1" hidden="1">
      <c r="B37" s="259"/>
      <c r="C37" s="260"/>
      <c r="D37" s="265" t="s">
        <v>23</v>
      </c>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7"/>
    </row>
    <row r="38" spans="2:51" ht="20.25" customHeight="1" hidden="1">
      <c r="B38" s="259"/>
      <c r="C38" s="260"/>
      <c r="D38" s="268" t="s">
        <v>24</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100.5" customHeight="1" hidden="1" thickBot="1">
      <c r="B39" s="261"/>
      <c r="C39" s="262"/>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1:51" ht="21" customHeight="1" hidden="1">
      <c r="A40" s="25"/>
      <c r="B40" s="12"/>
      <c r="C40" s="13"/>
      <c r="D40" s="274" t="s">
        <v>25</v>
      </c>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135.75" customHeight="1" hidden="1">
      <c r="A41" s="25"/>
      <c r="B41" s="14"/>
      <c r="C41" s="15"/>
      <c r="D41" s="277"/>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21" customHeight="1">
      <c r="A42" s="25"/>
      <c r="B42" s="280" t="s">
        <v>63</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c r="A43" s="25"/>
      <c r="B43" s="14"/>
      <c r="C43" s="15"/>
      <c r="D43" s="283" t="s">
        <v>69</v>
      </c>
      <c r="E43" s="284"/>
      <c r="F43" s="284"/>
      <c r="G43" s="284"/>
      <c r="H43" s="285" t="s">
        <v>68</v>
      </c>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6"/>
      <c r="AH43" s="285" t="s">
        <v>89</v>
      </c>
      <c r="AI43" s="284"/>
      <c r="AJ43" s="284"/>
      <c r="AK43" s="284"/>
      <c r="AL43" s="284"/>
      <c r="AM43" s="284"/>
      <c r="AN43" s="284"/>
      <c r="AO43" s="284"/>
      <c r="AP43" s="284"/>
      <c r="AQ43" s="284"/>
      <c r="AR43" s="284"/>
      <c r="AS43" s="284"/>
      <c r="AT43" s="284"/>
      <c r="AU43" s="284"/>
      <c r="AV43" s="284"/>
      <c r="AW43" s="284"/>
      <c r="AX43" s="284"/>
      <c r="AY43" s="287"/>
    </row>
    <row r="44" spans="1:51" ht="46.5" customHeight="1">
      <c r="A44" s="25"/>
      <c r="B44" s="288" t="s">
        <v>54</v>
      </c>
      <c r="C44" s="289"/>
      <c r="D44" s="294" t="s">
        <v>106</v>
      </c>
      <c r="E44" s="295"/>
      <c r="F44" s="295"/>
      <c r="G44" s="296"/>
      <c r="H44" s="297" t="s">
        <v>62</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6"/>
      <c r="AH44" s="298" t="s">
        <v>108</v>
      </c>
      <c r="AI44" s="299"/>
      <c r="AJ44" s="299"/>
      <c r="AK44" s="299"/>
      <c r="AL44" s="299"/>
      <c r="AM44" s="299"/>
      <c r="AN44" s="299"/>
      <c r="AO44" s="299"/>
      <c r="AP44" s="299"/>
      <c r="AQ44" s="299"/>
      <c r="AR44" s="299"/>
      <c r="AS44" s="299"/>
      <c r="AT44" s="299"/>
      <c r="AU44" s="299"/>
      <c r="AV44" s="299"/>
      <c r="AW44" s="299"/>
      <c r="AX44" s="299"/>
      <c r="AY44" s="300"/>
    </row>
    <row r="45" spans="1:51" ht="63.75" customHeight="1">
      <c r="A45" s="25"/>
      <c r="B45" s="290"/>
      <c r="C45" s="291"/>
      <c r="D45" s="307" t="s">
        <v>106</v>
      </c>
      <c r="E45" s="308"/>
      <c r="F45" s="308"/>
      <c r="G45" s="309"/>
      <c r="H45" s="310" t="s">
        <v>90</v>
      </c>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2"/>
      <c r="AH45" s="301"/>
      <c r="AI45" s="302"/>
      <c r="AJ45" s="302"/>
      <c r="AK45" s="302"/>
      <c r="AL45" s="302"/>
      <c r="AM45" s="302"/>
      <c r="AN45" s="302"/>
      <c r="AO45" s="302"/>
      <c r="AP45" s="302"/>
      <c r="AQ45" s="302"/>
      <c r="AR45" s="302"/>
      <c r="AS45" s="302"/>
      <c r="AT45" s="302"/>
      <c r="AU45" s="302"/>
      <c r="AV45" s="302"/>
      <c r="AW45" s="302"/>
      <c r="AX45" s="302"/>
      <c r="AY45" s="303"/>
    </row>
    <row r="46" spans="1:51" ht="66.75" customHeight="1">
      <c r="A46" s="25"/>
      <c r="B46" s="292"/>
      <c r="C46" s="293"/>
      <c r="D46" s="313" t="s">
        <v>106</v>
      </c>
      <c r="E46" s="314"/>
      <c r="F46" s="314"/>
      <c r="G46" s="315"/>
      <c r="H46" s="316" t="s">
        <v>50</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04"/>
      <c r="AI46" s="305"/>
      <c r="AJ46" s="305"/>
      <c r="AK46" s="305"/>
      <c r="AL46" s="305"/>
      <c r="AM46" s="305"/>
      <c r="AN46" s="305"/>
      <c r="AO46" s="305"/>
      <c r="AP46" s="305"/>
      <c r="AQ46" s="305"/>
      <c r="AR46" s="305"/>
      <c r="AS46" s="305"/>
      <c r="AT46" s="305"/>
      <c r="AU46" s="305"/>
      <c r="AV46" s="305"/>
      <c r="AW46" s="305"/>
      <c r="AX46" s="305"/>
      <c r="AY46" s="306"/>
    </row>
    <row r="47" spans="1:51" ht="39.75" customHeight="1">
      <c r="A47" s="25"/>
      <c r="B47" s="290" t="s">
        <v>57</v>
      </c>
      <c r="C47" s="291"/>
      <c r="D47" s="319" t="s">
        <v>106</v>
      </c>
      <c r="E47" s="320"/>
      <c r="F47" s="320"/>
      <c r="G47" s="321"/>
      <c r="H47" s="297" t="s">
        <v>59</v>
      </c>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6"/>
      <c r="AH47" s="298" t="s">
        <v>306</v>
      </c>
      <c r="AI47" s="299"/>
      <c r="AJ47" s="299"/>
      <c r="AK47" s="299"/>
      <c r="AL47" s="299"/>
      <c r="AM47" s="299"/>
      <c r="AN47" s="299"/>
      <c r="AO47" s="299"/>
      <c r="AP47" s="299"/>
      <c r="AQ47" s="299"/>
      <c r="AR47" s="299"/>
      <c r="AS47" s="299"/>
      <c r="AT47" s="299"/>
      <c r="AU47" s="299"/>
      <c r="AV47" s="299"/>
      <c r="AW47" s="299"/>
      <c r="AX47" s="299"/>
      <c r="AY47" s="300"/>
    </row>
    <row r="48" spans="1:51" ht="39.75" customHeight="1">
      <c r="A48" s="25"/>
      <c r="B48" s="290"/>
      <c r="C48" s="291"/>
      <c r="D48" s="322" t="s">
        <v>106</v>
      </c>
      <c r="E48" s="323"/>
      <c r="F48" s="323"/>
      <c r="G48" s="324"/>
      <c r="H48" s="325" t="s">
        <v>58</v>
      </c>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9"/>
      <c r="AH48" s="301"/>
      <c r="AI48" s="302"/>
      <c r="AJ48" s="302"/>
      <c r="AK48" s="302"/>
      <c r="AL48" s="302"/>
      <c r="AM48" s="302"/>
      <c r="AN48" s="302"/>
      <c r="AO48" s="302"/>
      <c r="AP48" s="302"/>
      <c r="AQ48" s="302"/>
      <c r="AR48" s="302"/>
      <c r="AS48" s="302"/>
      <c r="AT48" s="302"/>
      <c r="AU48" s="302"/>
      <c r="AV48" s="302"/>
      <c r="AW48" s="302"/>
      <c r="AX48" s="302"/>
      <c r="AY48" s="303"/>
    </row>
    <row r="49" spans="1:51" ht="39.75" customHeight="1">
      <c r="A49" s="25"/>
      <c r="B49" s="290"/>
      <c r="C49" s="291"/>
      <c r="D49" s="322" t="s">
        <v>107</v>
      </c>
      <c r="E49" s="323"/>
      <c r="F49" s="323"/>
      <c r="G49" s="324"/>
      <c r="H49" s="325" t="s">
        <v>60</v>
      </c>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9"/>
      <c r="AH49" s="301"/>
      <c r="AI49" s="302"/>
      <c r="AJ49" s="302"/>
      <c r="AK49" s="302"/>
      <c r="AL49" s="302"/>
      <c r="AM49" s="302"/>
      <c r="AN49" s="302"/>
      <c r="AO49" s="302"/>
      <c r="AP49" s="302"/>
      <c r="AQ49" s="302"/>
      <c r="AR49" s="302"/>
      <c r="AS49" s="302"/>
      <c r="AT49" s="302"/>
      <c r="AU49" s="302"/>
      <c r="AV49" s="302"/>
      <c r="AW49" s="302"/>
      <c r="AX49" s="302"/>
      <c r="AY49" s="303"/>
    </row>
    <row r="50" spans="1:51" ht="39.75" customHeight="1">
      <c r="A50" s="25"/>
      <c r="B50" s="290"/>
      <c r="C50" s="291"/>
      <c r="D50" s="322" t="s">
        <v>107</v>
      </c>
      <c r="E50" s="323"/>
      <c r="F50" s="323"/>
      <c r="G50" s="324"/>
      <c r="H50" s="325" t="s">
        <v>64</v>
      </c>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9"/>
      <c r="AH50" s="301"/>
      <c r="AI50" s="302"/>
      <c r="AJ50" s="302"/>
      <c r="AK50" s="302"/>
      <c r="AL50" s="302"/>
      <c r="AM50" s="302"/>
      <c r="AN50" s="302"/>
      <c r="AO50" s="302"/>
      <c r="AP50" s="302"/>
      <c r="AQ50" s="302"/>
      <c r="AR50" s="302"/>
      <c r="AS50" s="302"/>
      <c r="AT50" s="302"/>
      <c r="AU50" s="302"/>
      <c r="AV50" s="302"/>
      <c r="AW50" s="302"/>
      <c r="AX50" s="302"/>
      <c r="AY50" s="303"/>
    </row>
    <row r="51" spans="1:51" ht="39.75" customHeight="1">
      <c r="A51" s="25"/>
      <c r="B51" s="292"/>
      <c r="C51" s="293"/>
      <c r="D51" s="313" t="s">
        <v>106</v>
      </c>
      <c r="E51" s="314"/>
      <c r="F51" s="314"/>
      <c r="G51" s="315"/>
      <c r="H51" s="316" t="s">
        <v>65</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04"/>
      <c r="AI51" s="305"/>
      <c r="AJ51" s="305"/>
      <c r="AK51" s="305"/>
      <c r="AL51" s="305"/>
      <c r="AM51" s="305"/>
      <c r="AN51" s="305"/>
      <c r="AO51" s="305"/>
      <c r="AP51" s="305"/>
      <c r="AQ51" s="305"/>
      <c r="AR51" s="305"/>
      <c r="AS51" s="305"/>
      <c r="AT51" s="305"/>
      <c r="AU51" s="305"/>
      <c r="AV51" s="305"/>
      <c r="AW51" s="305"/>
      <c r="AX51" s="305"/>
      <c r="AY51" s="306"/>
    </row>
    <row r="52" spans="1:51" ht="23.25" customHeight="1">
      <c r="A52" s="25"/>
      <c r="B52" s="288" t="s">
        <v>53</v>
      </c>
      <c r="C52" s="289"/>
      <c r="D52" s="319" t="s">
        <v>106</v>
      </c>
      <c r="E52" s="320"/>
      <c r="F52" s="320"/>
      <c r="G52" s="321"/>
      <c r="H52" s="297" t="s">
        <v>55</v>
      </c>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6"/>
      <c r="AH52" s="340" t="s">
        <v>109</v>
      </c>
      <c r="AI52" s="341"/>
      <c r="AJ52" s="341"/>
      <c r="AK52" s="341"/>
      <c r="AL52" s="341"/>
      <c r="AM52" s="341"/>
      <c r="AN52" s="341"/>
      <c r="AO52" s="341"/>
      <c r="AP52" s="341"/>
      <c r="AQ52" s="341"/>
      <c r="AR52" s="341"/>
      <c r="AS52" s="341"/>
      <c r="AT52" s="341"/>
      <c r="AU52" s="341"/>
      <c r="AV52" s="341"/>
      <c r="AW52" s="341"/>
      <c r="AX52" s="341"/>
      <c r="AY52" s="342"/>
    </row>
    <row r="53" spans="1:51" ht="20.25" customHeight="1">
      <c r="A53" s="25"/>
      <c r="B53" s="290"/>
      <c r="C53" s="291"/>
      <c r="D53" s="322" t="s">
        <v>106</v>
      </c>
      <c r="E53" s="323"/>
      <c r="F53" s="323"/>
      <c r="G53" s="324"/>
      <c r="H53" s="325" t="s">
        <v>66</v>
      </c>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9"/>
      <c r="AH53" s="343"/>
      <c r="AI53" s="344"/>
      <c r="AJ53" s="344"/>
      <c r="AK53" s="344"/>
      <c r="AL53" s="344"/>
      <c r="AM53" s="344"/>
      <c r="AN53" s="344"/>
      <c r="AO53" s="344"/>
      <c r="AP53" s="344"/>
      <c r="AQ53" s="344"/>
      <c r="AR53" s="344"/>
      <c r="AS53" s="344"/>
      <c r="AT53" s="344"/>
      <c r="AU53" s="344"/>
      <c r="AV53" s="344"/>
      <c r="AW53" s="344"/>
      <c r="AX53" s="344"/>
      <c r="AY53" s="345"/>
    </row>
    <row r="54" spans="1:51" ht="21" customHeight="1">
      <c r="A54" s="25"/>
      <c r="B54" s="290"/>
      <c r="C54" s="291"/>
      <c r="D54" s="322" t="s">
        <v>106</v>
      </c>
      <c r="E54" s="323"/>
      <c r="F54" s="323"/>
      <c r="G54" s="324"/>
      <c r="H54" s="325" t="s">
        <v>56</v>
      </c>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9"/>
      <c r="AH54" s="343"/>
      <c r="AI54" s="344"/>
      <c r="AJ54" s="344"/>
      <c r="AK54" s="344"/>
      <c r="AL54" s="344"/>
      <c r="AM54" s="344"/>
      <c r="AN54" s="344"/>
      <c r="AO54" s="344"/>
      <c r="AP54" s="344"/>
      <c r="AQ54" s="344"/>
      <c r="AR54" s="344"/>
      <c r="AS54" s="344"/>
      <c r="AT54" s="344"/>
      <c r="AU54" s="344"/>
      <c r="AV54" s="344"/>
      <c r="AW54" s="344"/>
      <c r="AX54" s="344"/>
      <c r="AY54" s="345"/>
    </row>
    <row r="55" spans="1:51" ht="26.25" customHeight="1">
      <c r="A55" s="25"/>
      <c r="B55" s="290"/>
      <c r="C55" s="291"/>
      <c r="D55" s="322" t="s">
        <v>107</v>
      </c>
      <c r="E55" s="244"/>
      <c r="F55" s="244"/>
      <c r="G55" s="245"/>
      <c r="H55" s="326" t="s">
        <v>91</v>
      </c>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8"/>
      <c r="AH55" s="343"/>
      <c r="AI55" s="344"/>
      <c r="AJ55" s="344"/>
      <c r="AK55" s="344"/>
      <c r="AL55" s="344"/>
      <c r="AM55" s="344"/>
      <c r="AN55" s="344"/>
      <c r="AO55" s="344"/>
      <c r="AP55" s="344"/>
      <c r="AQ55" s="344"/>
      <c r="AR55" s="344"/>
      <c r="AS55" s="344"/>
      <c r="AT55" s="344"/>
      <c r="AU55" s="344"/>
      <c r="AV55" s="344"/>
      <c r="AW55" s="344"/>
      <c r="AX55" s="344"/>
      <c r="AY55" s="345"/>
    </row>
    <row r="56" spans="1:51" ht="21" customHeight="1">
      <c r="A56" s="25"/>
      <c r="B56" s="290"/>
      <c r="C56" s="291"/>
      <c r="D56" s="322"/>
      <c r="E56" s="244"/>
      <c r="F56" s="244"/>
      <c r="G56" s="245"/>
      <c r="H56" s="329" t="s">
        <v>79</v>
      </c>
      <c r="I56" s="330"/>
      <c r="J56" s="330"/>
      <c r="K56" s="330"/>
      <c r="L56" s="330"/>
      <c r="M56" s="330"/>
      <c r="N56" s="330"/>
      <c r="O56" s="330"/>
      <c r="P56" s="330"/>
      <c r="Q56" s="330"/>
      <c r="R56" s="330"/>
      <c r="S56" s="330"/>
      <c r="T56" s="330"/>
      <c r="U56" s="330"/>
      <c r="V56" s="331"/>
      <c r="W56" s="331"/>
      <c r="X56" s="331"/>
      <c r="Y56" s="331"/>
      <c r="Z56" s="331"/>
      <c r="AA56" s="331"/>
      <c r="AB56" s="331"/>
      <c r="AC56" s="331"/>
      <c r="AD56" s="331"/>
      <c r="AE56" s="331"/>
      <c r="AF56" s="331"/>
      <c r="AG56" s="332"/>
      <c r="AH56" s="343"/>
      <c r="AI56" s="344"/>
      <c r="AJ56" s="344"/>
      <c r="AK56" s="344"/>
      <c r="AL56" s="344"/>
      <c r="AM56" s="344"/>
      <c r="AN56" s="344"/>
      <c r="AO56" s="344"/>
      <c r="AP56" s="344"/>
      <c r="AQ56" s="344"/>
      <c r="AR56" s="344"/>
      <c r="AS56" s="344"/>
      <c r="AT56" s="344"/>
      <c r="AU56" s="344"/>
      <c r="AV56" s="344"/>
      <c r="AW56" s="344"/>
      <c r="AX56" s="344"/>
      <c r="AY56" s="345"/>
    </row>
    <row r="57" spans="1:51" ht="25.5" customHeight="1">
      <c r="A57" s="25"/>
      <c r="B57" s="292"/>
      <c r="C57" s="293"/>
      <c r="D57" s="313" t="s">
        <v>106</v>
      </c>
      <c r="E57" s="333"/>
      <c r="F57" s="333"/>
      <c r="G57" s="334"/>
      <c r="H57" s="316" t="s">
        <v>67</v>
      </c>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8"/>
      <c r="AH57" s="346"/>
      <c r="AI57" s="347"/>
      <c r="AJ57" s="347"/>
      <c r="AK57" s="347"/>
      <c r="AL57" s="347"/>
      <c r="AM57" s="347"/>
      <c r="AN57" s="347"/>
      <c r="AO57" s="347"/>
      <c r="AP57" s="347"/>
      <c r="AQ57" s="347"/>
      <c r="AR57" s="347"/>
      <c r="AS57" s="347"/>
      <c r="AT57" s="347"/>
      <c r="AU57" s="347"/>
      <c r="AV57" s="347"/>
      <c r="AW57" s="347"/>
      <c r="AX57" s="347"/>
      <c r="AY57" s="348"/>
    </row>
    <row r="58" spans="1:51" ht="189.75" customHeight="1" thickBot="1">
      <c r="A58" s="25"/>
      <c r="B58" s="335" t="s">
        <v>52</v>
      </c>
      <c r="C58" s="336"/>
      <c r="D58" s="337" t="s">
        <v>337</v>
      </c>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9"/>
    </row>
    <row r="59" spans="1:51" ht="21" customHeight="1" hidden="1">
      <c r="A59" s="25"/>
      <c r="B59" s="14"/>
      <c r="C59" s="15"/>
      <c r="D59" s="263" t="s">
        <v>47</v>
      </c>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264"/>
    </row>
    <row r="60" spans="1:51" ht="97.5" customHeight="1" hidden="1">
      <c r="A60" s="25"/>
      <c r="B60" s="14"/>
      <c r="C60" s="15"/>
      <c r="D60" s="349" t="s">
        <v>49</v>
      </c>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1"/>
    </row>
    <row r="61" spans="1:51" ht="119.25" customHeight="1" hidden="1">
      <c r="A61" s="25"/>
      <c r="B61" s="14"/>
      <c r="C61" s="15"/>
      <c r="D61" s="352" t="s">
        <v>48</v>
      </c>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row>
    <row r="62" spans="1:51" ht="21" customHeight="1">
      <c r="A62" s="25"/>
      <c r="B62" s="181" t="s">
        <v>335</v>
      </c>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264"/>
    </row>
    <row r="63" spans="1:51" ht="63.75" customHeight="1">
      <c r="A63" s="26"/>
      <c r="B63" s="355" t="s">
        <v>329</v>
      </c>
      <c r="C63" s="356"/>
      <c r="D63" s="356"/>
      <c r="E63" s="356"/>
      <c r="F63" s="357"/>
      <c r="G63" s="358" t="s">
        <v>330</v>
      </c>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60"/>
    </row>
    <row r="64" spans="1:51" ht="18" customHeight="1">
      <c r="A64" s="26"/>
      <c r="B64" s="361" t="s">
        <v>61</v>
      </c>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3"/>
    </row>
    <row r="65" spans="1:52" ht="87.75" customHeight="1" thickBot="1">
      <c r="A65" s="26"/>
      <c r="B65" s="364" t="s">
        <v>320</v>
      </c>
      <c r="C65" s="365"/>
      <c r="D65" s="365"/>
      <c r="E65" s="365"/>
      <c r="F65" s="366"/>
      <c r="G65" s="367" t="s">
        <v>328</v>
      </c>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9"/>
      <c r="AZ65" s="29"/>
    </row>
    <row r="66" spans="1:51" ht="19.5" customHeight="1">
      <c r="A66" s="26"/>
      <c r="B66" s="370"/>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2"/>
    </row>
    <row r="67" spans="1:51" ht="189" customHeight="1" thickBot="1">
      <c r="A67" s="26"/>
      <c r="B67" s="373" t="s">
        <v>331</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19.5" customHeight="1">
      <c r="A68" s="26"/>
      <c r="B68" s="376" t="s">
        <v>76</v>
      </c>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7"/>
      <c r="AY68" s="378"/>
    </row>
    <row r="69" spans="1:51" ht="19.5" customHeight="1">
      <c r="A69" s="26"/>
      <c r="B69" s="19" t="s">
        <v>77</v>
      </c>
      <c r="C69" s="17"/>
      <c r="D69" s="17"/>
      <c r="E69" s="17"/>
      <c r="F69" s="17"/>
      <c r="G69" s="17"/>
      <c r="H69" s="17"/>
      <c r="I69" s="17"/>
      <c r="J69" s="17"/>
      <c r="K69" s="17"/>
      <c r="L69" s="18"/>
      <c r="M69" s="379" t="s">
        <v>318</v>
      </c>
      <c r="N69" s="86"/>
      <c r="O69" s="86"/>
      <c r="P69" s="86"/>
      <c r="Q69" s="86"/>
      <c r="R69" s="86"/>
      <c r="S69" s="86"/>
      <c r="T69" s="86"/>
      <c r="U69" s="86"/>
      <c r="V69" s="86"/>
      <c r="W69" s="86"/>
      <c r="X69" s="86"/>
      <c r="Y69" s="86"/>
      <c r="Z69" s="86"/>
      <c r="AA69" s="87"/>
      <c r="AB69" s="17" t="s">
        <v>78</v>
      </c>
      <c r="AC69" s="17"/>
      <c r="AD69" s="17"/>
      <c r="AE69" s="17"/>
      <c r="AF69" s="17"/>
      <c r="AG69" s="17"/>
      <c r="AH69" s="17"/>
      <c r="AI69" s="17"/>
      <c r="AJ69" s="17"/>
      <c r="AK69" s="18"/>
      <c r="AL69" s="379" t="s">
        <v>319</v>
      </c>
      <c r="AM69" s="86"/>
      <c r="AN69" s="86"/>
      <c r="AO69" s="86"/>
      <c r="AP69" s="86"/>
      <c r="AQ69" s="86"/>
      <c r="AR69" s="86"/>
      <c r="AS69" s="86"/>
      <c r="AT69" s="86"/>
      <c r="AU69" s="86"/>
      <c r="AV69" s="86"/>
      <c r="AW69" s="86"/>
      <c r="AX69" s="86"/>
      <c r="AY69" s="380"/>
    </row>
    <row r="70" spans="1:51" ht="3" customHeight="1">
      <c r="A70" s="25"/>
      <c r="B70" s="2"/>
      <c r="C70" s="2"/>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row>
    <row r="71" spans="1:51" ht="3" customHeight="1" thickBot="1">
      <c r="A71" s="25"/>
      <c r="B71" s="1"/>
      <c r="C71" s="1"/>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ht="385.5" customHeight="1">
      <c r="A72" s="26"/>
      <c r="B72" s="381" t="s">
        <v>43</v>
      </c>
      <c r="C72" s="382"/>
      <c r="D72" s="382"/>
      <c r="E72" s="382"/>
      <c r="F72" s="382"/>
      <c r="G72" s="383"/>
      <c r="H72" s="10" t="s">
        <v>92</v>
      </c>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11"/>
    </row>
    <row r="73" spans="2:51" ht="348.75" customHeight="1">
      <c r="B73" s="107"/>
      <c r="C73" s="108"/>
      <c r="D73" s="108"/>
      <c r="E73" s="108"/>
      <c r="F73" s="108"/>
      <c r="G73" s="109"/>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9"/>
    </row>
    <row r="74" spans="2:51" ht="171" customHeight="1" thickBot="1">
      <c r="B74" s="107"/>
      <c r="C74" s="108"/>
      <c r="D74" s="108"/>
      <c r="E74" s="108"/>
      <c r="F74" s="108"/>
      <c r="G74" s="109"/>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 customHeight="1">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2:51" ht="3" customHeight="1" thickBot="1">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2:51" ht="24.75" customHeight="1">
      <c r="B77" s="384" t="s">
        <v>71</v>
      </c>
      <c r="C77" s="385"/>
      <c r="D77" s="385"/>
      <c r="E77" s="385"/>
      <c r="F77" s="385"/>
      <c r="G77" s="386"/>
      <c r="H77" s="390" t="s">
        <v>281</v>
      </c>
      <c r="I77" s="391"/>
      <c r="J77" s="391"/>
      <c r="K77" s="391"/>
      <c r="L77" s="391"/>
      <c r="M77" s="391"/>
      <c r="N77" s="391"/>
      <c r="O77" s="391"/>
      <c r="P77" s="391"/>
      <c r="Q77" s="391"/>
      <c r="R77" s="391"/>
      <c r="S77" s="391"/>
      <c r="T77" s="391"/>
      <c r="U77" s="391"/>
      <c r="V77" s="391"/>
      <c r="W77" s="391"/>
      <c r="X77" s="391"/>
      <c r="Y77" s="391"/>
      <c r="Z77" s="391"/>
      <c r="AA77" s="391"/>
      <c r="AB77" s="391"/>
      <c r="AC77" s="392"/>
      <c r="AD77" s="390" t="s">
        <v>282</v>
      </c>
      <c r="AE77" s="391"/>
      <c r="AF77" s="391"/>
      <c r="AG77" s="391"/>
      <c r="AH77" s="391"/>
      <c r="AI77" s="391"/>
      <c r="AJ77" s="391"/>
      <c r="AK77" s="391"/>
      <c r="AL77" s="391"/>
      <c r="AM77" s="391"/>
      <c r="AN77" s="391"/>
      <c r="AO77" s="391"/>
      <c r="AP77" s="391"/>
      <c r="AQ77" s="391"/>
      <c r="AR77" s="391"/>
      <c r="AS77" s="391"/>
      <c r="AT77" s="391"/>
      <c r="AU77" s="391"/>
      <c r="AV77" s="391"/>
      <c r="AW77" s="391"/>
      <c r="AX77" s="391"/>
      <c r="AY77" s="393"/>
    </row>
    <row r="78" spans="2:51" ht="24.75" customHeight="1">
      <c r="B78" s="178"/>
      <c r="C78" s="179"/>
      <c r="D78" s="179"/>
      <c r="E78" s="179"/>
      <c r="F78" s="179"/>
      <c r="G78" s="180"/>
      <c r="H78" s="394" t="s">
        <v>26</v>
      </c>
      <c r="I78" s="395"/>
      <c r="J78" s="395"/>
      <c r="K78" s="395"/>
      <c r="L78" s="396"/>
      <c r="M78" s="397" t="s">
        <v>27</v>
      </c>
      <c r="N78" s="395"/>
      <c r="O78" s="395"/>
      <c r="P78" s="395"/>
      <c r="Q78" s="395"/>
      <c r="R78" s="395"/>
      <c r="S78" s="395"/>
      <c r="T78" s="395"/>
      <c r="U78" s="395"/>
      <c r="V78" s="395"/>
      <c r="W78" s="395"/>
      <c r="X78" s="395"/>
      <c r="Y78" s="396"/>
      <c r="Z78" s="398" t="s">
        <v>28</v>
      </c>
      <c r="AA78" s="399"/>
      <c r="AB78" s="399"/>
      <c r="AC78" s="400"/>
      <c r="AD78" s="394" t="s">
        <v>26</v>
      </c>
      <c r="AE78" s="395"/>
      <c r="AF78" s="395"/>
      <c r="AG78" s="395"/>
      <c r="AH78" s="396"/>
      <c r="AI78" s="397" t="s">
        <v>27</v>
      </c>
      <c r="AJ78" s="395"/>
      <c r="AK78" s="395"/>
      <c r="AL78" s="395"/>
      <c r="AM78" s="395"/>
      <c r="AN78" s="395"/>
      <c r="AO78" s="395"/>
      <c r="AP78" s="395"/>
      <c r="AQ78" s="395"/>
      <c r="AR78" s="395"/>
      <c r="AS78" s="395"/>
      <c r="AT78" s="395"/>
      <c r="AU78" s="396"/>
      <c r="AV78" s="398" t="s">
        <v>28</v>
      </c>
      <c r="AW78" s="399"/>
      <c r="AX78" s="399"/>
      <c r="AY78" s="401"/>
    </row>
    <row r="79" spans="2:51" ht="24.75" customHeight="1">
      <c r="B79" s="178"/>
      <c r="C79" s="179"/>
      <c r="D79" s="179"/>
      <c r="E79" s="179"/>
      <c r="F79" s="179"/>
      <c r="G79" s="180"/>
      <c r="H79" s="402" t="s">
        <v>100</v>
      </c>
      <c r="I79" s="320"/>
      <c r="J79" s="320"/>
      <c r="K79" s="320"/>
      <c r="L79" s="321"/>
      <c r="M79" s="403" t="s">
        <v>280</v>
      </c>
      <c r="N79" s="404"/>
      <c r="O79" s="404"/>
      <c r="P79" s="404"/>
      <c r="Q79" s="404"/>
      <c r="R79" s="404"/>
      <c r="S79" s="404"/>
      <c r="T79" s="404"/>
      <c r="U79" s="404"/>
      <c r="V79" s="404"/>
      <c r="W79" s="404"/>
      <c r="X79" s="404"/>
      <c r="Y79" s="405"/>
      <c r="Z79" s="406">
        <v>556</v>
      </c>
      <c r="AA79" s="407"/>
      <c r="AB79" s="407"/>
      <c r="AC79" s="408"/>
      <c r="AD79" s="402" t="s">
        <v>104</v>
      </c>
      <c r="AE79" s="320"/>
      <c r="AF79" s="320"/>
      <c r="AG79" s="320"/>
      <c r="AH79" s="321"/>
      <c r="AI79" s="403" t="s">
        <v>283</v>
      </c>
      <c r="AJ79" s="404"/>
      <c r="AK79" s="404"/>
      <c r="AL79" s="404"/>
      <c r="AM79" s="404"/>
      <c r="AN79" s="404"/>
      <c r="AO79" s="404"/>
      <c r="AP79" s="404"/>
      <c r="AQ79" s="404"/>
      <c r="AR79" s="404"/>
      <c r="AS79" s="404"/>
      <c r="AT79" s="404"/>
      <c r="AU79" s="405"/>
      <c r="AV79" s="406">
        <v>10</v>
      </c>
      <c r="AW79" s="407"/>
      <c r="AX79" s="407"/>
      <c r="AY79" s="409"/>
    </row>
    <row r="80" spans="2:51" ht="24.75" customHeight="1">
      <c r="B80" s="178"/>
      <c r="C80" s="179"/>
      <c r="D80" s="179"/>
      <c r="E80" s="179"/>
      <c r="F80" s="179"/>
      <c r="G80" s="180"/>
      <c r="H80" s="410"/>
      <c r="I80" s="323"/>
      <c r="J80" s="323"/>
      <c r="K80" s="323"/>
      <c r="L80" s="324"/>
      <c r="M80" s="411"/>
      <c r="N80" s="412"/>
      <c r="O80" s="412"/>
      <c r="P80" s="412"/>
      <c r="Q80" s="412"/>
      <c r="R80" s="412"/>
      <c r="S80" s="412"/>
      <c r="T80" s="412"/>
      <c r="U80" s="412"/>
      <c r="V80" s="412"/>
      <c r="W80" s="412"/>
      <c r="X80" s="412"/>
      <c r="Y80" s="413"/>
      <c r="Z80" s="414"/>
      <c r="AA80" s="415"/>
      <c r="AB80" s="415"/>
      <c r="AC80" s="416"/>
      <c r="AD80" s="410"/>
      <c r="AE80" s="323"/>
      <c r="AF80" s="323"/>
      <c r="AG80" s="323"/>
      <c r="AH80" s="324"/>
      <c r="AI80" s="411"/>
      <c r="AJ80" s="412"/>
      <c r="AK80" s="412"/>
      <c r="AL80" s="412"/>
      <c r="AM80" s="412"/>
      <c r="AN80" s="412"/>
      <c r="AO80" s="412"/>
      <c r="AP80" s="412"/>
      <c r="AQ80" s="412"/>
      <c r="AR80" s="412"/>
      <c r="AS80" s="412"/>
      <c r="AT80" s="412"/>
      <c r="AU80" s="413"/>
      <c r="AV80" s="414"/>
      <c r="AW80" s="415"/>
      <c r="AX80" s="415"/>
      <c r="AY80" s="417"/>
    </row>
    <row r="81" spans="2:51" ht="24.75" customHeight="1">
      <c r="B81" s="178"/>
      <c r="C81" s="179"/>
      <c r="D81" s="179"/>
      <c r="E81" s="179"/>
      <c r="F81" s="179"/>
      <c r="G81" s="180"/>
      <c r="H81" s="410"/>
      <c r="I81" s="323"/>
      <c r="J81" s="323"/>
      <c r="K81" s="323"/>
      <c r="L81" s="324"/>
      <c r="M81" s="411"/>
      <c r="N81" s="412"/>
      <c r="O81" s="412"/>
      <c r="P81" s="412"/>
      <c r="Q81" s="412"/>
      <c r="R81" s="412"/>
      <c r="S81" s="412"/>
      <c r="T81" s="412"/>
      <c r="U81" s="412"/>
      <c r="V81" s="412"/>
      <c r="W81" s="412"/>
      <c r="X81" s="412"/>
      <c r="Y81" s="413"/>
      <c r="Z81" s="414"/>
      <c r="AA81" s="415"/>
      <c r="AB81" s="415"/>
      <c r="AC81" s="416"/>
      <c r="AD81" s="410"/>
      <c r="AE81" s="323"/>
      <c r="AF81" s="323"/>
      <c r="AG81" s="323"/>
      <c r="AH81" s="324"/>
      <c r="AI81" s="411"/>
      <c r="AJ81" s="412"/>
      <c r="AK81" s="412"/>
      <c r="AL81" s="412"/>
      <c r="AM81" s="412"/>
      <c r="AN81" s="412"/>
      <c r="AO81" s="412"/>
      <c r="AP81" s="412"/>
      <c r="AQ81" s="412"/>
      <c r="AR81" s="412"/>
      <c r="AS81" s="412"/>
      <c r="AT81" s="412"/>
      <c r="AU81" s="413"/>
      <c r="AV81" s="414"/>
      <c r="AW81" s="415"/>
      <c r="AX81" s="415"/>
      <c r="AY81" s="417"/>
    </row>
    <row r="82" spans="2:51" ht="24.75" customHeight="1">
      <c r="B82" s="178"/>
      <c r="C82" s="179"/>
      <c r="D82" s="179"/>
      <c r="E82" s="179"/>
      <c r="F82" s="179"/>
      <c r="G82" s="180"/>
      <c r="H82" s="418"/>
      <c r="I82" s="314"/>
      <c r="J82" s="314"/>
      <c r="K82" s="314"/>
      <c r="L82" s="315"/>
      <c r="M82" s="419"/>
      <c r="N82" s="420"/>
      <c r="O82" s="420"/>
      <c r="P82" s="420"/>
      <c r="Q82" s="420"/>
      <c r="R82" s="420"/>
      <c r="S82" s="420"/>
      <c r="T82" s="420"/>
      <c r="U82" s="420"/>
      <c r="V82" s="420"/>
      <c r="W82" s="420"/>
      <c r="X82" s="420"/>
      <c r="Y82" s="421"/>
      <c r="Z82" s="422"/>
      <c r="AA82" s="423"/>
      <c r="AB82" s="423"/>
      <c r="AC82" s="424"/>
      <c r="AD82" s="418"/>
      <c r="AE82" s="314"/>
      <c r="AF82" s="314"/>
      <c r="AG82" s="314"/>
      <c r="AH82" s="315"/>
      <c r="AI82" s="419"/>
      <c r="AJ82" s="420"/>
      <c r="AK82" s="420"/>
      <c r="AL82" s="420"/>
      <c r="AM82" s="420"/>
      <c r="AN82" s="420"/>
      <c r="AO82" s="420"/>
      <c r="AP82" s="420"/>
      <c r="AQ82" s="420"/>
      <c r="AR82" s="420"/>
      <c r="AS82" s="420"/>
      <c r="AT82" s="420"/>
      <c r="AU82" s="421"/>
      <c r="AV82" s="422"/>
      <c r="AW82" s="423"/>
      <c r="AX82" s="423"/>
      <c r="AY82" s="425"/>
    </row>
    <row r="83" spans="2:51" ht="24.75" customHeight="1">
      <c r="B83" s="178"/>
      <c r="C83" s="179"/>
      <c r="D83" s="179"/>
      <c r="E83" s="179"/>
      <c r="F83" s="179"/>
      <c r="G83" s="180"/>
      <c r="H83" s="426" t="s">
        <v>29</v>
      </c>
      <c r="I83" s="86"/>
      <c r="J83" s="86"/>
      <c r="K83" s="86"/>
      <c r="L83" s="87"/>
      <c r="M83" s="427"/>
      <c r="N83" s="428"/>
      <c r="O83" s="428"/>
      <c r="P83" s="428"/>
      <c r="Q83" s="428"/>
      <c r="R83" s="428"/>
      <c r="S83" s="428"/>
      <c r="T83" s="428"/>
      <c r="U83" s="428"/>
      <c r="V83" s="428"/>
      <c r="W83" s="428"/>
      <c r="X83" s="428"/>
      <c r="Y83" s="429"/>
      <c r="Z83" s="430">
        <f>SUM(Z79:AC82)</f>
        <v>556</v>
      </c>
      <c r="AA83" s="431"/>
      <c r="AB83" s="431"/>
      <c r="AC83" s="432"/>
      <c r="AD83" s="426" t="s">
        <v>29</v>
      </c>
      <c r="AE83" s="86"/>
      <c r="AF83" s="86"/>
      <c r="AG83" s="86"/>
      <c r="AH83" s="87"/>
      <c r="AI83" s="427"/>
      <c r="AJ83" s="428"/>
      <c r="AK83" s="428"/>
      <c r="AL83" s="428"/>
      <c r="AM83" s="428"/>
      <c r="AN83" s="428"/>
      <c r="AO83" s="428"/>
      <c r="AP83" s="428"/>
      <c r="AQ83" s="428"/>
      <c r="AR83" s="428"/>
      <c r="AS83" s="428"/>
      <c r="AT83" s="428"/>
      <c r="AU83" s="429"/>
      <c r="AV83" s="430">
        <f>SUM(AV79:AY82)</f>
        <v>10</v>
      </c>
      <c r="AW83" s="431"/>
      <c r="AX83" s="431"/>
      <c r="AY83" s="433"/>
    </row>
    <row r="84" spans="2:51" ht="24.75" customHeight="1">
      <c r="B84" s="178"/>
      <c r="C84" s="179"/>
      <c r="D84" s="179"/>
      <c r="E84" s="179"/>
      <c r="F84" s="179"/>
      <c r="G84" s="180"/>
      <c r="H84" s="394" t="s">
        <v>284</v>
      </c>
      <c r="I84" s="395"/>
      <c r="J84" s="395"/>
      <c r="K84" s="395"/>
      <c r="L84" s="395"/>
      <c r="M84" s="395"/>
      <c r="N84" s="395"/>
      <c r="O84" s="395"/>
      <c r="P84" s="395"/>
      <c r="Q84" s="395"/>
      <c r="R84" s="395"/>
      <c r="S84" s="395"/>
      <c r="T84" s="395"/>
      <c r="U84" s="395"/>
      <c r="V84" s="395"/>
      <c r="W84" s="395"/>
      <c r="X84" s="395"/>
      <c r="Y84" s="395"/>
      <c r="Z84" s="395"/>
      <c r="AA84" s="395"/>
      <c r="AB84" s="395"/>
      <c r="AC84" s="434"/>
      <c r="AD84" s="394" t="s">
        <v>309</v>
      </c>
      <c r="AE84" s="395"/>
      <c r="AF84" s="395"/>
      <c r="AG84" s="395"/>
      <c r="AH84" s="395"/>
      <c r="AI84" s="395"/>
      <c r="AJ84" s="395"/>
      <c r="AK84" s="395"/>
      <c r="AL84" s="395"/>
      <c r="AM84" s="395"/>
      <c r="AN84" s="395"/>
      <c r="AO84" s="395"/>
      <c r="AP84" s="395"/>
      <c r="AQ84" s="395"/>
      <c r="AR84" s="395"/>
      <c r="AS84" s="395"/>
      <c r="AT84" s="395"/>
      <c r="AU84" s="395"/>
      <c r="AV84" s="395"/>
      <c r="AW84" s="395"/>
      <c r="AX84" s="395"/>
      <c r="AY84" s="435"/>
    </row>
    <row r="85" spans="2:51" ht="24.75" customHeight="1">
      <c r="B85" s="178"/>
      <c r="C85" s="179"/>
      <c r="D85" s="179"/>
      <c r="E85" s="179"/>
      <c r="F85" s="179"/>
      <c r="G85" s="180"/>
      <c r="H85" s="394" t="s">
        <v>26</v>
      </c>
      <c r="I85" s="395"/>
      <c r="J85" s="395"/>
      <c r="K85" s="395"/>
      <c r="L85" s="396"/>
      <c r="M85" s="397" t="s">
        <v>27</v>
      </c>
      <c r="N85" s="395"/>
      <c r="O85" s="395"/>
      <c r="P85" s="395"/>
      <c r="Q85" s="395"/>
      <c r="R85" s="395"/>
      <c r="S85" s="395"/>
      <c r="T85" s="395"/>
      <c r="U85" s="395"/>
      <c r="V85" s="395"/>
      <c r="W85" s="395"/>
      <c r="X85" s="395"/>
      <c r="Y85" s="396"/>
      <c r="Z85" s="398" t="s">
        <v>28</v>
      </c>
      <c r="AA85" s="399"/>
      <c r="AB85" s="399"/>
      <c r="AC85" s="400"/>
      <c r="AD85" s="394" t="s">
        <v>26</v>
      </c>
      <c r="AE85" s="395"/>
      <c r="AF85" s="395"/>
      <c r="AG85" s="395"/>
      <c r="AH85" s="396"/>
      <c r="AI85" s="397" t="s">
        <v>27</v>
      </c>
      <c r="AJ85" s="395"/>
      <c r="AK85" s="395"/>
      <c r="AL85" s="395"/>
      <c r="AM85" s="395"/>
      <c r="AN85" s="395"/>
      <c r="AO85" s="395"/>
      <c r="AP85" s="395"/>
      <c r="AQ85" s="395"/>
      <c r="AR85" s="395"/>
      <c r="AS85" s="395"/>
      <c r="AT85" s="395"/>
      <c r="AU85" s="396"/>
      <c r="AV85" s="398" t="s">
        <v>28</v>
      </c>
      <c r="AW85" s="399"/>
      <c r="AX85" s="399"/>
      <c r="AY85" s="401"/>
    </row>
    <row r="86" spans="2:51" ht="39.75" customHeight="1">
      <c r="B86" s="178"/>
      <c r="C86" s="179"/>
      <c r="D86" s="179"/>
      <c r="E86" s="179"/>
      <c r="F86" s="179"/>
      <c r="G86" s="180"/>
      <c r="H86" s="436" t="s">
        <v>285</v>
      </c>
      <c r="I86" s="320"/>
      <c r="J86" s="320"/>
      <c r="K86" s="320"/>
      <c r="L86" s="321"/>
      <c r="M86" s="437" t="s">
        <v>286</v>
      </c>
      <c r="N86" s="438"/>
      <c r="O86" s="438"/>
      <c r="P86" s="438"/>
      <c r="Q86" s="438"/>
      <c r="R86" s="438"/>
      <c r="S86" s="438"/>
      <c r="T86" s="438"/>
      <c r="U86" s="438"/>
      <c r="V86" s="438"/>
      <c r="W86" s="438"/>
      <c r="X86" s="438"/>
      <c r="Y86" s="439"/>
      <c r="Z86" s="406">
        <v>151</v>
      </c>
      <c r="AA86" s="407"/>
      <c r="AB86" s="407"/>
      <c r="AC86" s="408"/>
      <c r="AD86" s="436" t="s">
        <v>312</v>
      </c>
      <c r="AE86" s="320"/>
      <c r="AF86" s="320"/>
      <c r="AG86" s="320"/>
      <c r="AH86" s="321"/>
      <c r="AI86" s="437" t="s">
        <v>310</v>
      </c>
      <c r="AJ86" s="438"/>
      <c r="AK86" s="438"/>
      <c r="AL86" s="438"/>
      <c r="AM86" s="438"/>
      <c r="AN86" s="438"/>
      <c r="AO86" s="438"/>
      <c r="AP86" s="438"/>
      <c r="AQ86" s="438"/>
      <c r="AR86" s="438"/>
      <c r="AS86" s="438"/>
      <c r="AT86" s="438"/>
      <c r="AU86" s="439"/>
      <c r="AV86" s="406">
        <v>11</v>
      </c>
      <c r="AW86" s="407"/>
      <c r="AX86" s="407"/>
      <c r="AY86" s="409"/>
    </row>
    <row r="87" spans="2:51" ht="24.75" customHeight="1">
      <c r="B87" s="178"/>
      <c r="C87" s="179"/>
      <c r="D87" s="179"/>
      <c r="E87" s="179"/>
      <c r="F87" s="179"/>
      <c r="G87" s="180"/>
      <c r="H87" s="410"/>
      <c r="I87" s="323"/>
      <c r="J87" s="323"/>
      <c r="K87" s="323"/>
      <c r="L87" s="324"/>
      <c r="M87" s="411"/>
      <c r="N87" s="412"/>
      <c r="O87" s="412"/>
      <c r="P87" s="412"/>
      <c r="Q87" s="412"/>
      <c r="R87" s="412"/>
      <c r="S87" s="412"/>
      <c r="T87" s="412"/>
      <c r="U87" s="412"/>
      <c r="V87" s="412"/>
      <c r="W87" s="412"/>
      <c r="X87" s="412"/>
      <c r="Y87" s="413"/>
      <c r="Z87" s="414"/>
      <c r="AA87" s="415"/>
      <c r="AB87" s="415"/>
      <c r="AC87" s="416"/>
      <c r="AD87" s="410"/>
      <c r="AE87" s="323"/>
      <c r="AF87" s="323"/>
      <c r="AG87" s="323"/>
      <c r="AH87" s="324"/>
      <c r="AI87" s="411"/>
      <c r="AJ87" s="412"/>
      <c r="AK87" s="412"/>
      <c r="AL87" s="412"/>
      <c r="AM87" s="412"/>
      <c r="AN87" s="412"/>
      <c r="AO87" s="412"/>
      <c r="AP87" s="412"/>
      <c r="AQ87" s="412"/>
      <c r="AR87" s="412"/>
      <c r="AS87" s="412"/>
      <c r="AT87" s="412"/>
      <c r="AU87" s="413"/>
      <c r="AV87" s="414"/>
      <c r="AW87" s="415"/>
      <c r="AX87" s="415"/>
      <c r="AY87" s="417"/>
    </row>
    <row r="88" spans="2:51" ht="24.75" customHeight="1">
      <c r="B88" s="178"/>
      <c r="C88" s="179"/>
      <c r="D88" s="179"/>
      <c r="E88" s="179"/>
      <c r="F88" s="179"/>
      <c r="G88" s="180"/>
      <c r="H88" s="410"/>
      <c r="I88" s="323"/>
      <c r="J88" s="323"/>
      <c r="K88" s="323"/>
      <c r="L88" s="324"/>
      <c r="M88" s="411"/>
      <c r="N88" s="412"/>
      <c r="O88" s="412"/>
      <c r="P88" s="412"/>
      <c r="Q88" s="412"/>
      <c r="R88" s="412"/>
      <c r="S88" s="412"/>
      <c r="T88" s="412"/>
      <c r="U88" s="412"/>
      <c r="V88" s="412"/>
      <c r="W88" s="412"/>
      <c r="X88" s="412"/>
      <c r="Y88" s="413"/>
      <c r="Z88" s="414"/>
      <c r="AA88" s="415"/>
      <c r="AB88" s="415"/>
      <c r="AC88" s="416"/>
      <c r="AD88" s="410"/>
      <c r="AE88" s="323"/>
      <c r="AF88" s="323"/>
      <c r="AG88" s="323"/>
      <c r="AH88" s="324"/>
      <c r="AI88" s="411"/>
      <c r="AJ88" s="412"/>
      <c r="AK88" s="412"/>
      <c r="AL88" s="412"/>
      <c r="AM88" s="412"/>
      <c r="AN88" s="412"/>
      <c r="AO88" s="412"/>
      <c r="AP88" s="412"/>
      <c r="AQ88" s="412"/>
      <c r="AR88" s="412"/>
      <c r="AS88" s="412"/>
      <c r="AT88" s="412"/>
      <c r="AU88" s="413"/>
      <c r="AV88" s="414"/>
      <c r="AW88" s="415"/>
      <c r="AX88" s="415"/>
      <c r="AY88" s="417"/>
    </row>
    <row r="89" spans="2:51" ht="25.5" customHeight="1">
      <c r="B89" s="178"/>
      <c r="C89" s="179"/>
      <c r="D89" s="179"/>
      <c r="E89" s="179"/>
      <c r="F89" s="179"/>
      <c r="G89" s="180"/>
      <c r="H89" s="418"/>
      <c r="I89" s="314"/>
      <c r="J89" s="314"/>
      <c r="K89" s="314"/>
      <c r="L89" s="315"/>
      <c r="M89" s="419"/>
      <c r="N89" s="420"/>
      <c r="O89" s="420"/>
      <c r="P89" s="420"/>
      <c r="Q89" s="420"/>
      <c r="R89" s="420"/>
      <c r="S89" s="420"/>
      <c r="T89" s="420"/>
      <c r="U89" s="420"/>
      <c r="V89" s="420"/>
      <c r="W89" s="420"/>
      <c r="X89" s="420"/>
      <c r="Y89" s="421"/>
      <c r="Z89" s="422"/>
      <c r="AA89" s="423"/>
      <c r="AB89" s="423"/>
      <c r="AC89" s="424"/>
      <c r="AD89" s="418"/>
      <c r="AE89" s="314"/>
      <c r="AF89" s="314"/>
      <c r="AG89" s="314"/>
      <c r="AH89" s="315"/>
      <c r="AI89" s="419"/>
      <c r="AJ89" s="420"/>
      <c r="AK89" s="420"/>
      <c r="AL89" s="420"/>
      <c r="AM89" s="420"/>
      <c r="AN89" s="420"/>
      <c r="AO89" s="420"/>
      <c r="AP89" s="420"/>
      <c r="AQ89" s="420"/>
      <c r="AR89" s="420"/>
      <c r="AS89" s="420"/>
      <c r="AT89" s="420"/>
      <c r="AU89" s="421"/>
      <c r="AV89" s="422"/>
      <c r="AW89" s="423"/>
      <c r="AX89" s="423"/>
      <c r="AY89" s="425"/>
    </row>
    <row r="90" spans="2:51" ht="24.75" customHeight="1">
      <c r="B90" s="178"/>
      <c r="C90" s="179"/>
      <c r="D90" s="179"/>
      <c r="E90" s="179"/>
      <c r="F90" s="179"/>
      <c r="G90" s="180"/>
      <c r="H90" s="426" t="s">
        <v>29</v>
      </c>
      <c r="I90" s="86"/>
      <c r="J90" s="86"/>
      <c r="K90" s="86"/>
      <c r="L90" s="87"/>
      <c r="M90" s="427"/>
      <c r="N90" s="428"/>
      <c r="O90" s="428"/>
      <c r="P90" s="428"/>
      <c r="Q90" s="428"/>
      <c r="R90" s="428"/>
      <c r="S90" s="428"/>
      <c r="T90" s="428"/>
      <c r="U90" s="428"/>
      <c r="V90" s="428"/>
      <c r="W90" s="428"/>
      <c r="X90" s="428"/>
      <c r="Y90" s="429"/>
      <c r="Z90" s="430">
        <f>SUM(Z86:AC89)</f>
        <v>151</v>
      </c>
      <c r="AA90" s="431"/>
      <c r="AB90" s="431"/>
      <c r="AC90" s="432"/>
      <c r="AD90" s="426" t="s">
        <v>29</v>
      </c>
      <c r="AE90" s="86"/>
      <c r="AF90" s="86"/>
      <c r="AG90" s="86"/>
      <c r="AH90" s="87"/>
      <c r="AI90" s="427"/>
      <c r="AJ90" s="428"/>
      <c r="AK90" s="428"/>
      <c r="AL90" s="428"/>
      <c r="AM90" s="428"/>
      <c r="AN90" s="428"/>
      <c r="AO90" s="428"/>
      <c r="AP90" s="428"/>
      <c r="AQ90" s="428"/>
      <c r="AR90" s="428"/>
      <c r="AS90" s="428"/>
      <c r="AT90" s="428"/>
      <c r="AU90" s="429"/>
      <c r="AV90" s="430">
        <f>SUM(AV86:AY89)</f>
        <v>11</v>
      </c>
      <c r="AW90" s="431"/>
      <c r="AX90" s="431"/>
      <c r="AY90" s="433"/>
    </row>
    <row r="91" spans="2:51" ht="24.75" customHeight="1">
      <c r="B91" s="178"/>
      <c r="C91" s="179"/>
      <c r="D91" s="179"/>
      <c r="E91" s="179"/>
      <c r="F91" s="179"/>
      <c r="G91" s="180"/>
      <c r="H91" s="394" t="s">
        <v>287</v>
      </c>
      <c r="I91" s="395"/>
      <c r="J91" s="395"/>
      <c r="K91" s="395"/>
      <c r="L91" s="395"/>
      <c r="M91" s="395"/>
      <c r="N91" s="395"/>
      <c r="O91" s="395"/>
      <c r="P91" s="395"/>
      <c r="Q91" s="395"/>
      <c r="R91" s="395"/>
      <c r="S91" s="395"/>
      <c r="T91" s="395"/>
      <c r="U91" s="395"/>
      <c r="V91" s="395"/>
      <c r="W91" s="395"/>
      <c r="X91" s="395"/>
      <c r="Y91" s="395"/>
      <c r="Z91" s="395"/>
      <c r="AA91" s="395"/>
      <c r="AB91" s="395"/>
      <c r="AC91" s="434"/>
      <c r="AD91" s="394" t="s">
        <v>295</v>
      </c>
      <c r="AE91" s="395"/>
      <c r="AF91" s="395"/>
      <c r="AG91" s="395"/>
      <c r="AH91" s="395"/>
      <c r="AI91" s="395"/>
      <c r="AJ91" s="395"/>
      <c r="AK91" s="395"/>
      <c r="AL91" s="395"/>
      <c r="AM91" s="395"/>
      <c r="AN91" s="395"/>
      <c r="AO91" s="395"/>
      <c r="AP91" s="395"/>
      <c r="AQ91" s="395"/>
      <c r="AR91" s="395"/>
      <c r="AS91" s="395"/>
      <c r="AT91" s="395"/>
      <c r="AU91" s="395"/>
      <c r="AV91" s="395"/>
      <c r="AW91" s="395"/>
      <c r="AX91" s="395"/>
      <c r="AY91" s="435"/>
    </row>
    <row r="92" spans="2:51" ht="24.75" customHeight="1">
      <c r="B92" s="178"/>
      <c r="C92" s="179"/>
      <c r="D92" s="179"/>
      <c r="E92" s="179"/>
      <c r="F92" s="179"/>
      <c r="G92" s="180"/>
      <c r="H92" s="394" t="s">
        <v>26</v>
      </c>
      <c r="I92" s="395"/>
      <c r="J92" s="395"/>
      <c r="K92" s="395"/>
      <c r="L92" s="396"/>
      <c r="M92" s="397" t="s">
        <v>27</v>
      </c>
      <c r="N92" s="395"/>
      <c r="O92" s="395"/>
      <c r="P92" s="395"/>
      <c r="Q92" s="395"/>
      <c r="R92" s="395"/>
      <c r="S92" s="395"/>
      <c r="T92" s="395"/>
      <c r="U92" s="395"/>
      <c r="V92" s="395"/>
      <c r="W92" s="395"/>
      <c r="X92" s="395"/>
      <c r="Y92" s="396"/>
      <c r="Z92" s="398" t="s">
        <v>28</v>
      </c>
      <c r="AA92" s="399"/>
      <c r="AB92" s="399"/>
      <c r="AC92" s="400"/>
      <c r="AD92" s="394" t="s">
        <v>26</v>
      </c>
      <c r="AE92" s="395"/>
      <c r="AF92" s="395"/>
      <c r="AG92" s="395"/>
      <c r="AH92" s="396"/>
      <c r="AI92" s="397" t="s">
        <v>27</v>
      </c>
      <c r="AJ92" s="395"/>
      <c r="AK92" s="395"/>
      <c r="AL92" s="395"/>
      <c r="AM92" s="395"/>
      <c r="AN92" s="395"/>
      <c r="AO92" s="395"/>
      <c r="AP92" s="395"/>
      <c r="AQ92" s="395"/>
      <c r="AR92" s="395"/>
      <c r="AS92" s="395"/>
      <c r="AT92" s="395"/>
      <c r="AU92" s="396"/>
      <c r="AV92" s="398" t="s">
        <v>28</v>
      </c>
      <c r="AW92" s="399"/>
      <c r="AX92" s="399"/>
      <c r="AY92" s="401"/>
    </row>
    <row r="93" spans="2:51" ht="24.75" customHeight="1">
      <c r="B93" s="178"/>
      <c r="C93" s="179"/>
      <c r="D93" s="179"/>
      <c r="E93" s="179"/>
      <c r="F93" s="179"/>
      <c r="G93" s="180"/>
      <c r="H93" s="436" t="s">
        <v>285</v>
      </c>
      <c r="I93" s="320"/>
      <c r="J93" s="320"/>
      <c r="K93" s="320"/>
      <c r="L93" s="321"/>
      <c r="M93" s="403" t="s">
        <v>286</v>
      </c>
      <c r="N93" s="404"/>
      <c r="O93" s="404"/>
      <c r="P93" s="404"/>
      <c r="Q93" s="404"/>
      <c r="R93" s="404"/>
      <c r="S93" s="404"/>
      <c r="T93" s="404"/>
      <c r="U93" s="404"/>
      <c r="V93" s="404"/>
      <c r="W93" s="404"/>
      <c r="X93" s="404"/>
      <c r="Y93" s="405"/>
      <c r="Z93" s="406">
        <v>44</v>
      </c>
      <c r="AA93" s="407"/>
      <c r="AB93" s="407"/>
      <c r="AC93" s="408"/>
      <c r="AD93" s="402"/>
      <c r="AE93" s="320"/>
      <c r="AF93" s="320"/>
      <c r="AG93" s="320"/>
      <c r="AH93" s="321"/>
      <c r="AI93" s="403"/>
      <c r="AJ93" s="404"/>
      <c r="AK93" s="404"/>
      <c r="AL93" s="404"/>
      <c r="AM93" s="404"/>
      <c r="AN93" s="404"/>
      <c r="AO93" s="404"/>
      <c r="AP93" s="404"/>
      <c r="AQ93" s="404"/>
      <c r="AR93" s="404"/>
      <c r="AS93" s="404"/>
      <c r="AT93" s="404"/>
      <c r="AU93" s="405"/>
      <c r="AV93" s="406"/>
      <c r="AW93" s="407"/>
      <c r="AX93" s="407"/>
      <c r="AY93" s="409"/>
    </row>
    <row r="94" spans="2:51" ht="24.75" customHeight="1">
      <c r="B94" s="178"/>
      <c r="C94" s="179"/>
      <c r="D94" s="179"/>
      <c r="E94" s="179"/>
      <c r="F94" s="179"/>
      <c r="G94" s="180"/>
      <c r="H94" s="410"/>
      <c r="I94" s="323"/>
      <c r="J94" s="323"/>
      <c r="K94" s="323"/>
      <c r="L94" s="324"/>
      <c r="M94" s="411"/>
      <c r="N94" s="412"/>
      <c r="O94" s="412"/>
      <c r="P94" s="412"/>
      <c r="Q94" s="412"/>
      <c r="R94" s="412"/>
      <c r="S94" s="412"/>
      <c r="T94" s="412"/>
      <c r="U94" s="412"/>
      <c r="V94" s="412"/>
      <c r="W94" s="412"/>
      <c r="X94" s="412"/>
      <c r="Y94" s="413"/>
      <c r="Z94" s="414"/>
      <c r="AA94" s="415"/>
      <c r="AB94" s="415"/>
      <c r="AC94" s="416"/>
      <c r="AD94" s="410"/>
      <c r="AE94" s="323"/>
      <c r="AF94" s="323"/>
      <c r="AG94" s="323"/>
      <c r="AH94" s="324"/>
      <c r="AI94" s="411"/>
      <c r="AJ94" s="412"/>
      <c r="AK94" s="412"/>
      <c r="AL94" s="412"/>
      <c r="AM94" s="412"/>
      <c r="AN94" s="412"/>
      <c r="AO94" s="412"/>
      <c r="AP94" s="412"/>
      <c r="AQ94" s="412"/>
      <c r="AR94" s="412"/>
      <c r="AS94" s="412"/>
      <c r="AT94" s="412"/>
      <c r="AU94" s="413"/>
      <c r="AV94" s="414"/>
      <c r="AW94" s="415"/>
      <c r="AX94" s="415"/>
      <c r="AY94" s="417"/>
    </row>
    <row r="95" spans="2:51" ht="24.75" customHeight="1">
      <c r="B95" s="178"/>
      <c r="C95" s="179"/>
      <c r="D95" s="179"/>
      <c r="E95" s="179"/>
      <c r="F95" s="179"/>
      <c r="G95" s="180"/>
      <c r="H95" s="410"/>
      <c r="I95" s="323"/>
      <c r="J95" s="323"/>
      <c r="K95" s="323"/>
      <c r="L95" s="324"/>
      <c r="M95" s="411"/>
      <c r="N95" s="412"/>
      <c r="O95" s="412"/>
      <c r="P95" s="412"/>
      <c r="Q95" s="412"/>
      <c r="R95" s="412"/>
      <c r="S95" s="412"/>
      <c r="T95" s="412"/>
      <c r="U95" s="412"/>
      <c r="V95" s="412"/>
      <c r="W95" s="412"/>
      <c r="X95" s="412"/>
      <c r="Y95" s="413"/>
      <c r="Z95" s="414"/>
      <c r="AA95" s="415"/>
      <c r="AB95" s="415"/>
      <c r="AC95" s="416"/>
      <c r="AD95" s="410"/>
      <c r="AE95" s="323"/>
      <c r="AF95" s="323"/>
      <c r="AG95" s="323"/>
      <c r="AH95" s="324"/>
      <c r="AI95" s="411"/>
      <c r="AJ95" s="412"/>
      <c r="AK95" s="412"/>
      <c r="AL95" s="412"/>
      <c r="AM95" s="412"/>
      <c r="AN95" s="412"/>
      <c r="AO95" s="412"/>
      <c r="AP95" s="412"/>
      <c r="AQ95" s="412"/>
      <c r="AR95" s="412"/>
      <c r="AS95" s="412"/>
      <c r="AT95" s="412"/>
      <c r="AU95" s="413"/>
      <c r="AV95" s="414"/>
      <c r="AW95" s="415"/>
      <c r="AX95" s="415"/>
      <c r="AY95" s="417"/>
    </row>
    <row r="96" spans="2:51" ht="24.75" customHeight="1">
      <c r="B96" s="178"/>
      <c r="C96" s="179"/>
      <c r="D96" s="179"/>
      <c r="E96" s="179"/>
      <c r="F96" s="179"/>
      <c r="G96" s="180"/>
      <c r="H96" s="418"/>
      <c r="I96" s="314"/>
      <c r="J96" s="314"/>
      <c r="K96" s="314"/>
      <c r="L96" s="315"/>
      <c r="M96" s="419"/>
      <c r="N96" s="420"/>
      <c r="O96" s="420"/>
      <c r="P96" s="420"/>
      <c r="Q96" s="420"/>
      <c r="R96" s="420"/>
      <c r="S96" s="420"/>
      <c r="T96" s="420"/>
      <c r="U96" s="420"/>
      <c r="V96" s="420"/>
      <c r="W96" s="420"/>
      <c r="X96" s="420"/>
      <c r="Y96" s="421"/>
      <c r="Z96" s="422"/>
      <c r="AA96" s="423"/>
      <c r="AB96" s="423"/>
      <c r="AC96" s="424"/>
      <c r="AD96" s="418"/>
      <c r="AE96" s="314"/>
      <c r="AF96" s="314"/>
      <c r="AG96" s="314"/>
      <c r="AH96" s="315"/>
      <c r="AI96" s="419"/>
      <c r="AJ96" s="420"/>
      <c r="AK96" s="420"/>
      <c r="AL96" s="420"/>
      <c r="AM96" s="420"/>
      <c r="AN96" s="420"/>
      <c r="AO96" s="420"/>
      <c r="AP96" s="420"/>
      <c r="AQ96" s="420"/>
      <c r="AR96" s="420"/>
      <c r="AS96" s="420"/>
      <c r="AT96" s="420"/>
      <c r="AU96" s="421"/>
      <c r="AV96" s="422"/>
      <c r="AW96" s="423"/>
      <c r="AX96" s="423"/>
      <c r="AY96" s="425"/>
    </row>
    <row r="97" spans="2:51" ht="24.75" customHeight="1" thickBot="1">
      <c r="B97" s="178"/>
      <c r="C97" s="179"/>
      <c r="D97" s="179"/>
      <c r="E97" s="179"/>
      <c r="F97" s="179"/>
      <c r="G97" s="180"/>
      <c r="H97" s="426" t="s">
        <v>29</v>
      </c>
      <c r="I97" s="86"/>
      <c r="J97" s="86"/>
      <c r="K97" s="86"/>
      <c r="L97" s="87"/>
      <c r="M97" s="427"/>
      <c r="N97" s="428"/>
      <c r="O97" s="428"/>
      <c r="P97" s="428"/>
      <c r="Q97" s="428"/>
      <c r="R97" s="428"/>
      <c r="S97" s="428"/>
      <c r="T97" s="428"/>
      <c r="U97" s="428"/>
      <c r="V97" s="428"/>
      <c r="W97" s="428"/>
      <c r="X97" s="428"/>
      <c r="Y97" s="429"/>
      <c r="Z97" s="430">
        <f>SUM(Z93:AC96)</f>
        <v>44</v>
      </c>
      <c r="AA97" s="431"/>
      <c r="AB97" s="431"/>
      <c r="AC97" s="432"/>
      <c r="AD97" s="440" t="s">
        <v>29</v>
      </c>
      <c r="AE97" s="441"/>
      <c r="AF97" s="441"/>
      <c r="AG97" s="441"/>
      <c r="AH97" s="442"/>
      <c r="AI97" s="443"/>
      <c r="AJ97" s="444"/>
      <c r="AK97" s="444"/>
      <c r="AL97" s="444"/>
      <c r="AM97" s="444"/>
      <c r="AN97" s="444"/>
      <c r="AO97" s="444"/>
      <c r="AP97" s="444"/>
      <c r="AQ97" s="444"/>
      <c r="AR97" s="444"/>
      <c r="AS97" s="444"/>
      <c r="AT97" s="444"/>
      <c r="AU97" s="445"/>
      <c r="AV97" s="446">
        <f>SUM(AV93:AY96)</f>
        <v>0</v>
      </c>
      <c r="AW97" s="447"/>
      <c r="AX97" s="447"/>
      <c r="AY97" s="448"/>
    </row>
    <row r="98" spans="2:51" ht="24.75" customHeight="1">
      <c r="B98" s="178"/>
      <c r="C98" s="179"/>
      <c r="D98" s="179"/>
      <c r="E98" s="179"/>
      <c r="F98" s="179"/>
      <c r="G98" s="180"/>
      <c r="H98" s="394" t="s">
        <v>288</v>
      </c>
      <c r="I98" s="395"/>
      <c r="J98" s="395"/>
      <c r="K98" s="395"/>
      <c r="L98" s="395"/>
      <c r="M98" s="395"/>
      <c r="N98" s="395"/>
      <c r="O98" s="395"/>
      <c r="P98" s="395"/>
      <c r="Q98" s="395"/>
      <c r="R98" s="395"/>
      <c r="S98" s="395"/>
      <c r="T98" s="395"/>
      <c r="U98" s="395"/>
      <c r="V98" s="395"/>
      <c r="W98" s="395"/>
      <c r="X98" s="395"/>
      <c r="Y98" s="395"/>
      <c r="Z98" s="395"/>
      <c r="AA98" s="395"/>
      <c r="AB98" s="395"/>
      <c r="AC98" s="434"/>
      <c r="AD98" s="394" t="s">
        <v>294</v>
      </c>
      <c r="AE98" s="395"/>
      <c r="AF98" s="395"/>
      <c r="AG98" s="395"/>
      <c r="AH98" s="395"/>
      <c r="AI98" s="395"/>
      <c r="AJ98" s="395"/>
      <c r="AK98" s="395"/>
      <c r="AL98" s="395"/>
      <c r="AM98" s="395"/>
      <c r="AN98" s="395"/>
      <c r="AO98" s="395"/>
      <c r="AP98" s="395"/>
      <c r="AQ98" s="395"/>
      <c r="AR98" s="395"/>
      <c r="AS98" s="395"/>
      <c r="AT98" s="395"/>
      <c r="AU98" s="395"/>
      <c r="AV98" s="395"/>
      <c r="AW98" s="395"/>
      <c r="AX98" s="395"/>
      <c r="AY98" s="435"/>
    </row>
    <row r="99" spans="2:51" ht="24.75" customHeight="1">
      <c r="B99" s="178"/>
      <c r="C99" s="179"/>
      <c r="D99" s="179"/>
      <c r="E99" s="179"/>
      <c r="F99" s="179"/>
      <c r="G99" s="180"/>
      <c r="H99" s="394" t="s">
        <v>26</v>
      </c>
      <c r="I99" s="395"/>
      <c r="J99" s="395"/>
      <c r="K99" s="395"/>
      <c r="L99" s="396"/>
      <c r="M99" s="397" t="s">
        <v>27</v>
      </c>
      <c r="N99" s="395"/>
      <c r="O99" s="395"/>
      <c r="P99" s="395"/>
      <c r="Q99" s="395"/>
      <c r="R99" s="395"/>
      <c r="S99" s="395"/>
      <c r="T99" s="395"/>
      <c r="U99" s="395"/>
      <c r="V99" s="395"/>
      <c r="W99" s="395"/>
      <c r="X99" s="395"/>
      <c r="Y99" s="396"/>
      <c r="Z99" s="398" t="s">
        <v>28</v>
      </c>
      <c r="AA99" s="399"/>
      <c r="AB99" s="399"/>
      <c r="AC99" s="400"/>
      <c r="AD99" s="394" t="s">
        <v>26</v>
      </c>
      <c r="AE99" s="395"/>
      <c r="AF99" s="395"/>
      <c r="AG99" s="395"/>
      <c r="AH99" s="396"/>
      <c r="AI99" s="397" t="s">
        <v>27</v>
      </c>
      <c r="AJ99" s="395"/>
      <c r="AK99" s="395"/>
      <c r="AL99" s="395"/>
      <c r="AM99" s="395"/>
      <c r="AN99" s="395"/>
      <c r="AO99" s="395"/>
      <c r="AP99" s="395"/>
      <c r="AQ99" s="395"/>
      <c r="AR99" s="395"/>
      <c r="AS99" s="395"/>
      <c r="AT99" s="395"/>
      <c r="AU99" s="396"/>
      <c r="AV99" s="398" t="s">
        <v>28</v>
      </c>
      <c r="AW99" s="399"/>
      <c r="AX99" s="399"/>
      <c r="AY99" s="401"/>
    </row>
    <row r="100" spans="2:51" ht="24.75" customHeight="1">
      <c r="B100" s="178"/>
      <c r="C100" s="179"/>
      <c r="D100" s="179"/>
      <c r="E100" s="179"/>
      <c r="F100" s="179"/>
      <c r="G100" s="180"/>
      <c r="H100" s="402" t="s">
        <v>102</v>
      </c>
      <c r="I100" s="320"/>
      <c r="J100" s="320"/>
      <c r="K100" s="320"/>
      <c r="L100" s="321"/>
      <c r="M100" s="403" t="s">
        <v>289</v>
      </c>
      <c r="N100" s="404"/>
      <c r="O100" s="404"/>
      <c r="P100" s="404"/>
      <c r="Q100" s="404"/>
      <c r="R100" s="404"/>
      <c r="S100" s="404"/>
      <c r="T100" s="404"/>
      <c r="U100" s="404"/>
      <c r="V100" s="404"/>
      <c r="W100" s="404"/>
      <c r="X100" s="404"/>
      <c r="Y100" s="405"/>
      <c r="Z100" s="406">
        <v>22</v>
      </c>
      <c r="AA100" s="407"/>
      <c r="AB100" s="407"/>
      <c r="AC100" s="408"/>
      <c r="AD100" s="402"/>
      <c r="AE100" s="320"/>
      <c r="AF100" s="320"/>
      <c r="AG100" s="320"/>
      <c r="AH100" s="321"/>
      <c r="AI100" s="403"/>
      <c r="AJ100" s="404"/>
      <c r="AK100" s="404"/>
      <c r="AL100" s="404"/>
      <c r="AM100" s="404"/>
      <c r="AN100" s="404"/>
      <c r="AO100" s="404"/>
      <c r="AP100" s="404"/>
      <c r="AQ100" s="404"/>
      <c r="AR100" s="404"/>
      <c r="AS100" s="404"/>
      <c r="AT100" s="404"/>
      <c r="AU100" s="405"/>
      <c r="AV100" s="406"/>
      <c r="AW100" s="407"/>
      <c r="AX100" s="407"/>
      <c r="AY100" s="409"/>
    </row>
    <row r="101" spans="2:51" ht="24.75" customHeight="1">
      <c r="B101" s="178"/>
      <c r="C101" s="179"/>
      <c r="D101" s="179"/>
      <c r="E101" s="179"/>
      <c r="F101" s="179"/>
      <c r="G101" s="180"/>
      <c r="H101" s="410"/>
      <c r="I101" s="323"/>
      <c r="J101" s="323"/>
      <c r="K101" s="323"/>
      <c r="L101" s="324"/>
      <c r="M101" s="411"/>
      <c r="N101" s="412"/>
      <c r="O101" s="412"/>
      <c r="P101" s="412"/>
      <c r="Q101" s="412"/>
      <c r="R101" s="412"/>
      <c r="S101" s="412"/>
      <c r="T101" s="412"/>
      <c r="U101" s="412"/>
      <c r="V101" s="412"/>
      <c r="W101" s="412"/>
      <c r="X101" s="412"/>
      <c r="Y101" s="413"/>
      <c r="Z101" s="414"/>
      <c r="AA101" s="415"/>
      <c r="AB101" s="415"/>
      <c r="AC101" s="416"/>
      <c r="AD101" s="410"/>
      <c r="AE101" s="323"/>
      <c r="AF101" s="323"/>
      <c r="AG101" s="323"/>
      <c r="AH101" s="324"/>
      <c r="AI101" s="411"/>
      <c r="AJ101" s="412"/>
      <c r="AK101" s="412"/>
      <c r="AL101" s="412"/>
      <c r="AM101" s="412"/>
      <c r="AN101" s="412"/>
      <c r="AO101" s="412"/>
      <c r="AP101" s="412"/>
      <c r="AQ101" s="412"/>
      <c r="AR101" s="412"/>
      <c r="AS101" s="412"/>
      <c r="AT101" s="412"/>
      <c r="AU101" s="413"/>
      <c r="AV101" s="414"/>
      <c r="AW101" s="415"/>
      <c r="AX101" s="415"/>
      <c r="AY101" s="417"/>
    </row>
    <row r="102" spans="2:51" ht="24.75" customHeight="1">
      <c r="B102" s="178"/>
      <c r="C102" s="179"/>
      <c r="D102" s="179"/>
      <c r="E102" s="179"/>
      <c r="F102" s="179"/>
      <c r="G102" s="180"/>
      <c r="H102" s="410"/>
      <c r="I102" s="323"/>
      <c r="J102" s="323"/>
      <c r="K102" s="323"/>
      <c r="L102" s="324"/>
      <c r="M102" s="411"/>
      <c r="N102" s="449"/>
      <c r="O102" s="449"/>
      <c r="P102" s="449"/>
      <c r="Q102" s="449"/>
      <c r="R102" s="449"/>
      <c r="S102" s="449"/>
      <c r="T102" s="449"/>
      <c r="U102" s="449"/>
      <c r="V102" s="449"/>
      <c r="W102" s="449"/>
      <c r="X102" s="449"/>
      <c r="Y102" s="450"/>
      <c r="Z102" s="414"/>
      <c r="AA102" s="415"/>
      <c r="AB102" s="415"/>
      <c r="AC102" s="415"/>
      <c r="AD102" s="410"/>
      <c r="AE102" s="323"/>
      <c r="AF102" s="323"/>
      <c r="AG102" s="323"/>
      <c r="AH102" s="324"/>
      <c r="AI102" s="411"/>
      <c r="AJ102" s="449"/>
      <c r="AK102" s="449"/>
      <c r="AL102" s="449"/>
      <c r="AM102" s="449"/>
      <c r="AN102" s="449"/>
      <c r="AO102" s="449"/>
      <c r="AP102" s="449"/>
      <c r="AQ102" s="449"/>
      <c r="AR102" s="449"/>
      <c r="AS102" s="449"/>
      <c r="AT102" s="449"/>
      <c r="AU102" s="450"/>
      <c r="AV102" s="414"/>
      <c r="AW102" s="415"/>
      <c r="AX102" s="415"/>
      <c r="AY102" s="417"/>
    </row>
    <row r="103" spans="2:51" ht="24.75" customHeight="1">
      <c r="B103" s="178"/>
      <c r="C103" s="179"/>
      <c r="D103" s="179"/>
      <c r="E103" s="179"/>
      <c r="F103" s="179"/>
      <c r="G103" s="180"/>
      <c r="H103" s="418"/>
      <c r="I103" s="314"/>
      <c r="J103" s="314"/>
      <c r="K103" s="314"/>
      <c r="L103" s="315"/>
      <c r="M103" s="419"/>
      <c r="N103" s="451"/>
      <c r="O103" s="451"/>
      <c r="P103" s="451"/>
      <c r="Q103" s="451"/>
      <c r="R103" s="451"/>
      <c r="S103" s="451"/>
      <c r="T103" s="451"/>
      <c r="U103" s="451"/>
      <c r="V103" s="451"/>
      <c r="W103" s="451"/>
      <c r="X103" s="451"/>
      <c r="Y103" s="452"/>
      <c r="Z103" s="422"/>
      <c r="AA103" s="423"/>
      <c r="AB103" s="423"/>
      <c r="AC103" s="423"/>
      <c r="AD103" s="418"/>
      <c r="AE103" s="314"/>
      <c r="AF103" s="314"/>
      <c r="AG103" s="314"/>
      <c r="AH103" s="315"/>
      <c r="AI103" s="419"/>
      <c r="AJ103" s="451"/>
      <c r="AK103" s="451"/>
      <c r="AL103" s="451"/>
      <c r="AM103" s="451"/>
      <c r="AN103" s="451"/>
      <c r="AO103" s="451"/>
      <c r="AP103" s="451"/>
      <c r="AQ103" s="451"/>
      <c r="AR103" s="451"/>
      <c r="AS103" s="451"/>
      <c r="AT103" s="451"/>
      <c r="AU103" s="452"/>
      <c r="AV103" s="422"/>
      <c r="AW103" s="423"/>
      <c r="AX103" s="423"/>
      <c r="AY103" s="425"/>
    </row>
    <row r="104" spans="2:51" ht="24.75" customHeight="1" thickBot="1">
      <c r="B104" s="178"/>
      <c r="C104" s="179"/>
      <c r="D104" s="179"/>
      <c r="E104" s="179"/>
      <c r="F104" s="179"/>
      <c r="G104" s="180"/>
      <c r="H104" s="440" t="s">
        <v>29</v>
      </c>
      <c r="I104" s="441"/>
      <c r="J104" s="441"/>
      <c r="K104" s="441"/>
      <c r="L104" s="441"/>
      <c r="M104" s="443"/>
      <c r="N104" s="453"/>
      <c r="O104" s="453"/>
      <c r="P104" s="453"/>
      <c r="Q104" s="453"/>
      <c r="R104" s="453"/>
      <c r="S104" s="453"/>
      <c r="T104" s="453"/>
      <c r="U104" s="453"/>
      <c r="V104" s="453"/>
      <c r="W104" s="453"/>
      <c r="X104" s="453"/>
      <c r="Y104" s="454"/>
      <c r="Z104" s="446">
        <f>SUM(Z100:AC103)</f>
        <v>22</v>
      </c>
      <c r="AA104" s="447"/>
      <c r="AB104" s="447"/>
      <c r="AC104" s="455"/>
      <c r="AD104" s="440" t="s">
        <v>29</v>
      </c>
      <c r="AE104" s="441"/>
      <c r="AF104" s="441"/>
      <c r="AG104" s="441"/>
      <c r="AH104" s="441"/>
      <c r="AI104" s="443"/>
      <c r="AJ104" s="453"/>
      <c r="AK104" s="453"/>
      <c r="AL104" s="453"/>
      <c r="AM104" s="453"/>
      <c r="AN104" s="453"/>
      <c r="AO104" s="453"/>
      <c r="AP104" s="453"/>
      <c r="AQ104" s="453"/>
      <c r="AR104" s="453"/>
      <c r="AS104" s="453"/>
      <c r="AT104" s="453"/>
      <c r="AU104" s="454"/>
      <c r="AV104" s="446">
        <f>SUM(AV100:AY103)</f>
        <v>0</v>
      </c>
      <c r="AW104" s="447"/>
      <c r="AX104" s="447"/>
      <c r="AY104" s="448"/>
    </row>
    <row r="105" spans="2:51" ht="24.75" customHeight="1">
      <c r="B105" s="178"/>
      <c r="C105" s="179"/>
      <c r="D105" s="179"/>
      <c r="E105" s="179"/>
      <c r="F105" s="179"/>
      <c r="G105" s="180"/>
      <c r="H105" s="394" t="s">
        <v>290</v>
      </c>
      <c r="I105" s="395"/>
      <c r="J105" s="395"/>
      <c r="K105" s="395"/>
      <c r="L105" s="395"/>
      <c r="M105" s="395"/>
      <c r="N105" s="395"/>
      <c r="O105" s="395"/>
      <c r="P105" s="395"/>
      <c r="Q105" s="395"/>
      <c r="R105" s="395"/>
      <c r="S105" s="395"/>
      <c r="T105" s="395"/>
      <c r="U105" s="395"/>
      <c r="V105" s="395"/>
      <c r="W105" s="395"/>
      <c r="X105" s="395"/>
      <c r="Y105" s="395"/>
      <c r="Z105" s="395"/>
      <c r="AA105" s="395"/>
      <c r="AB105" s="395"/>
      <c r="AC105" s="434"/>
      <c r="AD105" s="394"/>
      <c r="AE105" s="395"/>
      <c r="AF105" s="395"/>
      <c r="AG105" s="395"/>
      <c r="AH105" s="395"/>
      <c r="AI105" s="395"/>
      <c r="AJ105" s="395"/>
      <c r="AK105" s="395"/>
      <c r="AL105" s="395"/>
      <c r="AM105" s="395"/>
      <c r="AN105" s="395"/>
      <c r="AO105" s="395"/>
      <c r="AP105" s="395"/>
      <c r="AQ105" s="395"/>
      <c r="AR105" s="395"/>
      <c r="AS105" s="395"/>
      <c r="AT105" s="395"/>
      <c r="AU105" s="395"/>
      <c r="AV105" s="395"/>
      <c r="AW105" s="395"/>
      <c r="AX105" s="395"/>
      <c r="AY105" s="435"/>
    </row>
    <row r="106" spans="2:51" ht="24.75" customHeight="1">
      <c r="B106" s="178"/>
      <c r="C106" s="179"/>
      <c r="D106" s="179"/>
      <c r="E106" s="179"/>
      <c r="F106" s="179"/>
      <c r="G106" s="180"/>
      <c r="H106" s="394" t="s">
        <v>26</v>
      </c>
      <c r="I106" s="395"/>
      <c r="J106" s="395"/>
      <c r="K106" s="395"/>
      <c r="L106" s="396"/>
      <c r="M106" s="397" t="s">
        <v>27</v>
      </c>
      <c r="N106" s="395"/>
      <c r="O106" s="395"/>
      <c r="P106" s="395"/>
      <c r="Q106" s="395"/>
      <c r="R106" s="395"/>
      <c r="S106" s="395"/>
      <c r="T106" s="395"/>
      <c r="U106" s="395"/>
      <c r="V106" s="395"/>
      <c r="W106" s="395"/>
      <c r="X106" s="395"/>
      <c r="Y106" s="396"/>
      <c r="Z106" s="398" t="s">
        <v>28</v>
      </c>
      <c r="AA106" s="399"/>
      <c r="AB106" s="399"/>
      <c r="AC106" s="400"/>
      <c r="AD106" s="394" t="s">
        <v>26</v>
      </c>
      <c r="AE106" s="395"/>
      <c r="AF106" s="395"/>
      <c r="AG106" s="395"/>
      <c r="AH106" s="396"/>
      <c r="AI106" s="397" t="s">
        <v>27</v>
      </c>
      <c r="AJ106" s="395"/>
      <c r="AK106" s="395"/>
      <c r="AL106" s="395"/>
      <c r="AM106" s="395"/>
      <c r="AN106" s="395"/>
      <c r="AO106" s="395"/>
      <c r="AP106" s="395"/>
      <c r="AQ106" s="395"/>
      <c r="AR106" s="395"/>
      <c r="AS106" s="395"/>
      <c r="AT106" s="395"/>
      <c r="AU106" s="396"/>
      <c r="AV106" s="398" t="s">
        <v>28</v>
      </c>
      <c r="AW106" s="399"/>
      <c r="AX106" s="399"/>
      <c r="AY106" s="401"/>
    </row>
    <row r="107" spans="2:51" ht="48" customHeight="1">
      <c r="B107" s="178"/>
      <c r="C107" s="179"/>
      <c r="D107" s="179"/>
      <c r="E107" s="179"/>
      <c r="F107" s="179"/>
      <c r="G107" s="180"/>
      <c r="H107" s="402" t="s">
        <v>103</v>
      </c>
      <c r="I107" s="320"/>
      <c r="J107" s="320"/>
      <c r="K107" s="320"/>
      <c r="L107" s="321"/>
      <c r="M107" s="403" t="s">
        <v>291</v>
      </c>
      <c r="N107" s="404"/>
      <c r="O107" s="404"/>
      <c r="P107" s="404"/>
      <c r="Q107" s="404"/>
      <c r="R107" s="404"/>
      <c r="S107" s="404"/>
      <c r="T107" s="404"/>
      <c r="U107" s="404"/>
      <c r="V107" s="404"/>
      <c r="W107" s="404"/>
      <c r="X107" s="404"/>
      <c r="Y107" s="405"/>
      <c r="Z107" s="406">
        <v>852</v>
      </c>
      <c r="AA107" s="407"/>
      <c r="AB107" s="407"/>
      <c r="AC107" s="408"/>
      <c r="AD107" s="402"/>
      <c r="AE107" s="320"/>
      <c r="AF107" s="320"/>
      <c r="AG107" s="320"/>
      <c r="AH107" s="321"/>
      <c r="AI107" s="403"/>
      <c r="AJ107" s="404"/>
      <c r="AK107" s="404"/>
      <c r="AL107" s="404"/>
      <c r="AM107" s="404"/>
      <c r="AN107" s="404"/>
      <c r="AO107" s="404"/>
      <c r="AP107" s="404"/>
      <c r="AQ107" s="404"/>
      <c r="AR107" s="404"/>
      <c r="AS107" s="404"/>
      <c r="AT107" s="404"/>
      <c r="AU107" s="405"/>
      <c r="AV107" s="406"/>
      <c r="AW107" s="407"/>
      <c r="AX107" s="407"/>
      <c r="AY107" s="409"/>
    </row>
    <row r="108" spans="2:51" ht="24.75" customHeight="1">
      <c r="B108" s="178"/>
      <c r="C108" s="179"/>
      <c r="D108" s="179"/>
      <c r="E108" s="179"/>
      <c r="F108" s="179"/>
      <c r="G108" s="180"/>
      <c r="H108" s="410"/>
      <c r="I108" s="323"/>
      <c r="J108" s="323"/>
      <c r="K108" s="323"/>
      <c r="L108" s="324"/>
      <c r="M108" s="456"/>
      <c r="N108" s="457"/>
      <c r="O108" s="457"/>
      <c r="P108" s="457"/>
      <c r="Q108" s="457"/>
      <c r="R108" s="457"/>
      <c r="S108" s="457"/>
      <c r="T108" s="457"/>
      <c r="U108" s="457"/>
      <c r="V108" s="457"/>
      <c r="W108" s="457"/>
      <c r="X108" s="457"/>
      <c r="Y108" s="458"/>
      <c r="Z108" s="459"/>
      <c r="AA108" s="460"/>
      <c r="AB108" s="460"/>
      <c r="AC108" s="461"/>
      <c r="AD108" s="410"/>
      <c r="AE108" s="323"/>
      <c r="AF108" s="323"/>
      <c r="AG108" s="323"/>
      <c r="AH108" s="324"/>
      <c r="AI108" s="456"/>
      <c r="AJ108" s="457"/>
      <c r="AK108" s="457"/>
      <c r="AL108" s="457"/>
      <c r="AM108" s="457"/>
      <c r="AN108" s="457"/>
      <c r="AO108" s="457"/>
      <c r="AP108" s="457"/>
      <c r="AQ108" s="457"/>
      <c r="AR108" s="457"/>
      <c r="AS108" s="457"/>
      <c r="AT108" s="457"/>
      <c r="AU108" s="458"/>
      <c r="AV108" s="459"/>
      <c r="AW108" s="460"/>
      <c r="AX108" s="460"/>
      <c r="AY108" s="462"/>
    </row>
    <row r="109" spans="2:51" ht="24.75" customHeight="1">
      <c r="B109" s="178"/>
      <c r="C109" s="179"/>
      <c r="D109" s="179"/>
      <c r="E109" s="179"/>
      <c r="F109" s="179"/>
      <c r="G109" s="180"/>
      <c r="H109" s="410"/>
      <c r="I109" s="323"/>
      <c r="J109" s="323"/>
      <c r="K109" s="323"/>
      <c r="L109" s="324"/>
      <c r="M109" s="411"/>
      <c r="N109" s="449"/>
      <c r="O109" s="449"/>
      <c r="P109" s="449"/>
      <c r="Q109" s="449"/>
      <c r="R109" s="449"/>
      <c r="S109" s="449"/>
      <c r="T109" s="449"/>
      <c r="U109" s="449"/>
      <c r="V109" s="449"/>
      <c r="W109" s="449"/>
      <c r="X109" s="449"/>
      <c r="Y109" s="450"/>
      <c r="Z109" s="414"/>
      <c r="AA109" s="415"/>
      <c r="AB109" s="415"/>
      <c r="AC109" s="415"/>
      <c r="AD109" s="410"/>
      <c r="AE109" s="323"/>
      <c r="AF109" s="323"/>
      <c r="AG109" s="323"/>
      <c r="AH109" s="324"/>
      <c r="AI109" s="411"/>
      <c r="AJ109" s="449"/>
      <c r="AK109" s="449"/>
      <c r="AL109" s="449"/>
      <c r="AM109" s="449"/>
      <c r="AN109" s="449"/>
      <c r="AO109" s="449"/>
      <c r="AP109" s="449"/>
      <c r="AQ109" s="449"/>
      <c r="AR109" s="449"/>
      <c r="AS109" s="449"/>
      <c r="AT109" s="449"/>
      <c r="AU109" s="450"/>
      <c r="AV109" s="414"/>
      <c r="AW109" s="415"/>
      <c r="AX109" s="415"/>
      <c r="AY109" s="417"/>
    </row>
    <row r="110" spans="2:51" ht="24.75" customHeight="1">
      <c r="B110" s="178"/>
      <c r="C110" s="179"/>
      <c r="D110" s="179"/>
      <c r="E110" s="179"/>
      <c r="F110" s="179"/>
      <c r="G110" s="180"/>
      <c r="H110" s="418"/>
      <c r="I110" s="314"/>
      <c r="J110" s="314"/>
      <c r="K110" s="314"/>
      <c r="L110" s="315"/>
      <c r="M110" s="419"/>
      <c r="N110" s="451"/>
      <c r="O110" s="451"/>
      <c r="P110" s="451"/>
      <c r="Q110" s="451"/>
      <c r="R110" s="451"/>
      <c r="S110" s="451"/>
      <c r="T110" s="451"/>
      <c r="U110" s="451"/>
      <c r="V110" s="451"/>
      <c r="W110" s="451"/>
      <c r="X110" s="451"/>
      <c r="Y110" s="452"/>
      <c r="Z110" s="422"/>
      <c r="AA110" s="423"/>
      <c r="AB110" s="423"/>
      <c r="AC110" s="423"/>
      <c r="AD110" s="418"/>
      <c r="AE110" s="314"/>
      <c r="AF110" s="314"/>
      <c r="AG110" s="314"/>
      <c r="AH110" s="315"/>
      <c r="AI110" s="419"/>
      <c r="AJ110" s="451"/>
      <c r="AK110" s="451"/>
      <c r="AL110" s="451"/>
      <c r="AM110" s="451"/>
      <c r="AN110" s="451"/>
      <c r="AO110" s="451"/>
      <c r="AP110" s="451"/>
      <c r="AQ110" s="451"/>
      <c r="AR110" s="451"/>
      <c r="AS110" s="451"/>
      <c r="AT110" s="451"/>
      <c r="AU110" s="452"/>
      <c r="AV110" s="422"/>
      <c r="AW110" s="423"/>
      <c r="AX110" s="423"/>
      <c r="AY110" s="425"/>
    </row>
    <row r="111" spans="2:51" ht="24.75" customHeight="1" thickBot="1">
      <c r="B111" s="178"/>
      <c r="C111" s="179"/>
      <c r="D111" s="179"/>
      <c r="E111" s="179"/>
      <c r="F111" s="179"/>
      <c r="G111" s="180"/>
      <c r="H111" s="440" t="s">
        <v>29</v>
      </c>
      <c r="I111" s="441"/>
      <c r="J111" s="441"/>
      <c r="K111" s="441"/>
      <c r="L111" s="441"/>
      <c r="M111" s="443"/>
      <c r="N111" s="453"/>
      <c r="O111" s="453"/>
      <c r="P111" s="453"/>
      <c r="Q111" s="453"/>
      <c r="R111" s="453"/>
      <c r="S111" s="453"/>
      <c r="T111" s="453"/>
      <c r="U111" s="453"/>
      <c r="V111" s="453"/>
      <c r="W111" s="453"/>
      <c r="X111" s="453"/>
      <c r="Y111" s="454"/>
      <c r="Z111" s="446">
        <f>SUM(Z107:AC110)</f>
        <v>852</v>
      </c>
      <c r="AA111" s="447"/>
      <c r="AB111" s="447"/>
      <c r="AC111" s="455"/>
      <c r="AD111" s="440" t="s">
        <v>29</v>
      </c>
      <c r="AE111" s="441"/>
      <c r="AF111" s="441"/>
      <c r="AG111" s="441"/>
      <c r="AH111" s="441"/>
      <c r="AI111" s="443"/>
      <c r="AJ111" s="453"/>
      <c r="AK111" s="453"/>
      <c r="AL111" s="453"/>
      <c r="AM111" s="453"/>
      <c r="AN111" s="453"/>
      <c r="AO111" s="453"/>
      <c r="AP111" s="453"/>
      <c r="AQ111" s="453"/>
      <c r="AR111" s="453"/>
      <c r="AS111" s="453"/>
      <c r="AT111" s="453"/>
      <c r="AU111" s="454"/>
      <c r="AV111" s="446">
        <f>SUM(AV107:AY110)</f>
        <v>0</v>
      </c>
      <c r="AW111" s="447"/>
      <c r="AX111" s="447"/>
      <c r="AY111" s="448"/>
    </row>
    <row r="112" spans="2:51" ht="24.75" customHeight="1">
      <c r="B112" s="178"/>
      <c r="C112" s="179"/>
      <c r="D112" s="179"/>
      <c r="E112" s="179"/>
      <c r="F112" s="179"/>
      <c r="G112" s="180"/>
      <c r="H112" s="390" t="s">
        <v>292</v>
      </c>
      <c r="I112" s="391"/>
      <c r="J112" s="391"/>
      <c r="K112" s="391"/>
      <c r="L112" s="391"/>
      <c r="M112" s="391"/>
      <c r="N112" s="391"/>
      <c r="O112" s="391"/>
      <c r="P112" s="391"/>
      <c r="Q112" s="391"/>
      <c r="R112" s="391"/>
      <c r="S112" s="391"/>
      <c r="T112" s="391"/>
      <c r="U112" s="391"/>
      <c r="V112" s="391"/>
      <c r="W112" s="391"/>
      <c r="X112" s="391"/>
      <c r="Y112" s="391"/>
      <c r="Z112" s="391"/>
      <c r="AA112" s="391"/>
      <c r="AB112" s="391"/>
      <c r="AC112" s="393"/>
      <c r="AD112" s="390"/>
      <c r="AE112" s="391"/>
      <c r="AF112" s="391"/>
      <c r="AG112" s="391"/>
      <c r="AH112" s="391"/>
      <c r="AI112" s="391"/>
      <c r="AJ112" s="391"/>
      <c r="AK112" s="391"/>
      <c r="AL112" s="391"/>
      <c r="AM112" s="391"/>
      <c r="AN112" s="391"/>
      <c r="AO112" s="391"/>
      <c r="AP112" s="391"/>
      <c r="AQ112" s="391"/>
      <c r="AR112" s="391"/>
      <c r="AS112" s="391"/>
      <c r="AT112" s="391"/>
      <c r="AU112" s="391"/>
      <c r="AV112" s="391"/>
      <c r="AW112" s="391"/>
      <c r="AX112" s="391"/>
      <c r="AY112" s="393"/>
    </row>
    <row r="113" spans="2:51" ht="24.75" customHeight="1">
      <c r="B113" s="178"/>
      <c r="C113" s="179"/>
      <c r="D113" s="179"/>
      <c r="E113" s="179"/>
      <c r="F113" s="179"/>
      <c r="G113" s="180"/>
      <c r="H113" s="394" t="s">
        <v>26</v>
      </c>
      <c r="I113" s="395"/>
      <c r="J113" s="395"/>
      <c r="K113" s="395"/>
      <c r="L113" s="396"/>
      <c r="M113" s="397" t="s">
        <v>27</v>
      </c>
      <c r="N113" s="395"/>
      <c r="O113" s="395"/>
      <c r="P113" s="395"/>
      <c r="Q113" s="395"/>
      <c r="R113" s="395"/>
      <c r="S113" s="395"/>
      <c r="T113" s="395"/>
      <c r="U113" s="395"/>
      <c r="V113" s="395"/>
      <c r="W113" s="395"/>
      <c r="X113" s="395"/>
      <c r="Y113" s="396"/>
      <c r="Z113" s="398" t="s">
        <v>28</v>
      </c>
      <c r="AA113" s="399"/>
      <c r="AB113" s="399"/>
      <c r="AC113" s="401"/>
      <c r="AD113" s="394"/>
      <c r="AE113" s="395"/>
      <c r="AF113" s="395"/>
      <c r="AG113" s="395"/>
      <c r="AH113" s="396"/>
      <c r="AI113" s="397"/>
      <c r="AJ113" s="395"/>
      <c r="AK113" s="395"/>
      <c r="AL113" s="395"/>
      <c r="AM113" s="395"/>
      <c r="AN113" s="395"/>
      <c r="AO113" s="395"/>
      <c r="AP113" s="395"/>
      <c r="AQ113" s="395"/>
      <c r="AR113" s="395"/>
      <c r="AS113" s="395"/>
      <c r="AT113" s="395"/>
      <c r="AU113" s="396"/>
      <c r="AV113" s="398"/>
      <c r="AW113" s="399"/>
      <c r="AX113" s="399"/>
      <c r="AY113" s="401"/>
    </row>
    <row r="114" spans="2:51" ht="24.75" customHeight="1">
      <c r="B114" s="178"/>
      <c r="C114" s="179"/>
      <c r="D114" s="179"/>
      <c r="E114" s="179"/>
      <c r="F114" s="179"/>
      <c r="G114" s="180"/>
      <c r="H114" s="402" t="s">
        <v>103</v>
      </c>
      <c r="I114" s="320"/>
      <c r="J114" s="320"/>
      <c r="K114" s="320"/>
      <c r="L114" s="321"/>
      <c r="M114" s="403" t="s">
        <v>293</v>
      </c>
      <c r="N114" s="404"/>
      <c r="O114" s="404"/>
      <c r="P114" s="404"/>
      <c r="Q114" s="404"/>
      <c r="R114" s="404"/>
      <c r="S114" s="404"/>
      <c r="T114" s="404"/>
      <c r="U114" s="404"/>
      <c r="V114" s="404"/>
      <c r="W114" s="404"/>
      <c r="X114" s="404"/>
      <c r="Y114" s="405"/>
      <c r="Z114" s="406">
        <v>152</v>
      </c>
      <c r="AA114" s="407"/>
      <c r="AB114" s="407"/>
      <c r="AC114" s="409"/>
      <c r="AD114" s="402"/>
      <c r="AE114" s="320"/>
      <c r="AF114" s="320"/>
      <c r="AG114" s="320"/>
      <c r="AH114" s="321"/>
      <c r="AI114" s="403"/>
      <c r="AJ114" s="404"/>
      <c r="AK114" s="404"/>
      <c r="AL114" s="404"/>
      <c r="AM114" s="404"/>
      <c r="AN114" s="404"/>
      <c r="AO114" s="404"/>
      <c r="AP114" s="404"/>
      <c r="AQ114" s="404"/>
      <c r="AR114" s="404"/>
      <c r="AS114" s="404"/>
      <c r="AT114" s="404"/>
      <c r="AU114" s="405"/>
      <c r="AV114" s="406"/>
      <c r="AW114" s="407"/>
      <c r="AX114" s="407"/>
      <c r="AY114" s="409"/>
    </row>
    <row r="115" spans="2:51" ht="24.75" customHeight="1">
      <c r="B115" s="178"/>
      <c r="C115" s="179"/>
      <c r="D115" s="179"/>
      <c r="E115" s="179"/>
      <c r="F115" s="179"/>
      <c r="G115" s="180"/>
      <c r="H115" s="410"/>
      <c r="I115" s="323"/>
      <c r="J115" s="323"/>
      <c r="K115" s="323"/>
      <c r="L115" s="324"/>
      <c r="M115" s="411"/>
      <c r="N115" s="412"/>
      <c r="O115" s="412"/>
      <c r="P115" s="412"/>
      <c r="Q115" s="412"/>
      <c r="R115" s="412"/>
      <c r="S115" s="412"/>
      <c r="T115" s="412"/>
      <c r="U115" s="412"/>
      <c r="V115" s="412"/>
      <c r="W115" s="412"/>
      <c r="X115" s="412"/>
      <c r="Y115" s="413"/>
      <c r="Z115" s="414"/>
      <c r="AA115" s="415"/>
      <c r="AB115" s="415"/>
      <c r="AC115" s="417"/>
      <c r="AD115" s="410"/>
      <c r="AE115" s="323"/>
      <c r="AF115" s="323"/>
      <c r="AG115" s="323"/>
      <c r="AH115" s="324"/>
      <c r="AI115" s="411"/>
      <c r="AJ115" s="412"/>
      <c r="AK115" s="412"/>
      <c r="AL115" s="412"/>
      <c r="AM115" s="412"/>
      <c r="AN115" s="412"/>
      <c r="AO115" s="412"/>
      <c r="AP115" s="412"/>
      <c r="AQ115" s="412"/>
      <c r="AR115" s="412"/>
      <c r="AS115" s="412"/>
      <c r="AT115" s="412"/>
      <c r="AU115" s="413"/>
      <c r="AV115" s="414"/>
      <c r="AW115" s="415"/>
      <c r="AX115" s="415"/>
      <c r="AY115" s="417"/>
    </row>
    <row r="116" spans="2:51" ht="24.75" customHeight="1">
      <c r="B116" s="178"/>
      <c r="C116" s="179"/>
      <c r="D116" s="179"/>
      <c r="E116" s="179"/>
      <c r="F116" s="179"/>
      <c r="G116" s="180"/>
      <c r="H116" s="410"/>
      <c r="I116" s="323"/>
      <c r="J116" s="323"/>
      <c r="K116" s="323"/>
      <c r="L116" s="324"/>
      <c r="M116" s="411"/>
      <c r="N116" s="412"/>
      <c r="O116" s="412"/>
      <c r="P116" s="412"/>
      <c r="Q116" s="412"/>
      <c r="R116" s="412"/>
      <c r="S116" s="412"/>
      <c r="T116" s="412"/>
      <c r="U116" s="412"/>
      <c r="V116" s="412"/>
      <c r="W116" s="412"/>
      <c r="X116" s="412"/>
      <c r="Y116" s="413"/>
      <c r="Z116" s="414"/>
      <c r="AA116" s="415"/>
      <c r="AB116" s="415"/>
      <c r="AC116" s="417"/>
      <c r="AD116" s="410"/>
      <c r="AE116" s="323"/>
      <c r="AF116" s="323"/>
      <c r="AG116" s="323"/>
      <c r="AH116" s="324"/>
      <c r="AI116" s="411"/>
      <c r="AJ116" s="449"/>
      <c r="AK116" s="449"/>
      <c r="AL116" s="449"/>
      <c r="AM116" s="449"/>
      <c r="AN116" s="449"/>
      <c r="AO116" s="449"/>
      <c r="AP116" s="449"/>
      <c r="AQ116" s="449"/>
      <c r="AR116" s="449"/>
      <c r="AS116" s="449"/>
      <c r="AT116" s="449"/>
      <c r="AU116" s="450"/>
      <c r="AV116" s="414"/>
      <c r="AW116" s="415"/>
      <c r="AX116" s="415"/>
      <c r="AY116" s="417"/>
    </row>
    <row r="117" spans="2:51" ht="24.75" customHeight="1">
      <c r="B117" s="178"/>
      <c r="C117" s="179"/>
      <c r="D117" s="179"/>
      <c r="E117" s="179"/>
      <c r="F117" s="179"/>
      <c r="G117" s="180"/>
      <c r="H117" s="418"/>
      <c r="I117" s="314"/>
      <c r="J117" s="314"/>
      <c r="K117" s="314"/>
      <c r="L117" s="315"/>
      <c r="M117" s="419"/>
      <c r="N117" s="420"/>
      <c r="O117" s="420"/>
      <c r="P117" s="420"/>
      <c r="Q117" s="420"/>
      <c r="R117" s="420"/>
      <c r="S117" s="420"/>
      <c r="T117" s="420"/>
      <c r="U117" s="420"/>
      <c r="V117" s="420"/>
      <c r="W117" s="420"/>
      <c r="X117" s="420"/>
      <c r="Y117" s="421"/>
      <c r="Z117" s="422"/>
      <c r="AA117" s="423"/>
      <c r="AB117" s="423"/>
      <c r="AC117" s="425"/>
      <c r="AD117" s="418"/>
      <c r="AE117" s="314"/>
      <c r="AF117" s="314"/>
      <c r="AG117" s="314"/>
      <c r="AH117" s="315"/>
      <c r="AI117" s="419"/>
      <c r="AJ117" s="451"/>
      <c r="AK117" s="451"/>
      <c r="AL117" s="451"/>
      <c r="AM117" s="451"/>
      <c r="AN117" s="451"/>
      <c r="AO117" s="451"/>
      <c r="AP117" s="451"/>
      <c r="AQ117" s="451"/>
      <c r="AR117" s="451"/>
      <c r="AS117" s="451"/>
      <c r="AT117" s="451"/>
      <c r="AU117" s="452"/>
      <c r="AV117" s="422"/>
      <c r="AW117" s="423"/>
      <c r="AX117" s="423"/>
      <c r="AY117" s="425"/>
    </row>
    <row r="118" spans="2:51" ht="24.75" customHeight="1" thickBot="1">
      <c r="B118" s="387"/>
      <c r="C118" s="388"/>
      <c r="D118" s="388"/>
      <c r="E118" s="388"/>
      <c r="F118" s="388"/>
      <c r="G118" s="389"/>
      <c r="H118" s="440" t="s">
        <v>29</v>
      </c>
      <c r="I118" s="441"/>
      <c r="J118" s="441"/>
      <c r="K118" s="441"/>
      <c r="L118" s="442"/>
      <c r="M118" s="443"/>
      <c r="N118" s="444"/>
      <c r="O118" s="444"/>
      <c r="P118" s="444"/>
      <c r="Q118" s="444"/>
      <c r="R118" s="444"/>
      <c r="S118" s="444"/>
      <c r="T118" s="444"/>
      <c r="U118" s="444"/>
      <c r="V118" s="444"/>
      <c r="W118" s="444"/>
      <c r="X118" s="444"/>
      <c r="Y118" s="445"/>
      <c r="Z118" s="446">
        <f>SUM(Z114:AC117)</f>
        <v>152</v>
      </c>
      <c r="AA118" s="447"/>
      <c r="AB118" s="447"/>
      <c r="AC118" s="448"/>
      <c r="AD118" s="440"/>
      <c r="AE118" s="441"/>
      <c r="AF118" s="441"/>
      <c r="AG118" s="441"/>
      <c r="AH118" s="441"/>
      <c r="AI118" s="443"/>
      <c r="AJ118" s="453"/>
      <c r="AK118" s="453"/>
      <c r="AL118" s="453"/>
      <c r="AM118" s="453"/>
      <c r="AN118" s="453"/>
      <c r="AO118" s="453"/>
      <c r="AP118" s="453"/>
      <c r="AQ118" s="453"/>
      <c r="AR118" s="453"/>
      <c r="AS118" s="453"/>
      <c r="AT118" s="453"/>
      <c r="AU118" s="454"/>
      <c r="AV118" s="446"/>
      <c r="AW118" s="447"/>
      <c r="AX118" s="447"/>
      <c r="AY118" s="448"/>
    </row>
    <row r="121" ht="14.25">
      <c r="C121" s="16" t="s">
        <v>112</v>
      </c>
    </row>
    <row r="122" ht="12.75">
      <c r="C122" s="21" t="s">
        <v>113</v>
      </c>
    </row>
    <row r="123" spans="2:50" ht="34.5" customHeight="1">
      <c r="B123" s="463"/>
      <c r="C123" s="463"/>
      <c r="D123" s="155" t="s">
        <v>114</v>
      </c>
      <c r="E123" s="155"/>
      <c r="F123" s="155"/>
      <c r="G123" s="155"/>
      <c r="H123" s="155"/>
      <c r="I123" s="155"/>
      <c r="J123" s="155"/>
      <c r="K123" s="155"/>
      <c r="L123" s="155"/>
      <c r="M123" s="155"/>
      <c r="N123" s="155" t="s">
        <v>115</v>
      </c>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8" t="s">
        <v>116</v>
      </c>
      <c r="AM123" s="155"/>
      <c r="AN123" s="155"/>
      <c r="AO123" s="155"/>
      <c r="AP123" s="155"/>
      <c r="AQ123" s="155"/>
      <c r="AR123" s="155" t="s">
        <v>30</v>
      </c>
      <c r="AS123" s="155"/>
      <c r="AT123" s="155"/>
      <c r="AU123" s="155"/>
      <c r="AV123" s="155" t="s">
        <v>31</v>
      </c>
      <c r="AW123" s="155"/>
      <c r="AX123" s="155"/>
    </row>
    <row r="124" spans="2:50" ht="33" customHeight="1">
      <c r="B124" s="463">
        <v>1</v>
      </c>
      <c r="C124" s="463">
        <v>1</v>
      </c>
      <c r="D124" s="464" t="s">
        <v>117</v>
      </c>
      <c r="E124" s="464"/>
      <c r="F124" s="464"/>
      <c r="G124" s="464"/>
      <c r="H124" s="464"/>
      <c r="I124" s="464"/>
      <c r="J124" s="464"/>
      <c r="K124" s="464"/>
      <c r="L124" s="464"/>
      <c r="M124" s="464"/>
      <c r="N124" s="465" t="s">
        <v>118</v>
      </c>
      <c r="O124" s="466" t="s">
        <v>119</v>
      </c>
      <c r="P124" s="466" t="s">
        <v>119</v>
      </c>
      <c r="Q124" s="466" t="s">
        <v>119</v>
      </c>
      <c r="R124" s="466" t="s">
        <v>119</v>
      </c>
      <c r="S124" s="466" t="s">
        <v>119</v>
      </c>
      <c r="T124" s="466" t="s">
        <v>119</v>
      </c>
      <c r="U124" s="466" t="s">
        <v>119</v>
      </c>
      <c r="V124" s="466" t="s">
        <v>119</v>
      </c>
      <c r="W124" s="466" t="s">
        <v>119</v>
      </c>
      <c r="X124" s="466" t="s">
        <v>119</v>
      </c>
      <c r="Y124" s="466" t="s">
        <v>119</v>
      </c>
      <c r="Z124" s="466" t="s">
        <v>119</v>
      </c>
      <c r="AA124" s="466" t="s">
        <v>119</v>
      </c>
      <c r="AB124" s="466" t="s">
        <v>119</v>
      </c>
      <c r="AC124" s="466" t="s">
        <v>119</v>
      </c>
      <c r="AD124" s="466" t="s">
        <v>119</v>
      </c>
      <c r="AE124" s="466" t="s">
        <v>119</v>
      </c>
      <c r="AF124" s="466" t="s">
        <v>119</v>
      </c>
      <c r="AG124" s="466" t="s">
        <v>119</v>
      </c>
      <c r="AH124" s="466" t="s">
        <v>119</v>
      </c>
      <c r="AI124" s="466" t="s">
        <v>119</v>
      </c>
      <c r="AJ124" s="466" t="s">
        <v>119</v>
      </c>
      <c r="AK124" s="467" t="s">
        <v>119</v>
      </c>
      <c r="AL124" s="468">
        <v>472</v>
      </c>
      <c r="AM124" s="469"/>
      <c r="AN124" s="469"/>
      <c r="AO124" s="469"/>
      <c r="AP124" s="469"/>
      <c r="AQ124" s="469"/>
      <c r="AR124" s="469">
        <v>1</v>
      </c>
      <c r="AS124" s="469"/>
      <c r="AT124" s="469"/>
      <c r="AU124" s="469"/>
      <c r="AV124" s="469">
        <v>95.5</v>
      </c>
      <c r="AW124" s="469"/>
      <c r="AX124" s="469"/>
    </row>
    <row r="125" spans="2:50" ht="33" customHeight="1">
      <c r="B125" s="463"/>
      <c r="C125" s="463"/>
      <c r="D125" s="464"/>
      <c r="E125" s="464"/>
      <c r="F125" s="464"/>
      <c r="G125" s="464"/>
      <c r="H125" s="464"/>
      <c r="I125" s="464"/>
      <c r="J125" s="464"/>
      <c r="K125" s="464"/>
      <c r="L125" s="464"/>
      <c r="M125" s="464"/>
      <c r="N125" s="465" t="s">
        <v>120</v>
      </c>
      <c r="O125" s="466" t="s">
        <v>121</v>
      </c>
      <c r="P125" s="466" t="s">
        <v>121</v>
      </c>
      <c r="Q125" s="466" t="s">
        <v>121</v>
      </c>
      <c r="R125" s="466" t="s">
        <v>121</v>
      </c>
      <c r="S125" s="466" t="s">
        <v>121</v>
      </c>
      <c r="T125" s="466" t="s">
        <v>121</v>
      </c>
      <c r="U125" s="466" t="s">
        <v>121</v>
      </c>
      <c r="V125" s="466" t="s">
        <v>121</v>
      </c>
      <c r="W125" s="466" t="s">
        <v>121</v>
      </c>
      <c r="X125" s="466" t="s">
        <v>121</v>
      </c>
      <c r="Y125" s="466" t="s">
        <v>121</v>
      </c>
      <c r="Z125" s="466" t="s">
        <v>121</v>
      </c>
      <c r="AA125" s="466" t="s">
        <v>121</v>
      </c>
      <c r="AB125" s="466" t="s">
        <v>121</v>
      </c>
      <c r="AC125" s="466" t="s">
        <v>121</v>
      </c>
      <c r="AD125" s="466" t="s">
        <v>121</v>
      </c>
      <c r="AE125" s="466" t="s">
        <v>121</v>
      </c>
      <c r="AF125" s="466" t="s">
        <v>121</v>
      </c>
      <c r="AG125" s="466" t="s">
        <v>121</v>
      </c>
      <c r="AH125" s="466" t="s">
        <v>121</v>
      </c>
      <c r="AI125" s="466" t="s">
        <v>121</v>
      </c>
      <c r="AJ125" s="466" t="s">
        <v>121</v>
      </c>
      <c r="AK125" s="467" t="s">
        <v>121</v>
      </c>
      <c r="AL125" s="468">
        <v>84</v>
      </c>
      <c r="AM125" s="469"/>
      <c r="AN125" s="469"/>
      <c r="AO125" s="469"/>
      <c r="AP125" s="469"/>
      <c r="AQ125" s="469"/>
      <c r="AR125" s="171" t="s">
        <v>122</v>
      </c>
      <c r="AS125" s="171"/>
      <c r="AT125" s="171"/>
      <c r="AU125" s="171"/>
      <c r="AV125" s="171" t="s">
        <v>123</v>
      </c>
      <c r="AW125" s="171"/>
      <c r="AX125" s="171"/>
    </row>
    <row r="126" spans="2:50" ht="33" customHeight="1">
      <c r="B126" s="463">
        <v>2</v>
      </c>
      <c r="C126" s="463">
        <v>1</v>
      </c>
      <c r="D126" s="464" t="s">
        <v>124</v>
      </c>
      <c r="E126" s="464"/>
      <c r="F126" s="464"/>
      <c r="G126" s="464"/>
      <c r="H126" s="464"/>
      <c r="I126" s="464"/>
      <c r="J126" s="464"/>
      <c r="K126" s="464"/>
      <c r="L126" s="464"/>
      <c r="M126" s="464"/>
      <c r="N126" s="468" t="s">
        <v>125</v>
      </c>
      <c r="O126" s="469" t="s">
        <v>126</v>
      </c>
      <c r="P126" s="469" t="s">
        <v>126</v>
      </c>
      <c r="Q126" s="469" t="s">
        <v>126</v>
      </c>
      <c r="R126" s="469" t="s">
        <v>126</v>
      </c>
      <c r="S126" s="469" t="s">
        <v>126</v>
      </c>
      <c r="T126" s="469" t="s">
        <v>126</v>
      </c>
      <c r="U126" s="469" t="s">
        <v>126</v>
      </c>
      <c r="V126" s="469" t="s">
        <v>126</v>
      </c>
      <c r="W126" s="469" t="s">
        <v>126</v>
      </c>
      <c r="X126" s="469" t="s">
        <v>126</v>
      </c>
      <c r="Y126" s="469" t="s">
        <v>126</v>
      </c>
      <c r="Z126" s="469" t="s">
        <v>126</v>
      </c>
      <c r="AA126" s="469" t="s">
        <v>126</v>
      </c>
      <c r="AB126" s="469" t="s">
        <v>126</v>
      </c>
      <c r="AC126" s="469" t="s">
        <v>126</v>
      </c>
      <c r="AD126" s="469" t="s">
        <v>126</v>
      </c>
      <c r="AE126" s="469" t="s">
        <v>126</v>
      </c>
      <c r="AF126" s="469" t="s">
        <v>126</v>
      </c>
      <c r="AG126" s="469" t="s">
        <v>126</v>
      </c>
      <c r="AH126" s="469" t="s">
        <v>126</v>
      </c>
      <c r="AI126" s="469" t="s">
        <v>126</v>
      </c>
      <c r="AJ126" s="469" t="s">
        <v>126</v>
      </c>
      <c r="AK126" s="469" t="s">
        <v>126</v>
      </c>
      <c r="AL126" s="468">
        <v>217</v>
      </c>
      <c r="AM126" s="469"/>
      <c r="AN126" s="469"/>
      <c r="AO126" s="469"/>
      <c r="AP126" s="469"/>
      <c r="AQ126" s="469"/>
      <c r="AR126" s="469">
        <v>1</v>
      </c>
      <c r="AS126" s="469"/>
      <c r="AT126" s="469"/>
      <c r="AU126" s="469"/>
      <c r="AV126" s="470">
        <v>98.1</v>
      </c>
      <c r="AW126" s="470"/>
      <c r="AX126" s="470"/>
    </row>
    <row r="127" spans="2:50" ht="33" customHeight="1">
      <c r="B127" s="463"/>
      <c r="C127" s="463"/>
      <c r="D127" s="464"/>
      <c r="E127" s="464"/>
      <c r="F127" s="464"/>
      <c r="G127" s="464"/>
      <c r="H127" s="464"/>
      <c r="I127" s="464"/>
      <c r="J127" s="464"/>
      <c r="K127" s="464"/>
      <c r="L127" s="464"/>
      <c r="M127" s="464"/>
      <c r="N127" s="468" t="s">
        <v>127</v>
      </c>
      <c r="O127" s="469" t="s">
        <v>128</v>
      </c>
      <c r="P127" s="469" t="s">
        <v>128</v>
      </c>
      <c r="Q127" s="469" t="s">
        <v>128</v>
      </c>
      <c r="R127" s="469" t="s">
        <v>128</v>
      </c>
      <c r="S127" s="469" t="s">
        <v>128</v>
      </c>
      <c r="T127" s="469" t="s">
        <v>128</v>
      </c>
      <c r="U127" s="469" t="s">
        <v>128</v>
      </c>
      <c r="V127" s="469" t="s">
        <v>128</v>
      </c>
      <c r="W127" s="469" t="s">
        <v>128</v>
      </c>
      <c r="X127" s="469" t="s">
        <v>128</v>
      </c>
      <c r="Y127" s="469" t="s">
        <v>128</v>
      </c>
      <c r="Z127" s="469" t="s">
        <v>128</v>
      </c>
      <c r="AA127" s="469" t="s">
        <v>128</v>
      </c>
      <c r="AB127" s="469" t="s">
        <v>128</v>
      </c>
      <c r="AC127" s="469" t="s">
        <v>128</v>
      </c>
      <c r="AD127" s="469" t="s">
        <v>128</v>
      </c>
      <c r="AE127" s="469" t="s">
        <v>128</v>
      </c>
      <c r="AF127" s="469" t="s">
        <v>128</v>
      </c>
      <c r="AG127" s="469" t="s">
        <v>128</v>
      </c>
      <c r="AH127" s="469" t="s">
        <v>128</v>
      </c>
      <c r="AI127" s="469" t="s">
        <v>128</v>
      </c>
      <c r="AJ127" s="469" t="s">
        <v>128</v>
      </c>
      <c r="AK127" s="469" t="s">
        <v>128</v>
      </c>
      <c r="AL127" s="468">
        <v>149</v>
      </c>
      <c r="AM127" s="469"/>
      <c r="AN127" s="469"/>
      <c r="AO127" s="469"/>
      <c r="AP127" s="469"/>
      <c r="AQ127" s="469"/>
      <c r="AR127" s="469">
        <v>2</v>
      </c>
      <c r="AS127" s="469"/>
      <c r="AT127" s="469"/>
      <c r="AU127" s="469"/>
      <c r="AV127" s="470">
        <v>99.6</v>
      </c>
      <c r="AW127" s="470"/>
      <c r="AX127" s="470"/>
    </row>
    <row r="128" spans="2:50" ht="33" customHeight="1">
      <c r="B128" s="463"/>
      <c r="C128" s="463"/>
      <c r="D128" s="464"/>
      <c r="E128" s="464"/>
      <c r="F128" s="464"/>
      <c r="G128" s="464"/>
      <c r="H128" s="464"/>
      <c r="I128" s="464"/>
      <c r="J128" s="464"/>
      <c r="K128" s="464"/>
      <c r="L128" s="464"/>
      <c r="M128" s="464"/>
      <c r="N128" s="468" t="s">
        <v>129</v>
      </c>
      <c r="O128" s="469" t="s">
        <v>130</v>
      </c>
      <c r="P128" s="469" t="s">
        <v>130</v>
      </c>
      <c r="Q128" s="469" t="s">
        <v>130</v>
      </c>
      <c r="R128" s="469" t="s">
        <v>130</v>
      </c>
      <c r="S128" s="469" t="s">
        <v>130</v>
      </c>
      <c r="T128" s="469" t="s">
        <v>130</v>
      </c>
      <c r="U128" s="469" t="s">
        <v>130</v>
      </c>
      <c r="V128" s="469" t="s">
        <v>130</v>
      </c>
      <c r="W128" s="469" t="s">
        <v>130</v>
      </c>
      <c r="X128" s="469" t="s">
        <v>130</v>
      </c>
      <c r="Y128" s="469" t="s">
        <v>130</v>
      </c>
      <c r="Z128" s="469" t="s">
        <v>130</v>
      </c>
      <c r="AA128" s="469" t="s">
        <v>130</v>
      </c>
      <c r="AB128" s="469" t="s">
        <v>130</v>
      </c>
      <c r="AC128" s="469" t="s">
        <v>130</v>
      </c>
      <c r="AD128" s="469" t="s">
        <v>130</v>
      </c>
      <c r="AE128" s="469" t="s">
        <v>130</v>
      </c>
      <c r="AF128" s="469" t="s">
        <v>130</v>
      </c>
      <c r="AG128" s="469" t="s">
        <v>130</v>
      </c>
      <c r="AH128" s="469" t="s">
        <v>130</v>
      </c>
      <c r="AI128" s="469" t="s">
        <v>130</v>
      </c>
      <c r="AJ128" s="469" t="s">
        <v>130</v>
      </c>
      <c r="AK128" s="469" t="s">
        <v>130</v>
      </c>
      <c r="AL128" s="468">
        <v>130</v>
      </c>
      <c r="AM128" s="469"/>
      <c r="AN128" s="469"/>
      <c r="AO128" s="469"/>
      <c r="AP128" s="469"/>
      <c r="AQ128" s="469"/>
      <c r="AR128" s="469">
        <v>1</v>
      </c>
      <c r="AS128" s="469"/>
      <c r="AT128" s="469"/>
      <c r="AU128" s="469"/>
      <c r="AV128" s="470">
        <v>98.4</v>
      </c>
      <c r="AW128" s="470"/>
      <c r="AX128" s="470"/>
    </row>
    <row r="129" spans="2:50" ht="33" customHeight="1">
      <c r="B129" s="463"/>
      <c r="C129" s="463"/>
      <c r="D129" s="464"/>
      <c r="E129" s="464"/>
      <c r="F129" s="464"/>
      <c r="G129" s="464"/>
      <c r="H129" s="464"/>
      <c r="I129" s="464"/>
      <c r="J129" s="464"/>
      <c r="K129" s="464"/>
      <c r="L129" s="464"/>
      <c r="M129" s="464"/>
      <c r="N129" s="468" t="s">
        <v>131</v>
      </c>
      <c r="O129" s="469" t="s">
        <v>132</v>
      </c>
      <c r="P129" s="469" t="s">
        <v>132</v>
      </c>
      <c r="Q129" s="469" t="s">
        <v>132</v>
      </c>
      <c r="R129" s="469" t="s">
        <v>132</v>
      </c>
      <c r="S129" s="469" t="s">
        <v>132</v>
      </c>
      <c r="T129" s="469" t="s">
        <v>132</v>
      </c>
      <c r="U129" s="469" t="s">
        <v>132</v>
      </c>
      <c r="V129" s="469" t="s">
        <v>132</v>
      </c>
      <c r="W129" s="469" t="s">
        <v>132</v>
      </c>
      <c r="X129" s="469" t="s">
        <v>132</v>
      </c>
      <c r="Y129" s="469" t="s">
        <v>132</v>
      </c>
      <c r="Z129" s="469" t="s">
        <v>132</v>
      </c>
      <c r="AA129" s="469" t="s">
        <v>132</v>
      </c>
      <c r="AB129" s="469" t="s">
        <v>132</v>
      </c>
      <c r="AC129" s="469" t="s">
        <v>132</v>
      </c>
      <c r="AD129" s="469" t="s">
        <v>132</v>
      </c>
      <c r="AE129" s="469" t="s">
        <v>132</v>
      </c>
      <c r="AF129" s="469" t="s">
        <v>132</v>
      </c>
      <c r="AG129" s="469" t="s">
        <v>132</v>
      </c>
      <c r="AH129" s="469" t="s">
        <v>132</v>
      </c>
      <c r="AI129" s="469" t="s">
        <v>132</v>
      </c>
      <c r="AJ129" s="469" t="s">
        <v>132</v>
      </c>
      <c r="AK129" s="469" t="s">
        <v>132</v>
      </c>
      <c r="AL129" s="468">
        <v>2</v>
      </c>
      <c r="AM129" s="469"/>
      <c r="AN129" s="469"/>
      <c r="AO129" s="469"/>
      <c r="AP129" s="469"/>
      <c r="AQ129" s="469"/>
      <c r="AR129" s="469">
        <v>1</v>
      </c>
      <c r="AS129" s="469"/>
      <c r="AT129" s="469"/>
      <c r="AU129" s="469"/>
      <c r="AV129" s="470">
        <v>30.5</v>
      </c>
      <c r="AW129" s="470"/>
      <c r="AX129" s="470"/>
    </row>
    <row r="130" spans="2:50" ht="33" customHeight="1">
      <c r="B130" s="463">
        <v>3</v>
      </c>
      <c r="C130" s="463"/>
      <c r="D130" s="464" t="s">
        <v>133</v>
      </c>
      <c r="E130" s="464"/>
      <c r="F130" s="464"/>
      <c r="G130" s="464"/>
      <c r="H130" s="464"/>
      <c r="I130" s="464"/>
      <c r="J130" s="464"/>
      <c r="K130" s="464"/>
      <c r="L130" s="464"/>
      <c r="M130" s="464"/>
      <c r="N130" s="468" t="s">
        <v>134</v>
      </c>
      <c r="O130" s="469" t="s">
        <v>135</v>
      </c>
      <c r="P130" s="469" t="s">
        <v>135</v>
      </c>
      <c r="Q130" s="469" t="s">
        <v>135</v>
      </c>
      <c r="R130" s="469" t="s">
        <v>135</v>
      </c>
      <c r="S130" s="469" t="s">
        <v>135</v>
      </c>
      <c r="T130" s="469" t="s">
        <v>135</v>
      </c>
      <c r="U130" s="469" t="s">
        <v>135</v>
      </c>
      <c r="V130" s="469" t="s">
        <v>135</v>
      </c>
      <c r="W130" s="469" t="s">
        <v>135</v>
      </c>
      <c r="X130" s="469" t="s">
        <v>135</v>
      </c>
      <c r="Y130" s="469" t="s">
        <v>135</v>
      </c>
      <c r="Z130" s="469" t="s">
        <v>135</v>
      </c>
      <c r="AA130" s="469" t="s">
        <v>135</v>
      </c>
      <c r="AB130" s="469" t="s">
        <v>135</v>
      </c>
      <c r="AC130" s="469" t="s">
        <v>135</v>
      </c>
      <c r="AD130" s="469" t="s">
        <v>135</v>
      </c>
      <c r="AE130" s="469" t="s">
        <v>135</v>
      </c>
      <c r="AF130" s="469" t="s">
        <v>135</v>
      </c>
      <c r="AG130" s="469" t="s">
        <v>135</v>
      </c>
      <c r="AH130" s="469" t="s">
        <v>135</v>
      </c>
      <c r="AI130" s="469" t="s">
        <v>135</v>
      </c>
      <c r="AJ130" s="469" t="s">
        <v>135</v>
      </c>
      <c r="AK130" s="469" t="s">
        <v>135</v>
      </c>
      <c r="AL130" s="468">
        <v>84</v>
      </c>
      <c r="AM130" s="469"/>
      <c r="AN130" s="469"/>
      <c r="AO130" s="469"/>
      <c r="AP130" s="469"/>
      <c r="AQ130" s="469"/>
      <c r="AR130" s="469">
        <v>4</v>
      </c>
      <c r="AS130" s="469"/>
      <c r="AT130" s="469"/>
      <c r="AU130" s="469"/>
      <c r="AV130" s="470">
        <v>46</v>
      </c>
      <c r="AW130" s="470"/>
      <c r="AX130" s="470"/>
    </row>
    <row r="131" spans="2:50" ht="33" customHeight="1">
      <c r="B131" s="463"/>
      <c r="C131" s="463"/>
      <c r="D131" s="464"/>
      <c r="E131" s="464"/>
      <c r="F131" s="464"/>
      <c r="G131" s="464"/>
      <c r="H131" s="464"/>
      <c r="I131" s="464"/>
      <c r="J131" s="464"/>
      <c r="K131" s="464"/>
      <c r="L131" s="464"/>
      <c r="M131" s="464"/>
      <c r="N131" s="468" t="s">
        <v>136</v>
      </c>
      <c r="O131" s="469" t="s">
        <v>137</v>
      </c>
      <c r="P131" s="469" t="s">
        <v>137</v>
      </c>
      <c r="Q131" s="469" t="s">
        <v>137</v>
      </c>
      <c r="R131" s="469" t="s">
        <v>137</v>
      </c>
      <c r="S131" s="469" t="s">
        <v>137</v>
      </c>
      <c r="T131" s="469" t="s">
        <v>137</v>
      </c>
      <c r="U131" s="469" t="s">
        <v>137</v>
      </c>
      <c r="V131" s="469" t="s">
        <v>137</v>
      </c>
      <c r="W131" s="469" t="s">
        <v>137</v>
      </c>
      <c r="X131" s="469" t="s">
        <v>137</v>
      </c>
      <c r="Y131" s="469" t="s">
        <v>137</v>
      </c>
      <c r="Z131" s="469" t="s">
        <v>137</v>
      </c>
      <c r="AA131" s="469" t="s">
        <v>137</v>
      </c>
      <c r="AB131" s="469" t="s">
        <v>137</v>
      </c>
      <c r="AC131" s="469" t="s">
        <v>137</v>
      </c>
      <c r="AD131" s="469" t="s">
        <v>137</v>
      </c>
      <c r="AE131" s="469" t="s">
        <v>137</v>
      </c>
      <c r="AF131" s="469" t="s">
        <v>137</v>
      </c>
      <c r="AG131" s="469" t="s">
        <v>137</v>
      </c>
      <c r="AH131" s="469" t="s">
        <v>137</v>
      </c>
      <c r="AI131" s="469" t="s">
        <v>137</v>
      </c>
      <c r="AJ131" s="469" t="s">
        <v>137</v>
      </c>
      <c r="AK131" s="469" t="s">
        <v>137</v>
      </c>
      <c r="AL131" s="468">
        <v>135</v>
      </c>
      <c r="AM131" s="469"/>
      <c r="AN131" s="469"/>
      <c r="AO131" s="469"/>
      <c r="AP131" s="469"/>
      <c r="AQ131" s="469"/>
      <c r="AR131" s="469">
        <v>1</v>
      </c>
      <c r="AS131" s="469"/>
      <c r="AT131" s="469"/>
      <c r="AU131" s="469"/>
      <c r="AV131" s="470">
        <v>94</v>
      </c>
      <c r="AW131" s="470"/>
      <c r="AX131" s="470"/>
    </row>
    <row r="132" spans="2:50" ht="33" customHeight="1">
      <c r="B132" s="463"/>
      <c r="C132" s="463"/>
      <c r="D132" s="464"/>
      <c r="E132" s="464"/>
      <c r="F132" s="464"/>
      <c r="G132" s="464"/>
      <c r="H132" s="464"/>
      <c r="I132" s="464"/>
      <c r="J132" s="464"/>
      <c r="K132" s="464"/>
      <c r="L132" s="464"/>
      <c r="M132" s="464"/>
      <c r="N132" s="468" t="s">
        <v>138</v>
      </c>
      <c r="O132" s="469" t="s">
        <v>139</v>
      </c>
      <c r="P132" s="469" t="s">
        <v>139</v>
      </c>
      <c r="Q132" s="469" t="s">
        <v>139</v>
      </c>
      <c r="R132" s="469" t="s">
        <v>139</v>
      </c>
      <c r="S132" s="469" t="s">
        <v>139</v>
      </c>
      <c r="T132" s="469" t="s">
        <v>139</v>
      </c>
      <c r="U132" s="469" t="s">
        <v>139</v>
      </c>
      <c r="V132" s="469" t="s">
        <v>139</v>
      </c>
      <c r="W132" s="469" t="s">
        <v>139</v>
      </c>
      <c r="X132" s="469" t="s">
        <v>139</v>
      </c>
      <c r="Y132" s="469" t="s">
        <v>139</v>
      </c>
      <c r="Z132" s="469" t="s">
        <v>139</v>
      </c>
      <c r="AA132" s="469" t="s">
        <v>139</v>
      </c>
      <c r="AB132" s="469" t="s">
        <v>139</v>
      </c>
      <c r="AC132" s="469" t="s">
        <v>139</v>
      </c>
      <c r="AD132" s="469" t="s">
        <v>139</v>
      </c>
      <c r="AE132" s="469" t="s">
        <v>139</v>
      </c>
      <c r="AF132" s="469" t="s">
        <v>139</v>
      </c>
      <c r="AG132" s="469" t="s">
        <v>139</v>
      </c>
      <c r="AH132" s="469" t="s">
        <v>139</v>
      </c>
      <c r="AI132" s="469" t="s">
        <v>139</v>
      </c>
      <c r="AJ132" s="469" t="s">
        <v>139</v>
      </c>
      <c r="AK132" s="469" t="s">
        <v>139</v>
      </c>
      <c r="AL132" s="468">
        <v>91</v>
      </c>
      <c r="AM132" s="469"/>
      <c r="AN132" s="469"/>
      <c r="AO132" s="469"/>
      <c r="AP132" s="469"/>
      <c r="AQ132" s="469"/>
      <c r="AR132" s="469">
        <v>1</v>
      </c>
      <c r="AS132" s="469"/>
      <c r="AT132" s="469"/>
      <c r="AU132" s="469"/>
      <c r="AV132" s="470">
        <v>97.7</v>
      </c>
      <c r="AW132" s="470"/>
      <c r="AX132" s="470"/>
    </row>
    <row r="133" spans="2:50" ht="33" customHeight="1">
      <c r="B133" s="463"/>
      <c r="C133" s="463"/>
      <c r="D133" s="464"/>
      <c r="E133" s="464"/>
      <c r="F133" s="464"/>
      <c r="G133" s="464"/>
      <c r="H133" s="464"/>
      <c r="I133" s="464"/>
      <c r="J133" s="464"/>
      <c r="K133" s="464"/>
      <c r="L133" s="464"/>
      <c r="M133" s="464"/>
      <c r="N133" s="468" t="s">
        <v>140</v>
      </c>
      <c r="O133" s="469" t="s">
        <v>141</v>
      </c>
      <c r="P133" s="469" t="s">
        <v>141</v>
      </c>
      <c r="Q133" s="469" t="s">
        <v>141</v>
      </c>
      <c r="R133" s="469" t="s">
        <v>141</v>
      </c>
      <c r="S133" s="469" t="s">
        <v>141</v>
      </c>
      <c r="T133" s="469" t="s">
        <v>141</v>
      </c>
      <c r="U133" s="469" t="s">
        <v>141</v>
      </c>
      <c r="V133" s="469" t="s">
        <v>141</v>
      </c>
      <c r="W133" s="469" t="s">
        <v>141</v>
      </c>
      <c r="X133" s="469" t="s">
        <v>141</v>
      </c>
      <c r="Y133" s="469" t="s">
        <v>141</v>
      </c>
      <c r="Z133" s="469" t="s">
        <v>141</v>
      </c>
      <c r="AA133" s="469" t="s">
        <v>141</v>
      </c>
      <c r="AB133" s="469" t="s">
        <v>141</v>
      </c>
      <c r="AC133" s="469" t="s">
        <v>141</v>
      </c>
      <c r="AD133" s="469" t="s">
        <v>141</v>
      </c>
      <c r="AE133" s="469" t="s">
        <v>141</v>
      </c>
      <c r="AF133" s="469" t="s">
        <v>141</v>
      </c>
      <c r="AG133" s="469" t="s">
        <v>141</v>
      </c>
      <c r="AH133" s="469" t="s">
        <v>141</v>
      </c>
      <c r="AI133" s="469" t="s">
        <v>141</v>
      </c>
      <c r="AJ133" s="469" t="s">
        <v>141</v>
      </c>
      <c r="AK133" s="469" t="s">
        <v>141</v>
      </c>
      <c r="AL133" s="468">
        <v>79</v>
      </c>
      <c r="AM133" s="469"/>
      <c r="AN133" s="469"/>
      <c r="AO133" s="469"/>
      <c r="AP133" s="469"/>
      <c r="AQ133" s="469"/>
      <c r="AR133" s="469">
        <v>1</v>
      </c>
      <c r="AS133" s="469"/>
      <c r="AT133" s="469"/>
      <c r="AU133" s="469"/>
      <c r="AV133" s="470">
        <v>96.8</v>
      </c>
      <c r="AW133" s="470"/>
      <c r="AX133" s="470"/>
    </row>
    <row r="134" spans="2:50" ht="33" customHeight="1">
      <c r="B134" s="463"/>
      <c r="C134" s="463"/>
      <c r="D134" s="464"/>
      <c r="E134" s="464"/>
      <c r="F134" s="464"/>
      <c r="G134" s="464"/>
      <c r="H134" s="464"/>
      <c r="I134" s="464"/>
      <c r="J134" s="464"/>
      <c r="K134" s="464"/>
      <c r="L134" s="464"/>
      <c r="M134" s="464"/>
      <c r="N134" s="468" t="s">
        <v>142</v>
      </c>
      <c r="O134" s="469" t="s">
        <v>143</v>
      </c>
      <c r="P134" s="469" t="s">
        <v>143</v>
      </c>
      <c r="Q134" s="469" t="s">
        <v>143</v>
      </c>
      <c r="R134" s="469" t="s">
        <v>143</v>
      </c>
      <c r="S134" s="469" t="s">
        <v>143</v>
      </c>
      <c r="T134" s="469" t="s">
        <v>143</v>
      </c>
      <c r="U134" s="469" t="s">
        <v>143</v>
      </c>
      <c r="V134" s="469" t="s">
        <v>143</v>
      </c>
      <c r="W134" s="469" t="s">
        <v>143</v>
      </c>
      <c r="X134" s="469" t="s">
        <v>143</v>
      </c>
      <c r="Y134" s="469" t="s">
        <v>143</v>
      </c>
      <c r="Z134" s="469" t="s">
        <v>143</v>
      </c>
      <c r="AA134" s="469" t="s">
        <v>143</v>
      </c>
      <c r="AB134" s="469" t="s">
        <v>143</v>
      </c>
      <c r="AC134" s="469" t="s">
        <v>143</v>
      </c>
      <c r="AD134" s="469" t="s">
        <v>143</v>
      </c>
      <c r="AE134" s="469" t="s">
        <v>143</v>
      </c>
      <c r="AF134" s="469" t="s">
        <v>143</v>
      </c>
      <c r="AG134" s="469" t="s">
        <v>143</v>
      </c>
      <c r="AH134" s="469" t="s">
        <v>143</v>
      </c>
      <c r="AI134" s="469" t="s">
        <v>143</v>
      </c>
      <c r="AJ134" s="469" t="s">
        <v>143</v>
      </c>
      <c r="AK134" s="469" t="s">
        <v>143</v>
      </c>
      <c r="AL134" s="468">
        <v>44</v>
      </c>
      <c r="AM134" s="469"/>
      <c r="AN134" s="469"/>
      <c r="AO134" s="469"/>
      <c r="AP134" s="469"/>
      <c r="AQ134" s="469"/>
      <c r="AR134" s="171" t="s">
        <v>297</v>
      </c>
      <c r="AS134" s="171"/>
      <c r="AT134" s="171"/>
      <c r="AU134" s="171"/>
      <c r="AV134" s="171" t="s">
        <v>123</v>
      </c>
      <c r="AW134" s="171"/>
      <c r="AX134" s="171"/>
    </row>
    <row r="135" spans="2:50" ht="33" customHeight="1">
      <c r="B135" s="463"/>
      <c r="C135" s="463"/>
      <c r="D135" s="464"/>
      <c r="E135" s="464"/>
      <c r="F135" s="464"/>
      <c r="G135" s="464"/>
      <c r="H135" s="464"/>
      <c r="I135" s="464"/>
      <c r="J135" s="464"/>
      <c r="K135" s="464"/>
      <c r="L135" s="464"/>
      <c r="M135" s="464"/>
      <c r="N135" s="468" t="s">
        <v>145</v>
      </c>
      <c r="O135" s="469" t="s">
        <v>146</v>
      </c>
      <c r="P135" s="469" t="s">
        <v>146</v>
      </c>
      <c r="Q135" s="469" t="s">
        <v>146</v>
      </c>
      <c r="R135" s="469" t="s">
        <v>146</v>
      </c>
      <c r="S135" s="469" t="s">
        <v>146</v>
      </c>
      <c r="T135" s="469" t="s">
        <v>146</v>
      </c>
      <c r="U135" s="469" t="s">
        <v>146</v>
      </c>
      <c r="V135" s="469" t="s">
        <v>146</v>
      </c>
      <c r="W135" s="469" t="s">
        <v>146</v>
      </c>
      <c r="X135" s="469" t="s">
        <v>146</v>
      </c>
      <c r="Y135" s="469" t="s">
        <v>146</v>
      </c>
      <c r="Z135" s="469" t="s">
        <v>146</v>
      </c>
      <c r="AA135" s="469" t="s">
        <v>146</v>
      </c>
      <c r="AB135" s="469" t="s">
        <v>146</v>
      </c>
      <c r="AC135" s="469" t="s">
        <v>146</v>
      </c>
      <c r="AD135" s="469" t="s">
        <v>146</v>
      </c>
      <c r="AE135" s="469" t="s">
        <v>146</v>
      </c>
      <c r="AF135" s="469" t="s">
        <v>146</v>
      </c>
      <c r="AG135" s="469" t="s">
        <v>146</v>
      </c>
      <c r="AH135" s="469" t="s">
        <v>146</v>
      </c>
      <c r="AI135" s="469" t="s">
        <v>146</v>
      </c>
      <c r="AJ135" s="469" t="s">
        <v>146</v>
      </c>
      <c r="AK135" s="469" t="s">
        <v>146</v>
      </c>
      <c r="AL135" s="468">
        <v>5</v>
      </c>
      <c r="AM135" s="469"/>
      <c r="AN135" s="469"/>
      <c r="AO135" s="469"/>
      <c r="AP135" s="469"/>
      <c r="AQ135" s="469"/>
      <c r="AR135" s="171" t="s">
        <v>297</v>
      </c>
      <c r="AS135" s="171"/>
      <c r="AT135" s="171"/>
      <c r="AU135" s="171"/>
      <c r="AV135" s="171" t="s">
        <v>123</v>
      </c>
      <c r="AW135" s="171"/>
      <c r="AX135" s="171"/>
    </row>
    <row r="136" spans="2:50" ht="33" customHeight="1">
      <c r="B136" s="463">
        <v>4</v>
      </c>
      <c r="C136" s="463"/>
      <c r="D136" s="464" t="s">
        <v>147</v>
      </c>
      <c r="E136" s="464"/>
      <c r="F136" s="464"/>
      <c r="G136" s="464"/>
      <c r="H136" s="464"/>
      <c r="I136" s="464"/>
      <c r="J136" s="464"/>
      <c r="K136" s="464"/>
      <c r="L136" s="464"/>
      <c r="M136" s="464"/>
      <c r="N136" s="468" t="s">
        <v>148</v>
      </c>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8">
        <v>88</v>
      </c>
      <c r="AM136" s="469"/>
      <c r="AN136" s="469"/>
      <c r="AO136" s="469"/>
      <c r="AP136" s="469"/>
      <c r="AQ136" s="469"/>
      <c r="AR136" s="469">
        <v>1</v>
      </c>
      <c r="AS136" s="469"/>
      <c r="AT136" s="469"/>
      <c r="AU136" s="469"/>
      <c r="AV136" s="470">
        <v>75</v>
      </c>
      <c r="AW136" s="470"/>
      <c r="AX136" s="470"/>
    </row>
    <row r="137" spans="2:50" ht="33" customHeight="1">
      <c r="B137" s="463"/>
      <c r="C137" s="463"/>
      <c r="D137" s="464"/>
      <c r="E137" s="464"/>
      <c r="F137" s="464"/>
      <c r="G137" s="464"/>
      <c r="H137" s="464"/>
      <c r="I137" s="464"/>
      <c r="J137" s="464"/>
      <c r="K137" s="464"/>
      <c r="L137" s="464"/>
      <c r="M137" s="464"/>
      <c r="N137" s="468" t="s">
        <v>149</v>
      </c>
      <c r="O137" s="469" t="s">
        <v>150</v>
      </c>
      <c r="P137" s="469" t="s">
        <v>150</v>
      </c>
      <c r="Q137" s="469" t="s">
        <v>150</v>
      </c>
      <c r="R137" s="469" t="s">
        <v>150</v>
      </c>
      <c r="S137" s="469" t="s">
        <v>150</v>
      </c>
      <c r="T137" s="469" t="s">
        <v>150</v>
      </c>
      <c r="U137" s="469" t="s">
        <v>150</v>
      </c>
      <c r="V137" s="469" t="s">
        <v>150</v>
      </c>
      <c r="W137" s="469" t="s">
        <v>150</v>
      </c>
      <c r="X137" s="469" t="s">
        <v>150</v>
      </c>
      <c r="Y137" s="469" t="s">
        <v>150</v>
      </c>
      <c r="Z137" s="469" t="s">
        <v>150</v>
      </c>
      <c r="AA137" s="469" t="s">
        <v>150</v>
      </c>
      <c r="AB137" s="469" t="s">
        <v>150</v>
      </c>
      <c r="AC137" s="469" t="s">
        <v>150</v>
      </c>
      <c r="AD137" s="469" t="s">
        <v>150</v>
      </c>
      <c r="AE137" s="469" t="s">
        <v>150</v>
      </c>
      <c r="AF137" s="469" t="s">
        <v>150</v>
      </c>
      <c r="AG137" s="469" t="s">
        <v>150</v>
      </c>
      <c r="AH137" s="469" t="s">
        <v>150</v>
      </c>
      <c r="AI137" s="469" t="s">
        <v>150</v>
      </c>
      <c r="AJ137" s="469" t="s">
        <v>150</v>
      </c>
      <c r="AK137" s="469" t="s">
        <v>150</v>
      </c>
      <c r="AL137" s="468">
        <v>85</v>
      </c>
      <c r="AM137" s="469"/>
      <c r="AN137" s="469"/>
      <c r="AO137" s="469"/>
      <c r="AP137" s="469"/>
      <c r="AQ137" s="469"/>
      <c r="AR137" s="171" t="s">
        <v>297</v>
      </c>
      <c r="AS137" s="171"/>
      <c r="AT137" s="171"/>
      <c r="AU137" s="171"/>
      <c r="AV137" s="171" t="s">
        <v>123</v>
      </c>
      <c r="AW137" s="171"/>
      <c r="AX137" s="171"/>
    </row>
    <row r="138" spans="2:50" ht="33" customHeight="1">
      <c r="B138" s="463"/>
      <c r="C138" s="463"/>
      <c r="D138" s="464"/>
      <c r="E138" s="464"/>
      <c r="F138" s="464"/>
      <c r="G138" s="464"/>
      <c r="H138" s="464"/>
      <c r="I138" s="464"/>
      <c r="J138" s="464"/>
      <c r="K138" s="464"/>
      <c r="L138" s="464"/>
      <c r="M138" s="464"/>
      <c r="N138" s="468" t="s">
        <v>151</v>
      </c>
      <c r="O138" s="469" t="s">
        <v>152</v>
      </c>
      <c r="P138" s="469" t="s">
        <v>152</v>
      </c>
      <c r="Q138" s="469" t="s">
        <v>152</v>
      </c>
      <c r="R138" s="469" t="s">
        <v>152</v>
      </c>
      <c r="S138" s="469" t="s">
        <v>152</v>
      </c>
      <c r="T138" s="469" t="s">
        <v>152</v>
      </c>
      <c r="U138" s="469" t="s">
        <v>152</v>
      </c>
      <c r="V138" s="469" t="s">
        <v>152</v>
      </c>
      <c r="W138" s="469" t="s">
        <v>152</v>
      </c>
      <c r="X138" s="469" t="s">
        <v>152</v>
      </c>
      <c r="Y138" s="469" t="s">
        <v>152</v>
      </c>
      <c r="Z138" s="469" t="s">
        <v>152</v>
      </c>
      <c r="AA138" s="469" t="s">
        <v>152</v>
      </c>
      <c r="AB138" s="469" t="s">
        <v>152</v>
      </c>
      <c r="AC138" s="469" t="s">
        <v>152</v>
      </c>
      <c r="AD138" s="469" t="s">
        <v>152</v>
      </c>
      <c r="AE138" s="469" t="s">
        <v>152</v>
      </c>
      <c r="AF138" s="469" t="s">
        <v>152</v>
      </c>
      <c r="AG138" s="469" t="s">
        <v>152</v>
      </c>
      <c r="AH138" s="469" t="s">
        <v>152</v>
      </c>
      <c r="AI138" s="469" t="s">
        <v>152</v>
      </c>
      <c r="AJ138" s="469" t="s">
        <v>152</v>
      </c>
      <c r="AK138" s="469" t="s">
        <v>152</v>
      </c>
      <c r="AL138" s="468">
        <v>53</v>
      </c>
      <c r="AM138" s="469"/>
      <c r="AN138" s="469"/>
      <c r="AO138" s="469"/>
      <c r="AP138" s="469"/>
      <c r="AQ138" s="469"/>
      <c r="AR138" s="469">
        <v>6</v>
      </c>
      <c r="AS138" s="469"/>
      <c r="AT138" s="469"/>
      <c r="AU138" s="469"/>
      <c r="AV138" s="469">
        <v>65.9</v>
      </c>
      <c r="AW138" s="469"/>
      <c r="AX138" s="469"/>
    </row>
    <row r="139" spans="2:50" ht="33" customHeight="1">
      <c r="B139" s="463"/>
      <c r="C139" s="463"/>
      <c r="D139" s="464"/>
      <c r="E139" s="464"/>
      <c r="F139" s="464"/>
      <c r="G139" s="464"/>
      <c r="H139" s="464"/>
      <c r="I139" s="464"/>
      <c r="J139" s="464"/>
      <c r="K139" s="464"/>
      <c r="L139" s="464"/>
      <c r="M139" s="464"/>
      <c r="N139" s="468" t="s">
        <v>153</v>
      </c>
      <c r="O139" s="469" t="s">
        <v>154</v>
      </c>
      <c r="P139" s="469" t="s">
        <v>154</v>
      </c>
      <c r="Q139" s="469" t="s">
        <v>154</v>
      </c>
      <c r="R139" s="469" t="s">
        <v>154</v>
      </c>
      <c r="S139" s="469" t="s">
        <v>154</v>
      </c>
      <c r="T139" s="469" t="s">
        <v>154</v>
      </c>
      <c r="U139" s="469" t="s">
        <v>154</v>
      </c>
      <c r="V139" s="469" t="s">
        <v>154</v>
      </c>
      <c r="W139" s="469" t="s">
        <v>154</v>
      </c>
      <c r="X139" s="469" t="s">
        <v>154</v>
      </c>
      <c r="Y139" s="469" t="s">
        <v>154</v>
      </c>
      <c r="Z139" s="469" t="s">
        <v>154</v>
      </c>
      <c r="AA139" s="469" t="s">
        <v>154</v>
      </c>
      <c r="AB139" s="469" t="s">
        <v>154</v>
      </c>
      <c r="AC139" s="469" t="s">
        <v>154</v>
      </c>
      <c r="AD139" s="469" t="s">
        <v>154</v>
      </c>
      <c r="AE139" s="469" t="s">
        <v>154</v>
      </c>
      <c r="AF139" s="469" t="s">
        <v>154</v>
      </c>
      <c r="AG139" s="469" t="s">
        <v>154</v>
      </c>
      <c r="AH139" s="469" t="s">
        <v>154</v>
      </c>
      <c r="AI139" s="469" t="s">
        <v>154</v>
      </c>
      <c r="AJ139" s="469" t="s">
        <v>154</v>
      </c>
      <c r="AK139" s="469" t="s">
        <v>154</v>
      </c>
      <c r="AL139" s="468">
        <v>41</v>
      </c>
      <c r="AM139" s="469"/>
      <c r="AN139" s="469"/>
      <c r="AO139" s="469"/>
      <c r="AP139" s="469"/>
      <c r="AQ139" s="469"/>
      <c r="AR139" s="469">
        <v>1</v>
      </c>
      <c r="AS139" s="469"/>
      <c r="AT139" s="469"/>
      <c r="AU139" s="469"/>
      <c r="AV139" s="469">
        <v>98.1</v>
      </c>
      <c r="AW139" s="469"/>
      <c r="AX139" s="469"/>
    </row>
    <row r="140" spans="2:50" ht="33" customHeight="1">
      <c r="B140" s="463"/>
      <c r="C140" s="463"/>
      <c r="D140" s="464"/>
      <c r="E140" s="464"/>
      <c r="F140" s="464"/>
      <c r="G140" s="464"/>
      <c r="H140" s="464"/>
      <c r="I140" s="464"/>
      <c r="J140" s="464"/>
      <c r="K140" s="464"/>
      <c r="L140" s="464"/>
      <c r="M140" s="464"/>
      <c r="N140" s="468" t="s">
        <v>155</v>
      </c>
      <c r="O140" s="469" t="s">
        <v>156</v>
      </c>
      <c r="P140" s="469" t="s">
        <v>156</v>
      </c>
      <c r="Q140" s="469" t="s">
        <v>156</v>
      </c>
      <c r="R140" s="469" t="s">
        <v>156</v>
      </c>
      <c r="S140" s="469" t="s">
        <v>156</v>
      </c>
      <c r="T140" s="469" t="s">
        <v>156</v>
      </c>
      <c r="U140" s="469" t="s">
        <v>156</v>
      </c>
      <c r="V140" s="469" t="s">
        <v>156</v>
      </c>
      <c r="W140" s="469" t="s">
        <v>156</v>
      </c>
      <c r="X140" s="469" t="s">
        <v>156</v>
      </c>
      <c r="Y140" s="469" t="s">
        <v>156</v>
      </c>
      <c r="Z140" s="469" t="s">
        <v>156</v>
      </c>
      <c r="AA140" s="469" t="s">
        <v>156</v>
      </c>
      <c r="AB140" s="469" t="s">
        <v>156</v>
      </c>
      <c r="AC140" s="469" t="s">
        <v>156</v>
      </c>
      <c r="AD140" s="469" t="s">
        <v>156</v>
      </c>
      <c r="AE140" s="469" t="s">
        <v>156</v>
      </c>
      <c r="AF140" s="469" t="s">
        <v>156</v>
      </c>
      <c r="AG140" s="469" t="s">
        <v>156</v>
      </c>
      <c r="AH140" s="469" t="s">
        <v>156</v>
      </c>
      <c r="AI140" s="469" t="s">
        <v>156</v>
      </c>
      <c r="AJ140" s="469" t="s">
        <v>156</v>
      </c>
      <c r="AK140" s="469" t="s">
        <v>156</v>
      </c>
      <c r="AL140" s="468">
        <v>31</v>
      </c>
      <c r="AM140" s="469"/>
      <c r="AN140" s="469"/>
      <c r="AO140" s="469"/>
      <c r="AP140" s="469"/>
      <c r="AQ140" s="469"/>
      <c r="AR140" s="171" t="s">
        <v>297</v>
      </c>
      <c r="AS140" s="171"/>
      <c r="AT140" s="171"/>
      <c r="AU140" s="171"/>
      <c r="AV140" s="171" t="s">
        <v>123</v>
      </c>
      <c r="AW140" s="171"/>
      <c r="AX140" s="171"/>
    </row>
    <row r="141" spans="2:50" ht="33" customHeight="1">
      <c r="B141" s="463"/>
      <c r="C141" s="463"/>
      <c r="D141" s="464"/>
      <c r="E141" s="464"/>
      <c r="F141" s="464"/>
      <c r="G141" s="464"/>
      <c r="H141" s="464"/>
      <c r="I141" s="464"/>
      <c r="J141" s="464"/>
      <c r="K141" s="464"/>
      <c r="L141" s="464"/>
      <c r="M141" s="464"/>
      <c r="N141" s="468" t="s">
        <v>157</v>
      </c>
      <c r="O141" s="469" t="s">
        <v>158</v>
      </c>
      <c r="P141" s="469" t="s">
        <v>158</v>
      </c>
      <c r="Q141" s="469" t="s">
        <v>158</v>
      </c>
      <c r="R141" s="469" t="s">
        <v>158</v>
      </c>
      <c r="S141" s="469" t="s">
        <v>158</v>
      </c>
      <c r="T141" s="469" t="s">
        <v>158</v>
      </c>
      <c r="U141" s="469" t="s">
        <v>158</v>
      </c>
      <c r="V141" s="469" t="s">
        <v>158</v>
      </c>
      <c r="W141" s="469" t="s">
        <v>158</v>
      </c>
      <c r="X141" s="469" t="s">
        <v>158</v>
      </c>
      <c r="Y141" s="469" t="s">
        <v>158</v>
      </c>
      <c r="Z141" s="469" t="s">
        <v>158</v>
      </c>
      <c r="AA141" s="469" t="s">
        <v>158</v>
      </c>
      <c r="AB141" s="469" t="s">
        <v>158</v>
      </c>
      <c r="AC141" s="469" t="s">
        <v>158</v>
      </c>
      <c r="AD141" s="469" t="s">
        <v>158</v>
      </c>
      <c r="AE141" s="469" t="s">
        <v>158</v>
      </c>
      <c r="AF141" s="469" t="s">
        <v>158</v>
      </c>
      <c r="AG141" s="469" t="s">
        <v>158</v>
      </c>
      <c r="AH141" s="469" t="s">
        <v>158</v>
      </c>
      <c r="AI141" s="469" t="s">
        <v>158</v>
      </c>
      <c r="AJ141" s="469" t="s">
        <v>158</v>
      </c>
      <c r="AK141" s="469" t="s">
        <v>158</v>
      </c>
      <c r="AL141" s="468">
        <v>21</v>
      </c>
      <c r="AM141" s="469"/>
      <c r="AN141" s="469"/>
      <c r="AO141" s="469"/>
      <c r="AP141" s="469"/>
      <c r="AQ141" s="469"/>
      <c r="AR141" s="171" t="s">
        <v>297</v>
      </c>
      <c r="AS141" s="171"/>
      <c r="AT141" s="171"/>
      <c r="AU141" s="171"/>
      <c r="AV141" s="171" t="s">
        <v>123</v>
      </c>
      <c r="AW141" s="171"/>
      <c r="AX141" s="171"/>
    </row>
    <row r="142" spans="2:50" ht="33" customHeight="1">
      <c r="B142" s="463">
        <v>5</v>
      </c>
      <c r="C142" s="463"/>
      <c r="D142" s="464" t="s">
        <v>159</v>
      </c>
      <c r="E142" s="464"/>
      <c r="F142" s="464"/>
      <c r="G142" s="464"/>
      <c r="H142" s="464"/>
      <c r="I142" s="464"/>
      <c r="J142" s="464"/>
      <c r="K142" s="464"/>
      <c r="L142" s="464"/>
      <c r="M142" s="464"/>
      <c r="N142" s="468" t="s">
        <v>160</v>
      </c>
      <c r="O142" s="469" t="s">
        <v>161</v>
      </c>
      <c r="P142" s="469" t="s">
        <v>161</v>
      </c>
      <c r="Q142" s="469" t="s">
        <v>161</v>
      </c>
      <c r="R142" s="469" t="s">
        <v>161</v>
      </c>
      <c r="S142" s="469" t="s">
        <v>161</v>
      </c>
      <c r="T142" s="469" t="s">
        <v>161</v>
      </c>
      <c r="U142" s="469" t="s">
        <v>161</v>
      </c>
      <c r="V142" s="469" t="s">
        <v>161</v>
      </c>
      <c r="W142" s="469" t="s">
        <v>161</v>
      </c>
      <c r="X142" s="469" t="s">
        <v>161</v>
      </c>
      <c r="Y142" s="469" t="s">
        <v>161</v>
      </c>
      <c r="Z142" s="469" t="s">
        <v>161</v>
      </c>
      <c r="AA142" s="469" t="s">
        <v>161</v>
      </c>
      <c r="AB142" s="469" t="s">
        <v>161</v>
      </c>
      <c r="AC142" s="469" t="s">
        <v>161</v>
      </c>
      <c r="AD142" s="469" t="s">
        <v>161</v>
      </c>
      <c r="AE142" s="469" t="s">
        <v>161</v>
      </c>
      <c r="AF142" s="469" t="s">
        <v>161</v>
      </c>
      <c r="AG142" s="469" t="s">
        <v>161</v>
      </c>
      <c r="AH142" s="469" t="s">
        <v>161</v>
      </c>
      <c r="AI142" s="469" t="s">
        <v>161</v>
      </c>
      <c r="AJ142" s="469" t="s">
        <v>161</v>
      </c>
      <c r="AK142" s="469" t="s">
        <v>161</v>
      </c>
      <c r="AL142" s="468">
        <v>167</v>
      </c>
      <c r="AM142" s="469"/>
      <c r="AN142" s="469"/>
      <c r="AO142" s="469"/>
      <c r="AP142" s="469"/>
      <c r="AQ142" s="469"/>
      <c r="AR142" s="469">
        <v>1</v>
      </c>
      <c r="AS142" s="469"/>
      <c r="AT142" s="469"/>
      <c r="AU142" s="469"/>
      <c r="AV142" s="470">
        <v>99</v>
      </c>
      <c r="AW142" s="470"/>
      <c r="AX142" s="470"/>
    </row>
    <row r="143" spans="2:50" ht="33" customHeight="1">
      <c r="B143" s="463"/>
      <c r="C143" s="463"/>
      <c r="D143" s="464"/>
      <c r="E143" s="464"/>
      <c r="F143" s="464"/>
      <c r="G143" s="464"/>
      <c r="H143" s="464"/>
      <c r="I143" s="464"/>
      <c r="J143" s="464"/>
      <c r="K143" s="464"/>
      <c r="L143" s="464"/>
      <c r="M143" s="464"/>
      <c r="N143" s="468" t="s">
        <v>162</v>
      </c>
      <c r="O143" s="469" t="s">
        <v>163</v>
      </c>
      <c r="P143" s="469" t="s">
        <v>163</v>
      </c>
      <c r="Q143" s="469" t="s">
        <v>163</v>
      </c>
      <c r="R143" s="469" t="s">
        <v>163</v>
      </c>
      <c r="S143" s="469" t="s">
        <v>163</v>
      </c>
      <c r="T143" s="469" t="s">
        <v>163</v>
      </c>
      <c r="U143" s="469" t="s">
        <v>163</v>
      </c>
      <c r="V143" s="469" t="s">
        <v>163</v>
      </c>
      <c r="W143" s="469" t="s">
        <v>163</v>
      </c>
      <c r="X143" s="469" t="s">
        <v>163</v>
      </c>
      <c r="Y143" s="469" t="s">
        <v>163</v>
      </c>
      <c r="Z143" s="469" t="s">
        <v>163</v>
      </c>
      <c r="AA143" s="469" t="s">
        <v>163</v>
      </c>
      <c r="AB143" s="469" t="s">
        <v>163</v>
      </c>
      <c r="AC143" s="469" t="s">
        <v>163</v>
      </c>
      <c r="AD143" s="469" t="s">
        <v>163</v>
      </c>
      <c r="AE143" s="469" t="s">
        <v>163</v>
      </c>
      <c r="AF143" s="469" t="s">
        <v>163</v>
      </c>
      <c r="AG143" s="469" t="s">
        <v>163</v>
      </c>
      <c r="AH143" s="469" t="s">
        <v>163</v>
      </c>
      <c r="AI143" s="469" t="s">
        <v>163</v>
      </c>
      <c r="AJ143" s="469" t="s">
        <v>163</v>
      </c>
      <c r="AK143" s="469" t="s">
        <v>163</v>
      </c>
      <c r="AL143" s="468">
        <v>40</v>
      </c>
      <c r="AM143" s="469"/>
      <c r="AN143" s="469"/>
      <c r="AO143" s="469"/>
      <c r="AP143" s="469"/>
      <c r="AQ143" s="469"/>
      <c r="AR143" s="469">
        <v>1</v>
      </c>
      <c r="AS143" s="469"/>
      <c r="AT143" s="469"/>
      <c r="AU143" s="469"/>
      <c r="AV143" s="470">
        <v>99.2</v>
      </c>
      <c r="AW143" s="470"/>
      <c r="AX143" s="470"/>
    </row>
    <row r="144" spans="2:50" ht="33" customHeight="1">
      <c r="B144" s="463">
        <v>6</v>
      </c>
      <c r="C144" s="463"/>
      <c r="D144" s="464" t="s">
        <v>164</v>
      </c>
      <c r="E144" s="464"/>
      <c r="F144" s="464"/>
      <c r="G144" s="464"/>
      <c r="H144" s="464"/>
      <c r="I144" s="464"/>
      <c r="J144" s="464"/>
      <c r="K144" s="464"/>
      <c r="L144" s="464"/>
      <c r="M144" s="464"/>
      <c r="N144" s="468" t="s">
        <v>165</v>
      </c>
      <c r="O144" s="469" t="s">
        <v>166</v>
      </c>
      <c r="P144" s="469" t="s">
        <v>166</v>
      </c>
      <c r="Q144" s="469" t="s">
        <v>166</v>
      </c>
      <c r="R144" s="469" t="s">
        <v>166</v>
      </c>
      <c r="S144" s="469" t="s">
        <v>166</v>
      </c>
      <c r="T144" s="469" t="s">
        <v>166</v>
      </c>
      <c r="U144" s="469" t="s">
        <v>166</v>
      </c>
      <c r="V144" s="469" t="s">
        <v>166</v>
      </c>
      <c r="W144" s="469" t="s">
        <v>166</v>
      </c>
      <c r="X144" s="469" t="s">
        <v>166</v>
      </c>
      <c r="Y144" s="469" t="s">
        <v>166</v>
      </c>
      <c r="Z144" s="469" t="s">
        <v>166</v>
      </c>
      <c r="AA144" s="469" t="s">
        <v>166</v>
      </c>
      <c r="AB144" s="469" t="s">
        <v>166</v>
      </c>
      <c r="AC144" s="469" t="s">
        <v>166</v>
      </c>
      <c r="AD144" s="469" t="s">
        <v>166</v>
      </c>
      <c r="AE144" s="469" t="s">
        <v>166</v>
      </c>
      <c r="AF144" s="469" t="s">
        <v>166</v>
      </c>
      <c r="AG144" s="469" t="s">
        <v>166</v>
      </c>
      <c r="AH144" s="469" t="s">
        <v>166</v>
      </c>
      <c r="AI144" s="469" t="s">
        <v>166</v>
      </c>
      <c r="AJ144" s="469" t="s">
        <v>166</v>
      </c>
      <c r="AK144" s="469" t="s">
        <v>166</v>
      </c>
      <c r="AL144" s="468">
        <v>83</v>
      </c>
      <c r="AM144" s="469"/>
      <c r="AN144" s="469"/>
      <c r="AO144" s="469"/>
      <c r="AP144" s="469"/>
      <c r="AQ144" s="469"/>
      <c r="AR144" s="171" t="s">
        <v>122</v>
      </c>
      <c r="AS144" s="171"/>
      <c r="AT144" s="171"/>
      <c r="AU144" s="171"/>
      <c r="AV144" s="171" t="s">
        <v>123</v>
      </c>
      <c r="AW144" s="171"/>
      <c r="AX144" s="171"/>
    </row>
    <row r="145" spans="2:50" ht="33" customHeight="1">
      <c r="B145" s="463"/>
      <c r="C145" s="463"/>
      <c r="D145" s="464"/>
      <c r="E145" s="464"/>
      <c r="F145" s="464"/>
      <c r="G145" s="464"/>
      <c r="H145" s="464"/>
      <c r="I145" s="464"/>
      <c r="J145" s="464"/>
      <c r="K145" s="464"/>
      <c r="L145" s="464"/>
      <c r="M145" s="464"/>
      <c r="N145" s="468" t="s">
        <v>167</v>
      </c>
      <c r="O145" s="469" t="s">
        <v>168</v>
      </c>
      <c r="P145" s="469" t="s">
        <v>168</v>
      </c>
      <c r="Q145" s="469" t="s">
        <v>168</v>
      </c>
      <c r="R145" s="469" t="s">
        <v>168</v>
      </c>
      <c r="S145" s="469" t="s">
        <v>168</v>
      </c>
      <c r="T145" s="469" t="s">
        <v>168</v>
      </c>
      <c r="U145" s="469" t="s">
        <v>168</v>
      </c>
      <c r="V145" s="469" t="s">
        <v>168</v>
      </c>
      <c r="W145" s="469" t="s">
        <v>168</v>
      </c>
      <c r="X145" s="469" t="s">
        <v>168</v>
      </c>
      <c r="Y145" s="469" t="s">
        <v>168</v>
      </c>
      <c r="Z145" s="469" t="s">
        <v>168</v>
      </c>
      <c r="AA145" s="469" t="s">
        <v>168</v>
      </c>
      <c r="AB145" s="469" t="s">
        <v>168</v>
      </c>
      <c r="AC145" s="469" t="s">
        <v>168</v>
      </c>
      <c r="AD145" s="469" t="s">
        <v>168</v>
      </c>
      <c r="AE145" s="469" t="s">
        <v>168</v>
      </c>
      <c r="AF145" s="469" t="s">
        <v>168</v>
      </c>
      <c r="AG145" s="469" t="s">
        <v>168</v>
      </c>
      <c r="AH145" s="469" t="s">
        <v>168</v>
      </c>
      <c r="AI145" s="469" t="s">
        <v>168</v>
      </c>
      <c r="AJ145" s="469" t="s">
        <v>168</v>
      </c>
      <c r="AK145" s="469" t="s">
        <v>168</v>
      </c>
      <c r="AL145" s="468">
        <v>1</v>
      </c>
      <c r="AM145" s="469"/>
      <c r="AN145" s="469"/>
      <c r="AO145" s="469"/>
      <c r="AP145" s="469"/>
      <c r="AQ145" s="469"/>
      <c r="AR145" s="171" t="s">
        <v>144</v>
      </c>
      <c r="AS145" s="171"/>
      <c r="AT145" s="171"/>
      <c r="AU145" s="171"/>
      <c r="AV145" s="171" t="s">
        <v>123</v>
      </c>
      <c r="AW145" s="171"/>
      <c r="AX145" s="171"/>
    </row>
    <row r="147" ht="23.25" customHeight="1" hidden="1">
      <c r="B147" s="21" t="s">
        <v>46</v>
      </c>
    </row>
    <row r="148" spans="2:25" ht="36" customHeight="1" hidden="1">
      <c r="B148" s="155" t="s">
        <v>32</v>
      </c>
      <c r="C148" s="155"/>
      <c r="D148" s="155"/>
      <c r="E148" s="155"/>
      <c r="F148" s="155"/>
      <c r="G148" s="155"/>
      <c r="H148" s="155"/>
      <c r="I148" s="171"/>
      <c r="J148" s="171"/>
      <c r="K148" s="171"/>
      <c r="L148" s="171"/>
      <c r="M148" s="171"/>
      <c r="N148" s="171"/>
      <c r="O148" s="171"/>
      <c r="P148" s="171"/>
      <c r="Q148" s="171"/>
      <c r="R148" s="171"/>
      <c r="S148" s="171"/>
      <c r="T148" s="171"/>
      <c r="U148" s="171"/>
      <c r="V148" s="171"/>
      <c r="W148" s="171"/>
      <c r="X148" s="171"/>
      <c r="Y148" s="171"/>
    </row>
    <row r="149" spans="2:49" ht="36" customHeight="1" hidden="1">
      <c r="B149" s="471" t="s">
        <v>44</v>
      </c>
      <c r="C149" s="116"/>
      <c r="D149" s="116"/>
      <c r="E149" s="116"/>
      <c r="F149" s="116"/>
      <c r="G149" s="116"/>
      <c r="H149" s="117"/>
      <c r="I149" s="88" t="s">
        <v>169</v>
      </c>
      <c r="J149" s="86"/>
      <c r="K149" s="86"/>
      <c r="L149" s="86"/>
      <c r="M149" s="87"/>
      <c r="N149" s="115" t="s">
        <v>33</v>
      </c>
      <c r="O149" s="116"/>
      <c r="P149" s="116"/>
      <c r="Q149" s="116"/>
      <c r="R149" s="116"/>
      <c r="S149" s="116"/>
      <c r="T149" s="117"/>
      <c r="U149" s="88" t="s">
        <v>169</v>
      </c>
      <c r="V149" s="86"/>
      <c r="W149" s="86"/>
      <c r="X149" s="86"/>
      <c r="Y149" s="87"/>
      <c r="Z149" s="115" t="s">
        <v>34</v>
      </c>
      <c r="AA149" s="116"/>
      <c r="AB149" s="116"/>
      <c r="AC149" s="116"/>
      <c r="AD149" s="116"/>
      <c r="AE149" s="116"/>
      <c r="AF149" s="117"/>
      <c r="AG149" s="88" t="s">
        <v>169</v>
      </c>
      <c r="AH149" s="86"/>
      <c r="AI149" s="86"/>
      <c r="AJ149" s="86"/>
      <c r="AK149" s="87"/>
      <c r="AL149" s="115" t="s">
        <v>35</v>
      </c>
      <c r="AM149" s="116"/>
      <c r="AN149" s="116"/>
      <c r="AO149" s="116"/>
      <c r="AP149" s="116"/>
      <c r="AQ149" s="116"/>
      <c r="AR149" s="117"/>
      <c r="AS149" s="88" t="s">
        <v>169</v>
      </c>
      <c r="AT149" s="86"/>
      <c r="AU149" s="86"/>
      <c r="AV149" s="86"/>
      <c r="AW149" s="87"/>
    </row>
    <row r="150" spans="2:49" ht="36" customHeight="1" hidden="1">
      <c r="B150" s="115" t="s">
        <v>36</v>
      </c>
      <c r="C150" s="116"/>
      <c r="D150" s="116"/>
      <c r="E150" s="116"/>
      <c r="F150" s="116"/>
      <c r="G150" s="116"/>
      <c r="H150" s="117"/>
      <c r="I150" s="472"/>
      <c r="J150" s="466"/>
      <c r="K150" s="466"/>
      <c r="L150" s="466"/>
      <c r="M150" s="467"/>
      <c r="N150" s="115" t="s">
        <v>37</v>
      </c>
      <c r="O150" s="116"/>
      <c r="P150" s="116"/>
      <c r="Q150" s="116"/>
      <c r="R150" s="116"/>
      <c r="S150" s="116"/>
      <c r="T150" s="117"/>
      <c r="U150" s="472"/>
      <c r="V150" s="466"/>
      <c r="W150" s="466"/>
      <c r="X150" s="466"/>
      <c r="Y150" s="467"/>
      <c r="Z150" s="115" t="s">
        <v>38</v>
      </c>
      <c r="AA150" s="116"/>
      <c r="AB150" s="116"/>
      <c r="AC150" s="116"/>
      <c r="AD150" s="116"/>
      <c r="AE150" s="116"/>
      <c r="AF150" s="117"/>
      <c r="AG150" s="472"/>
      <c r="AH150" s="466"/>
      <c r="AI150" s="466"/>
      <c r="AJ150" s="466"/>
      <c r="AK150" s="467"/>
      <c r="AL150" s="471" t="s">
        <v>39</v>
      </c>
      <c r="AM150" s="116"/>
      <c r="AN150" s="116"/>
      <c r="AO150" s="116"/>
      <c r="AP150" s="116"/>
      <c r="AQ150" s="116"/>
      <c r="AR150" s="117"/>
      <c r="AS150" s="472"/>
      <c r="AT150" s="466"/>
      <c r="AU150" s="466"/>
      <c r="AV150" s="466"/>
      <c r="AW150" s="467"/>
    </row>
    <row r="151" ht="12.75">
      <c r="C151" s="21" t="s">
        <v>170</v>
      </c>
    </row>
    <row r="152" spans="2:50" ht="34.5" customHeight="1">
      <c r="B152" s="463"/>
      <c r="C152" s="463"/>
      <c r="D152" s="155" t="s">
        <v>114</v>
      </c>
      <c r="E152" s="155"/>
      <c r="F152" s="155"/>
      <c r="G152" s="155"/>
      <c r="H152" s="155"/>
      <c r="I152" s="155"/>
      <c r="J152" s="155"/>
      <c r="K152" s="155"/>
      <c r="L152" s="155"/>
      <c r="M152" s="155"/>
      <c r="N152" s="155" t="s">
        <v>115</v>
      </c>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8" t="s">
        <v>116</v>
      </c>
      <c r="AM152" s="155"/>
      <c r="AN152" s="155"/>
      <c r="AO152" s="155"/>
      <c r="AP152" s="155"/>
      <c r="AQ152" s="155"/>
      <c r="AR152" s="155" t="s">
        <v>30</v>
      </c>
      <c r="AS152" s="155"/>
      <c r="AT152" s="155"/>
      <c r="AU152" s="155"/>
      <c r="AV152" s="155" t="s">
        <v>31</v>
      </c>
      <c r="AW152" s="155"/>
      <c r="AX152" s="155"/>
    </row>
    <row r="153" spans="2:50" ht="33" customHeight="1">
      <c r="B153" s="463">
        <v>1</v>
      </c>
      <c r="C153" s="463"/>
      <c r="D153" s="464" t="s">
        <v>171</v>
      </c>
      <c r="E153" s="464"/>
      <c r="F153" s="464"/>
      <c r="G153" s="464"/>
      <c r="H153" s="464"/>
      <c r="I153" s="464"/>
      <c r="J153" s="464"/>
      <c r="K153" s="464"/>
      <c r="L153" s="464"/>
      <c r="M153" s="464"/>
      <c r="N153" s="469" t="s">
        <v>172</v>
      </c>
      <c r="O153" s="469"/>
      <c r="P153" s="469"/>
      <c r="Q153" s="469"/>
      <c r="R153" s="469"/>
      <c r="S153" s="469"/>
      <c r="T153" s="469"/>
      <c r="U153" s="469"/>
      <c r="V153" s="469"/>
      <c r="W153" s="469"/>
      <c r="X153" s="469"/>
      <c r="Y153" s="469"/>
      <c r="Z153" s="469"/>
      <c r="AA153" s="469"/>
      <c r="AB153" s="469"/>
      <c r="AC153" s="469"/>
      <c r="AD153" s="469"/>
      <c r="AE153" s="469"/>
      <c r="AF153" s="469"/>
      <c r="AG153" s="469"/>
      <c r="AH153" s="469"/>
      <c r="AI153" s="469"/>
      <c r="AJ153" s="469"/>
      <c r="AK153" s="469"/>
      <c r="AL153" s="468">
        <v>151</v>
      </c>
      <c r="AM153" s="469"/>
      <c r="AN153" s="469"/>
      <c r="AO153" s="469"/>
      <c r="AP153" s="469"/>
      <c r="AQ153" s="469"/>
      <c r="AR153" s="469">
        <v>2</v>
      </c>
      <c r="AS153" s="469"/>
      <c r="AT153" s="469"/>
      <c r="AU153" s="469"/>
      <c r="AV153" s="470">
        <v>99.4</v>
      </c>
      <c r="AW153" s="470"/>
      <c r="AX153" s="470"/>
    </row>
    <row r="154" spans="2:50" ht="33" customHeight="1">
      <c r="B154" s="463">
        <v>2</v>
      </c>
      <c r="C154" s="463"/>
      <c r="D154" s="464" t="s">
        <v>173</v>
      </c>
      <c r="E154" s="464"/>
      <c r="F154" s="464"/>
      <c r="G154" s="464"/>
      <c r="H154" s="464"/>
      <c r="I154" s="464"/>
      <c r="J154" s="464"/>
      <c r="K154" s="464"/>
      <c r="L154" s="464"/>
      <c r="M154" s="464"/>
      <c r="N154" s="468" t="s">
        <v>174</v>
      </c>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69"/>
      <c r="AJ154" s="469"/>
      <c r="AK154" s="469"/>
      <c r="AL154" s="468">
        <v>69</v>
      </c>
      <c r="AM154" s="469"/>
      <c r="AN154" s="469"/>
      <c r="AO154" s="469"/>
      <c r="AP154" s="469"/>
      <c r="AQ154" s="469"/>
      <c r="AR154" s="171" t="s">
        <v>122</v>
      </c>
      <c r="AS154" s="171"/>
      <c r="AT154" s="171"/>
      <c r="AU154" s="171"/>
      <c r="AV154" s="171" t="s">
        <v>123</v>
      </c>
      <c r="AW154" s="171"/>
      <c r="AX154" s="171"/>
    </row>
    <row r="155" spans="2:50" ht="33" customHeight="1">
      <c r="B155" s="463"/>
      <c r="C155" s="463"/>
      <c r="D155" s="464"/>
      <c r="E155" s="464"/>
      <c r="F155" s="464"/>
      <c r="G155" s="464"/>
      <c r="H155" s="464"/>
      <c r="I155" s="464"/>
      <c r="J155" s="464"/>
      <c r="K155" s="464"/>
      <c r="L155" s="464"/>
      <c r="M155" s="464"/>
      <c r="N155" s="469" t="s">
        <v>175</v>
      </c>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69"/>
      <c r="AJ155" s="469"/>
      <c r="AK155" s="469"/>
      <c r="AL155" s="468">
        <v>32</v>
      </c>
      <c r="AM155" s="469"/>
      <c r="AN155" s="469"/>
      <c r="AO155" s="469"/>
      <c r="AP155" s="469"/>
      <c r="AQ155" s="469"/>
      <c r="AR155" s="469">
        <v>1</v>
      </c>
      <c r="AS155" s="469"/>
      <c r="AT155" s="469"/>
      <c r="AU155" s="469"/>
      <c r="AV155" s="469">
        <v>19.7</v>
      </c>
      <c r="AW155" s="469"/>
      <c r="AX155" s="469"/>
    </row>
    <row r="156" spans="2:50" ht="33" customHeight="1">
      <c r="B156" s="463">
        <v>3</v>
      </c>
      <c r="C156" s="463"/>
      <c r="D156" s="464" t="s">
        <v>159</v>
      </c>
      <c r="E156" s="464"/>
      <c r="F156" s="464"/>
      <c r="G156" s="464"/>
      <c r="H156" s="464"/>
      <c r="I156" s="464"/>
      <c r="J156" s="464"/>
      <c r="K156" s="464"/>
      <c r="L156" s="464"/>
      <c r="M156" s="464"/>
      <c r="N156" s="473" t="s">
        <v>302</v>
      </c>
      <c r="O156" s="474" t="s">
        <v>176</v>
      </c>
      <c r="P156" s="474" t="s">
        <v>176</v>
      </c>
      <c r="Q156" s="474" t="s">
        <v>176</v>
      </c>
      <c r="R156" s="474" t="s">
        <v>176</v>
      </c>
      <c r="S156" s="474" t="s">
        <v>176</v>
      </c>
      <c r="T156" s="474" t="s">
        <v>176</v>
      </c>
      <c r="U156" s="474" t="s">
        <v>176</v>
      </c>
      <c r="V156" s="474" t="s">
        <v>176</v>
      </c>
      <c r="W156" s="474" t="s">
        <v>176</v>
      </c>
      <c r="X156" s="474" t="s">
        <v>176</v>
      </c>
      <c r="Y156" s="474" t="s">
        <v>176</v>
      </c>
      <c r="Z156" s="474" t="s">
        <v>176</v>
      </c>
      <c r="AA156" s="474" t="s">
        <v>176</v>
      </c>
      <c r="AB156" s="474" t="s">
        <v>176</v>
      </c>
      <c r="AC156" s="474" t="s">
        <v>176</v>
      </c>
      <c r="AD156" s="474" t="s">
        <v>176</v>
      </c>
      <c r="AE156" s="474" t="s">
        <v>176</v>
      </c>
      <c r="AF156" s="474" t="s">
        <v>176</v>
      </c>
      <c r="AG156" s="474" t="s">
        <v>176</v>
      </c>
      <c r="AH156" s="474" t="s">
        <v>176</v>
      </c>
      <c r="AI156" s="474" t="s">
        <v>176</v>
      </c>
      <c r="AJ156" s="474" t="s">
        <v>176</v>
      </c>
      <c r="AK156" s="474" t="s">
        <v>176</v>
      </c>
      <c r="AL156" s="468">
        <v>27</v>
      </c>
      <c r="AM156" s="469"/>
      <c r="AN156" s="469"/>
      <c r="AO156" s="469"/>
      <c r="AP156" s="469"/>
      <c r="AQ156" s="469"/>
      <c r="AR156" s="469">
        <v>1</v>
      </c>
      <c r="AS156" s="469"/>
      <c r="AT156" s="469"/>
      <c r="AU156" s="469"/>
      <c r="AV156" s="470">
        <v>99.6</v>
      </c>
      <c r="AW156" s="470"/>
      <c r="AX156" s="470"/>
    </row>
    <row r="157" spans="2:50" ht="33" customHeight="1">
      <c r="B157" s="463"/>
      <c r="C157" s="463"/>
      <c r="D157" s="464"/>
      <c r="E157" s="464"/>
      <c r="F157" s="464"/>
      <c r="G157" s="464"/>
      <c r="H157" s="464"/>
      <c r="I157" s="464"/>
      <c r="J157" s="464"/>
      <c r="K157" s="464"/>
      <c r="L157" s="464"/>
      <c r="M157" s="464"/>
      <c r="N157" s="468" t="s">
        <v>177</v>
      </c>
      <c r="O157" s="469" t="s">
        <v>178</v>
      </c>
      <c r="P157" s="469" t="s">
        <v>178</v>
      </c>
      <c r="Q157" s="469" t="s">
        <v>178</v>
      </c>
      <c r="R157" s="469" t="s">
        <v>178</v>
      </c>
      <c r="S157" s="469" t="s">
        <v>178</v>
      </c>
      <c r="T157" s="469" t="s">
        <v>178</v>
      </c>
      <c r="U157" s="469" t="s">
        <v>178</v>
      </c>
      <c r="V157" s="469" t="s">
        <v>178</v>
      </c>
      <c r="W157" s="469" t="s">
        <v>178</v>
      </c>
      <c r="X157" s="469" t="s">
        <v>178</v>
      </c>
      <c r="Y157" s="469" t="s">
        <v>178</v>
      </c>
      <c r="Z157" s="469" t="s">
        <v>178</v>
      </c>
      <c r="AA157" s="469" t="s">
        <v>178</v>
      </c>
      <c r="AB157" s="469" t="s">
        <v>178</v>
      </c>
      <c r="AC157" s="469" t="s">
        <v>178</v>
      </c>
      <c r="AD157" s="469" t="s">
        <v>178</v>
      </c>
      <c r="AE157" s="469" t="s">
        <v>178</v>
      </c>
      <c r="AF157" s="469" t="s">
        <v>178</v>
      </c>
      <c r="AG157" s="469" t="s">
        <v>178</v>
      </c>
      <c r="AH157" s="469" t="s">
        <v>178</v>
      </c>
      <c r="AI157" s="469" t="s">
        <v>178</v>
      </c>
      <c r="AJ157" s="469" t="s">
        <v>178</v>
      </c>
      <c r="AK157" s="469" t="s">
        <v>178</v>
      </c>
      <c r="AL157" s="468">
        <v>16</v>
      </c>
      <c r="AM157" s="469"/>
      <c r="AN157" s="469"/>
      <c r="AO157" s="469"/>
      <c r="AP157" s="469"/>
      <c r="AQ157" s="469"/>
      <c r="AR157" s="171" t="s">
        <v>122</v>
      </c>
      <c r="AS157" s="171"/>
      <c r="AT157" s="171"/>
      <c r="AU157" s="171"/>
      <c r="AV157" s="171" t="s">
        <v>123</v>
      </c>
      <c r="AW157" s="171"/>
      <c r="AX157" s="171"/>
    </row>
    <row r="158" spans="2:50" ht="33" customHeight="1">
      <c r="B158" s="463"/>
      <c r="C158" s="463"/>
      <c r="D158" s="464"/>
      <c r="E158" s="464"/>
      <c r="F158" s="464"/>
      <c r="G158" s="464"/>
      <c r="H158" s="464"/>
      <c r="I158" s="464"/>
      <c r="J158" s="464"/>
      <c r="K158" s="464"/>
      <c r="L158" s="464"/>
      <c r="M158" s="464"/>
      <c r="N158" s="468" t="s">
        <v>179</v>
      </c>
      <c r="O158" s="469" t="s">
        <v>180</v>
      </c>
      <c r="P158" s="469" t="s">
        <v>180</v>
      </c>
      <c r="Q158" s="469" t="s">
        <v>180</v>
      </c>
      <c r="R158" s="469" t="s">
        <v>180</v>
      </c>
      <c r="S158" s="469" t="s">
        <v>180</v>
      </c>
      <c r="T158" s="469" t="s">
        <v>180</v>
      </c>
      <c r="U158" s="469" t="s">
        <v>180</v>
      </c>
      <c r="V158" s="469" t="s">
        <v>180</v>
      </c>
      <c r="W158" s="469" t="s">
        <v>180</v>
      </c>
      <c r="X158" s="469" t="s">
        <v>180</v>
      </c>
      <c r="Y158" s="469" t="s">
        <v>180</v>
      </c>
      <c r="Z158" s="469" t="s">
        <v>180</v>
      </c>
      <c r="AA158" s="469" t="s">
        <v>180</v>
      </c>
      <c r="AB158" s="469" t="s">
        <v>180</v>
      </c>
      <c r="AC158" s="469" t="s">
        <v>180</v>
      </c>
      <c r="AD158" s="469" t="s">
        <v>180</v>
      </c>
      <c r="AE158" s="469" t="s">
        <v>180</v>
      </c>
      <c r="AF158" s="469" t="s">
        <v>180</v>
      </c>
      <c r="AG158" s="469" t="s">
        <v>180</v>
      </c>
      <c r="AH158" s="469" t="s">
        <v>180</v>
      </c>
      <c r="AI158" s="469" t="s">
        <v>180</v>
      </c>
      <c r="AJ158" s="469" t="s">
        <v>180</v>
      </c>
      <c r="AK158" s="469" t="s">
        <v>180</v>
      </c>
      <c r="AL158" s="468">
        <v>5</v>
      </c>
      <c r="AM158" s="469"/>
      <c r="AN158" s="469"/>
      <c r="AO158" s="469"/>
      <c r="AP158" s="469"/>
      <c r="AQ158" s="469"/>
      <c r="AR158" s="469">
        <v>4</v>
      </c>
      <c r="AS158" s="469"/>
      <c r="AT158" s="469"/>
      <c r="AU158" s="469"/>
      <c r="AV158" s="469">
        <v>3.8</v>
      </c>
      <c r="AW158" s="469"/>
      <c r="AX158" s="469"/>
    </row>
    <row r="159" spans="2:50" ht="44.25" customHeight="1">
      <c r="B159" s="463">
        <v>4</v>
      </c>
      <c r="C159" s="463"/>
      <c r="D159" s="464" t="s">
        <v>181</v>
      </c>
      <c r="E159" s="464"/>
      <c r="F159" s="464"/>
      <c r="G159" s="464"/>
      <c r="H159" s="464"/>
      <c r="I159" s="464"/>
      <c r="J159" s="464"/>
      <c r="K159" s="464"/>
      <c r="L159" s="464"/>
      <c r="M159" s="464"/>
      <c r="N159" s="465" t="s">
        <v>182</v>
      </c>
      <c r="O159" s="359" t="s">
        <v>183</v>
      </c>
      <c r="P159" s="359" t="s">
        <v>183</v>
      </c>
      <c r="Q159" s="359" t="s">
        <v>183</v>
      </c>
      <c r="R159" s="359" t="s">
        <v>183</v>
      </c>
      <c r="S159" s="359" t="s">
        <v>183</v>
      </c>
      <c r="T159" s="359" t="s">
        <v>183</v>
      </c>
      <c r="U159" s="359" t="s">
        <v>183</v>
      </c>
      <c r="V159" s="359" t="s">
        <v>183</v>
      </c>
      <c r="W159" s="359" t="s">
        <v>183</v>
      </c>
      <c r="X159" s="359" t="s">
        <v>183</v>
      </c>
      <c r="Y159" s="359" t="s">
        <v>183</v>
      </c>
      <c r="Z159" s="359" t="s">
        <v>183</v>
      </c>
      <c r="AA159" s="359" t="s">
        <v>183</v>
      </c>
      <c r="AB159" s="359" t="s">
        <v>183</v>
      </c>
      <c r="AC159" s="359" t="s">
        <v>183</v>
      </c>
      <c r="AD159" s="359" t="s">
        <v>183</v>
      </c>
      <c r="AE159" s="359" t="s">
        <v>183</v>
      </c>
      <c r="AF159" s="359" t="s">
        <v>183</v>
      </c>
      <c r="AG159" s="359" t="s">
        <v>183</v>
      </c>
      <c r="AH159" s="359" t="s">
        <v>183</v>
      </c>
      <c r="AI159" s="359" t="s">
        <v>183</v>
      </c>
      <c r="AJ159" s="359" t="s">
        <v>183</v>
      </c>
      <c r="AK159" s="475" t="s">
        <v>183</v>
      </c>
      <c r="AL159" s="468">
        <v>32</v>
      </c>
      <c r="AM159" s="469"/>
      <c r="AN159" s="469"/>
      <c r="AO159" s="469"/>
      <c r="AP159" s="469"/>
      <c r="AQ159" s="469"/>
      <c r="AR159" s="469">
        <v>4</v>
      </c>
      <c r="AS159" s="469"/>
      <c r="AT159" s="469"/>
      <c r="AU159" s="469"/>
      <c r="AV159" s="469">
        <v>65.7</v>
      </c>
      <c r="AW159" s="469"/>
      <c r="AX159" s="469"/>
    </row>
    <row r="160" spans="2:50" ht="33" customHeight="1">
      <c r="B160" s="463">
        <v>5</v>
      </c>
      <c r="C160" s="463"/>
      <c r="D160" s="464" t="s">
        <v>184</v>
      </c>
      <c r="E160" s="464"/>
      <c r="F160" s="464"/>
      <c r="G160" s="464"/>
      <c r="H160" s="464"/>
      <c r="I160" s="464"/>
      <c r="J160" s="464"/>
      <c r="K160" s="464"/>
      <c r="L160" s="464"/>
      <c r="M160" s="464"/>
      <c r="N160" s="468" t="s">
        <v>185</v>
      </c>
      <c r="O160" s="469" t="s">
        <v>186</v>
      </c>
      <c r="P160" s="469" t="s">
        <v>186</v>
      </c>
      <c r="Q160" s="469" t="s">
        <v>186</v>
      </c>
      <c r="R160" s="469" t="s">
        <v>186</v>
      </c>
      <c r="S160" s="469" t="s">
        <v>186</v>
      </c>
      <c r="T160" s="469" t="s">
        <v>186</v>
      </c>
      <c r="U160" s="469" t="s">
        <v>186</v>
      </c>
      <c r="V160" s="469" t="s">
        <v>186</v>
      </c>
      <c r="W160" s="469" t="s">
        <v>186</v>
      </c>
      <c r="X160" s="469" t="s">
        <v>186</v>
      </c>
      <c r="Y160" s="469" t="s">
        <v>186</v>
      </c>
      <c r="Z160" s="469" t="s">
        <v>186</v>
      </c>
      <c r="AA160" s="469" t="s">
        <v>186</v>
      </c>
      <c r="AB160" s="469" t="s">
        <v>186</v>
      </c>
      <c r="AC160" s="469" t="s">
        <v>186</v>
      </c>
      <c r="AD160" s="469" t="s">
        <v>186</v>
      </c>
      <c r="AE160" s="469" t="s">
        <v>186</v>
      </c>
      <c r="AF160" s="469" t="s">
        <v>186</v>
      </c>
      <c r="AG160" s="469" t="s">
        <v>186</v>
      </c>
      <c r="AH160" s="469" t="s">
        <v>186</v>
      </c>
      <c r="AI160" s="469" t="s">
        <v>186</v>
      </c>
      <c r="AJ160" s="469" t="s">
        <v>186</v>
      </c>
      <c r="AK160" s="469" t="s">
        <v>186</v>
      </c>
      <c r="AL160" s="468">
        <v>11</v>
      </c>
      <c r="AM160" s="469"/>
      <c r="AN160" s="469"/>
      <c r="AO160" s="469"/>
      <c r="AP160" s="469"/>
      <c r="AQ160" s="469"/>
      <c r="AR160" s="171" t="s">
        <v>122</v>
      </c>
      <c r="AS160" s="171"/>
      <c r="AT160" s="171"/>
      <c r="AU160" s="171"/>
      <c r="AV160" s="171" t="s">
        <v>123</v>
      </c>
      <c r="AW160" s="171"/>
      <c r="AX160" s="171"/>
    </row>
    <row r="161" spans="2:50" ht="33" customHeight="1">
      <c r="B161" s="463"/>
      <c r="C161" s="463"/>
      <c r="D161" s="464"/>
      <c r="E161" s="464"/>
      <c r="F161" s="464"/>
      <c r="G161" s="464"/>
      <c r="H161" s="464"/>
      <c r="I161" s="464"/>
      <c r="J161" s="464"/>
      <c r="K161" s="464"/>
      <c r="L161" s="464"/>
      <c r="M161" s="464"/>
      <c r="N161" s="468" t="s">
        <v>187</v>
      </c>
      <c r="O161" s="469" t="s">
        <v>188</v>
      </c>
      <c r="P161" s="469" t="s">
        <v>188</v>
      </c>
      <c r="Q161" s="469" t="s">
        <v>188</v>
      </c>
      <c r="R161" s="469" t="s">
        <v>188</v>
      </c>
      <c r="S161" s="469" t="s">
        <v>188</v>
      </c>
      <c r="T161" s="469" t="s">
        <v>188</v>
      </c>
      <c r="U161" s="469" t="s">
        <v>188</v>
      </c>
      <c r="V161" s="469" t="s">
        <v>188</v>
      </c>
      <c r="W161" s="469" t="s">
        <v>188</v>
      </c>
      <c r="X161" s="469" t="s">
        <v>188</v>
      </c>
      <c r="Y161" s="469" t="s">
        <v>188</v>
      </c>
      <c r="Z161" s="469" t="s">
        <v>188</v>
      </c>
      <c r="AA161" s="469" t="s">
        <v>188</v>
      </c>
      <c r="AB161" s="469" t="s">
        <v>188</v>
      </c>
      <c r="AC161" s="469" t="s">
        <v>188</v>
      </c>
      <c r="AD161" s="469" t="s">
        <v>188</v>
      </c>
      <c r="AE161" s="469" t="s">
        <v>188</v>
      </c>
      <c r="AF161" s="469" t="s">
        <v>188</v>
      </c>
      <c r="AG161" s="469" t="s">
        <v>188</v>
      </c>
      <c r="AH161" s="469" t="s">
        <v>188</v>
      </c>
      <c r="AI161" s="469" t="s">
        <v>188</v>
      </c>
      <c r="AJ161" s="469" t="s">
        <v>188</v>
      </c>
      <c r="AK161" s="469" t="s">
        <v>188</v>
      </c>
      <c r="AL161" s="468">
        <v>1</v>
      </c>
      <c r="AM161" s="469"/>
      <c r="AN161" s="469"/>
      <c r="AO161" s="469"/>
      <c r="AP161" s="469"/>
      <c r="AQ161" s="469"/>
      <c r="AR161" s="171" t="s">
        <v>122</v>
      </c>
      <c r="AS161" s="171"/>
      <c r="AT161" s="171"/>
      <c r="AU161" s="171"/>
      <c r="AV161" s="171" t="s">
        <v>123</v>
      </c>
      <c r="AW161" s="171"/>
      <c r="AX161" s="171"/>
    </row>
    <row r="162" spans="2:50" ht="33" customHeight="1">
      <c r="B162" s="463">
        <v>6</v>
      </c>
      <c r="C162" s="463"/>
      <c r="D162" s="464" t="s">
        <v>189</v>
      </c>
      <c r="E162" s="464"/>
      <c r="F162" s="464"/>
      <c r="G162" s="464"/>
      <c r="H162" s="464"/>
      <c r="I162" s="464"/>
      <c r="J162" s="464"/>
      <c r="K162" s="464"/>
      <c r="L162" s="464"/>
      <c r="M162" s="464"/>
      <c r="N162" s="468" t="s">
        <v>190</v>
      </c>
      <c r="O162" s="469" t="s">
        <v>191</v>
      </c>
      <c r="P162" s="469" t="s">
        <v>191</v>
      </c>
      <c r="Q162" s="469" t="s">
        <v>191</v>
      </c>
      <c r="R162" s="469" t="s">
        <v>191</v>
      </c>
      <c r="S162" s="469" t="s">
        <v>191</v>
      </c>
      <c r="T162" s="469" t="s">
        <v>191</v>
      </c>
      <c r="U162" s="469" t="s">
        <v>191</v>
      </c>
      <c r="V162" s="469" t="s">
        <v>191</v>
      </c>
      <c r="W162" s="469" t="s">
        <v>191</v>
      </c>
      <c r="X162" s="469" t="s">
        <v>191</v>
      </c>
      <c r="Y162" s="469" t="s">
        <v>191</v>
      </c>
      <c r="Z162" s="469" t="s">
        <v>191</v>
      </c>
      <c r="AA162" s="469" t="s">
        <v>191</v>
      </c>
      <c r="AB162" s="469" t="s">
        <v>191</v>
      </c>
      <c r="AC162" s="469" t="s">
        <v>191</v>
      </c>
      <c r="AD162" s="469" t="s">
        <v>191</v>
      </c>
      <c r="AE162" s="469" t="s">
        <v>191</v>
      </c>
      <c r="AF162" s="469" t="s">
        <v>191</v>
      </c>
      <c r="AG162" s="469" t="s">
        <v>191</v>
      </c>
      <c r="AH162" s="469" t="s">
        <v>191</v>
      </c>
      <c r="AI162" s="469" t="s">
        <v>191</v>
      </c>
      <c r="AJ162" s="469" t="s">
        <v>191</v>
      </c>
      <c r="AK162" s="469" t="s">
        <v>191</v>
      </c>
      <c r="AL162" s="468">
        <v>1</v>
      </c>
      <c r="AM162" s="469"/>
      <c r="AN162" s="469"/>
      <c r="AO162" s="469"/>
      <c r="AP162" s="469"/>
      <c r="AQ162" s="469"/>
      <c r="AR162" s="469">
        <v>5</v>
      </c>
      <c r="AS162" s="469"/>
      <c r="AT162" s="469"/>
      <c r="AU162" s="469"/>
      <c r="AV162" s="470">
        <v>86.5</v>
      </c>
      <c r="AW162" s="470"/>
      <c r="AX162" s="470"/>
    </row>
    <row r="164" ht="12.75">
      <c r="C164" s="21" t="s">
        <v>192</v>
      </c>
    </row>
    <row r="165" spans="2:50" ht="34.5" customHeight="1">
      <c r="B165" s="463"/>
      <c r="C165" s="463"/>
      <c r="D165" s="155" t="s">
        <v>114</v>
      </c>
      <c r="E165" s="155"/>
      <c r="F165" s="155"/>
      <c r="G165" s="155"/>
      <c r="H165" s="155"/>
      <c r="I165" s="155"/>
      <c r="J165" s="155"/>
      <c r="K165" s="155"/>
      <c r="L165" s="155"/>
      <c r="M165" s="155"/>
      <c r="N165" s="155" t="s">
        <v>115</v>
      </c>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8" t="s">
        <v>116</v>
      </c>
      <c r="AM165" s="155"/>
      <c r="AN165" s="155"/>
      <c r="AO165" s="155"/>
      <c r="AP165" s="155"/>
      <c r="AQ165" s="155"/>
      <c r="AR165" s="155" t="s">
        <v>30</v>
      </c>
      <c r="AS165" s="155"/>
      <c r="AT165" s="155"/>
      <c r="AU165" s="155"/>
      <c r="AV165" s="155" t="s">
        <v>31</v>
      </c>
      <c r="AW165" s="155"/>
      <c r="AX165" s="155"/>
    </row>
    <row r="166" spans="2:50" ht="33" customHeight="1">
      <c r="B166" s="463">
        <v>1</v>
      </c>
      <c r="C166" s="463"/>
      <c r="D166" s="464" t="s">
        <v>193</v>
      </c>
      <c r="E166" s="464" t="s">
        <v>193</v>
      </c>
      <c r="F166" s="464" t="s">
        <v>193</v>
      </c>
      <c r="G166" s="464" t="s">
        <v>193</v>
      </c>
      <c r="H166" s="464" t="s">
        <v>193</v>
      </c>
      <c r="I166" s="464" t="s">
        <v>193</v>
      </c>
      <c r="J166" s="464" t="s">
        <v>193</v>
      </c>
      <c r="K166" s="464" t="s">
        <v>193</v>
      </c>
      <c r="L166" s="464" t="s">
        <v>193</v>
      </c>
      <c r="M166" s="464" t="s">
        <v>193</v>
      </c>
      <c r="N166" s="469" t="s">
        <v>194</v>
      </c>
      <c r="O166" s="469"/>
      <c r="P166" s="469"/>
      <c r="Q166" s="469"/>
      <c r="R166" s="469"/>
      <c r="S166" s="469"/>
      <c r="T166" s="469"/>
      <c r="U166" s="469"/>
      <c r="V166" s="469"/>
      <c r="W166" s="469"/>
      <c r="X166" s="469"/>
      <c r="Y166" s="469"/>
      <c r="Z166" s="469"/>
      <c r="AA166" s="469"/>
      <c r="AB166" s="469"/>
      <c r="AC166" s="469"/>
      <c r="AD166" s="469"/>
      <c r="AE166" s="469"/>
      <c r="AF166" s="469"/>
      <c r="AG166" s="469"/>
      <c r="AH166" s="469"/>
      <c r="AI166" s="469"/>
      <c r="AJ166" s="469"/>
      <c r="AK166" s="469"/>
      <c r="AL166" s="468">
        <v>44</v>
      </c>
      <c r="AM166" s="469"/>
      <c r="AN166" s="469"/>
      <c r="AO166" s="469"/>
      <c r="AP166" s="469"/>
      <c r="AQ166" s="469"/>
      <c r="AR166" s="171" t="s">
        <v>123</v>
      </c>
      <c r="AS166" s="171"/>
      <c r="AT166" s="171"/>
      <c r="AU166" s="171"/>
      <c r="AV166" s="171" t="s">
        <v>123</v>
      </c>
      <c r="AW166" s="171"/>
      <c r="AX166" s="171"/>
    </row>
    <row r="167" spans="2:50" ht="33" customHeight="1">
      <c r="B167" s="463">
        <v>2</v>
      </c>
      <c r="C167" s="463"/>
      <c r="D167" s="464" t="s">
        <v>195</v>
      </c>
      <c r="E167" s="464" t="s">
        <v>195</v>
      </c>
      <c r="F167" s="464" t="s">
        <v>195</v>
      </c>
      <c r="G167" s="464" t="s">
        <v>195</v>
      </c>
      <c r="H167" s="464" t="s">
        <v>195</v>
      </c>
      <c r="I167" s="464" t="s">
        <v>195</v>
      </c>
      <c r="J167" s="464" t="s">
        <v>195</v>
      </c>
      <c r="K167" s="464" t="s">
        <v>195</v>
      </c>
      <c r="L167" s="464" t="s">
        <v>195</v>
      </c>
      <c r="M167" s="464" t="s">
        <v>195</v>
      </c>
      <c r="N167" s="468" t="s">
        <v>196</v>
      </c>
      <c r="O167" s="469" t="s">
        <v>196</v>
      </c>
      <c r="P167" s="469" t="s">
        <v>196</v>
      </c>
      <c r="Q167" s="469" t="s">
        <v>196</v>
      </c>
      <c r="R167" s="469" t="s">
        <v>196</v>
      </c>
      <c r="S167" s="469" t="s">
        <v>196</v>
      </c>
      <c r="T167" s="469" t="s">
        <v>196</v>
      </c>
      <c r="U167" s="469" t="s">
        <v>196</v>
      </c>
      <c r="V167" s="469" t="s">
        <v>196</v>
      </c>
      <c r="W167" s="469" t="s">
        <v>196</v>
      </c>
      <c r="X167" s="469" t="s">
        <v>196</v>
      </c>
      <c r="Y167" s="469" t="s">
        <v>196</v>
      </c>
      <c r="Z167" s="469" t="s">
        <v>196</v>
      </c>
      <c r="AA167" s="469" t="s">
        <v>196</v>
      </c>
      <c r="AB167" s="469" t="s">
        <v>196</v>
      </c>
      <c r="AC167" s="469" t="s">
        <v>196</v>
      </c>
      <c r="AD167" s="469" t="s">
        <v>196</v>
      </c>
      <c r="AE167" s="469" t="s">
        <v>196</v>
      </c>
      <c r="AF167" s="469" t="s">
        <v>196</v>
      </c>
      <c r="AG167" s="469" t="s">
        <v>196</v>
      </c>
      <c r="AH167" s="469" t="s">
        <v>196</v>
      </c>
      <c r="AI167" s="469" t="s">
        <v>196</v>
      </c>
      <c r="AJ167" s="469" t="s">
        <v>196</v>
      </c>
      <c r="AK167" s="469" t="s">
        <v>196</v>
      </c>
      <c r="AL167" s="468">
        <v>12</v>
      </c>
      <c r="AM167" s="469"/>
      <c r="AN167" s="469"/>
      <c r="AO167" s="469"/>
      <c r="AP167" s="469"/>
      <c r="AQ167" s="469"/>
      <c r="AR167" s="171" t="s">
        <v>123</v>
      </c>
      <c r="AS167" s="171"/>
      <c r="AT167" s="171"/>
      <c r="AU167" s="171"/>
      <c r="AV167" s="171" t="s">
        <v>123</v>
      </c>
      <c r="AW167" s="171"/>
      <c r="AX167" s="171"/>
    </row>
    <row r="168" spans="2:50" ht="33" customHeight="1">
      <c r="B168" s="463">
        <v>3</v>
      </c>
      <c r="C168" s="463"/>
      <c r="D168" s="464" t="s">
        <v>197</v>
      </c>
      <c r="E168" s="464" t="s">
        <v>198</v>
      </c>
      <c r="F168" s="464" t="s">
        <v>198</v>
      </c>
      <c r="G168" s="464" t="s">
        <v>198</v>
      </c>
      <c r="H168" s="464" t="s">
        <v>198</v>
      </c>
      <c r="I168" s="464" t="s">
        <v>198</v>
      </c>
      <c r="J168" s="464" t="s">
        <v>198</v>
      </c>
      <c r="K168" s="464" t="s">
        <v>198</v>
      </c>
      <c r="L168" s="464" t="s">
        <v>198</v>
      </c>
      <c r="M168" s="464" t="s">
        <v>198</v>
      </c>
      <c r="N168" s="468" t="s">
        <v>199</v>
      </c>
      <c r="O168" s="469" t="s">
        <v>199</v>
      </c>
      <c r="P168" s="469" t="s">
        <v>199</v>
      </c>
      <c r="Q168" s="469" t="s">
        <v>199</v>
      </c>
      <c r="R168" s="469" t="s">
        <v>199</v>
      </c>
      <c r="S168" s="469" t="s">
        <v>199</v>
      </c>
      <c r="T168" s="469" t="s">
        <v>199</v>
      </c>
      <c r="U168" s="469" t="s">
        <v>199</v>
      </c>
      <c r="V168" s="469" t="s">
        <v>199</v>
      </c>
      <c r="W168" s="469" t="s">
        <v>199</v>
      </c>
      <c r="X168" s="469" t="s">
        <v>199</v>
      </c>
      <c r="Y168" s="469" t="s">
        <v>199</v>
      </c>
      <c r="Z168" s="469" t="s">
        <v>199</v>
      </c>
      <c r="AA168" s="469" t="s">
        <v>199</v>
      </c>
      <c r="AB168" s="469" t="s">
        <v>199</v>
      </c>
      <c r="AC168" s="469" t="s">
        <v>199</v>
      </c>
      <c r="AD168" s="469" t="s">
        <v>199</v>
      </c>
      <c r="AE168" s="469" t="s">
        <v>199</v>
      </c>
      <c r="AF168" s="469" t="s">
        <v>199</v>
      </c>
      <c r="AG168" s="469" t="s">
        <v>199</v>
      </c>
      <c r="AH168" s="469" t="s">
        <v>199</v>
      </c>
      <c r="AI168" s="469" t="s">
        <v>199</v>
      </c>
      <c r="AJ168" s="469" t="s">
        <v>199</v>
      </c>
      <c r="AK168" s="469" t="s">
        <v>199</v>
      </c>
      <c r="AL168" s="468">
        <v>9</v>
      </c>
      <c r="AM168" s="469"/>
      <c r="AN168" s="469"/>
      <c r="AO168" s="469"/>
      <c r="AP168" s="469"/>
      <c r="AQ168" s="469"/>
      <c r="AR168" s="171" t="s">
        <v>123</v>
      </c>
      <c r="AS168" s="171"/>
      <c r="AT168" s="171"/>
      <c r="AU168" s="171"/>
      <c r="AV168" s="171" t="s">
        <v>123</v>
      </c>
      <c r="AW168" s="171"/>
      <c r="AX168" s="171"/>
    </row>
    <row r="169" spans="2:50" ht="33" customHeight="1">
      <c r="B169" s="463">
        <v>4</v>
      </c>
      <c r="C169" s="463"/>
      <c r="D169" s="464" t="s">
        <v>200</v>
      </c>
      <c r="E169" s="464" t="s">
        <v>200</v>
      </c>
      <c r="F169" s="464" t="s">
        <v>200</v>
      </c>
      <c r="G169" s="464" t="s">
        <v>200</v>
      </c>
      <c r="H169" s="464" t="s">
        <v>200</v>
      </c>
      <c r="I169" s="464" t="s">
        <v>200</v>
      </c>
      <c r="J169" s="464" t="s">
        <v>200</v>
      </c>
      <c r="K169" s="464" t="s">
        <v>200</v>
      </c>
      <c r="L169" s="464" t="s">
        <v>200</v>
      </c>
      <c r="M169" s="464" t="s">
        <v>200</v>
      </c>
      <c r="N169" s="469" t="s">
        <v>201</v>
      </c>
      <c r="O169" s="469" t="s">
        <v>201</v>
      </c>
      <c r="P169" s="469" t="s">
        <v>201</v>
      </c>
      <c r="Q169" s="469" t="s">
        <v>201</v>
      </c>
      <c r="R169" s="469" t="s">
        <v>201</v>
      </c>
      <c r="S169" s="469" t="s">
        <v>201</v>
      </c>
      <c r="T169" s="469" t="s">
        <v>201</v>
      </c>
      <c r="U169" s="469" t="s">
        <v>201</v>
      </c>
      <c r="V169" s="469" t="s">
        <v>201</v>
      </c>
      <c r="W169" s="469" t="s">
        <v>201</v>
      </c>
      <c r="X169" s="469" t="s">
        <v>201</v>
      </c>
      <c r="Y169" s="469" t="s">
        <v>201</v>
      </c>
      <c r="Z169" s="469" t="s">
        <v>201</v>
      </c>
      <c r="AA169" s="469" t="s">
        <v>201</v>
      </c>
      <c r="AB169" s="469" t="s">
        <v>201</v>
      </c>
      <c r="AC169" s="469" t="s">
        <v>201</v>
      </c>
      <c r="AD169" s="469" t="s">
        <v>201</v>
      </c>
      <c r="AE169" s="469" t="s">
        <v>201</v>
      </c>
      <c r="AF169" s="469" t="s">
        <v>201</v>
      </c>
      <c r="AG169" s="469" t="s">
        <v>201</v>
      </c>
      <c r="AH169" s="469" t="s">
        <v>201</v>
      </c>
      <c r="AI169" s="469" t="s">
        <v>201</v>
      </c>
      <c r="AJ169" s="469" t="s">
        <v>201</v>
      </c>
      <c r="AK169" s="469" t="s">
        <v>201</v>
      </c>
      <c r="AL169" s="468">
        <v>1</v>
      </c>
      <c r="AM169" s="469"/>
      <c r="AN169" s="469"/>
      <c r="AO169" s="469"/>
      <c r="AP169" s="469"/>
      <c r="AQ169" s="469"/>
      <c r="AR169" s="171" t="s">
        <v>123</v>
      </c>
      <c r="AS169" s="171"/>
      <c r="AT169" s="171"/>
      <c r="AU169" s="171"/>
      <c r="AV169" s="171" t="s">
        <v>123</v>
      </c>
      <c r="AW169" s="171"/>
      <c r="AX169" s="171"/>
    </row>
    <row r="171" ht="12.75">
      <c r="C171" s="21" t="s">
        <v>202</v>
      </c>
    </row>
    <row r="172" spans="2:50" ht="34.5" customHeight="1">
      <c r="B172" s="463"/>
      <c r="C172" s="463"/>
      <c r="D172" s="155" t="s">
        <v>114</v>
      </c>
      <c r="E172" s="155"/>
      <c r="F172" s="155"/>
      <c r="G172" s="155"/>
      <c r="H172" s="155"/>
      <c r="I172" s="155"/>
      <c r="J172" s="155"/>
      <c r="K172" s="155"/>
      <c r="L172" s="155"/>
      <c r="M172" s="155"/>
      <c r="N172" s="155" t="s">
        <v>115</v>
      </c>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8" t="s">
        <v>116</v>
      </c>
      <c r="AM172" s="155"/>
      <c r="AN172" s="155"/>
      <c r="AO172" s="155"/>
      <c r="AP172" s="155"/>
      <c r="AQ172" s="155"/>
      <c r="AR172" s="155" t="s">
        <v>30</v>
      </c>
      <c r="AS172" s="155"/>
      <c r="AT172" s="155"/>
      <c r="AU172" s="155"/>
      <c r="AV172" s="155" t="s">
        <v>31</v>
      </c>
      <c r="AW172" s="155"/>
      <c r="AX172" s="155"/>
    </row>
    <row r="173" spans="2:50" ht="33" customHeight="1">
      <c r="B173" s="463">
        <v>1</v>
      </c>
      <c r="C173" s="463"/>
      <c r="D173" s="464" t="s">
        <v>203</v>
      </c>
      <c r="E173" s="464" t="s">
        <v>203</v>
      </c>
      <c r="F173" s="464" t="s">
        <v>203</v>
      </c>
      <c r="G173" s="464" t="s">
        <v>203</v>
      </c>
      <c r="H173" s="464" t="s">
        <v>203</v>
      </c>
      <c r="I173" s="464" t="s">
        <v>203</v>
      </c>
      <c r="J173" s="464" t="s">
        <v>203</v>
      </c>
      <c r="K173" s="464" t="s">
        <v>203</v>
      </c>
      <c r="L173" s="464" t="s">
        <v>203</v>
      </c>
      <c r="M173" s="464" t="s">
        <v>203</v>
      </c>
      <c r="N173" s="469" t="s">
        <v>204</v>
      </c>
      <c r="O173" s="469" t="s">
        <v>204</v>
      </c>
      <c r="P173" s="469" t="s">
        <v>204</v>
      </c>
      <c r="Q173" s="469" t="s">
        <v>204</v>
      </c>
      <c r="R173" s="469" t="s">
        <v>204</v>
      </c>
      <c r="S173" s="469" t="s">
        <v>204</v>
      </c>
      <c r="T173" s="469" t="s">
        <v>204</v>
      </c>
      <c r="U173" s="469" t="s">
        <v>204</v>
      </c>
      <c r="V173" s="469" t="s">
        <v>204</v>
      </c>
      <c r="W173" s="469" t="s">
        <v>204</v>
      </c>
      <c r="X173" s="469" t="s">
        <v>204</v>
      </c>
      <c r="Y173" s="469" t="s">
        <v>204</v>
      </c>
      <c r="Z173" s="469" t="s">
        <v>204</v>
      </c>
      <c r="AA173" s="469" t="s">
        <v>204</v>
      </c>
      <c r="AB173" s="469" t="s">
        <v>204</v>
      </c>
      <c r="AC173" s="469" t="s">
        <v>204</v>
      </c>
      <c r="AD173" s="469" t="s">
        <v>204</v>
      </c>
      <c r="AE173" s="469" t="s">
        <v>204</v>
      </c>
      <c r="AF173" s="469" t="s">
        <v>204</v>
      </c>
      <c r="AG173" s="469" t="s">
        <v>204</v>
      </c>
      <c r="AH173" s="469" t="s">
        <v>204</v>
      </c>
      <c r="AI173" s="469" t="s">
        <v>204</v>
      </c>
      <c r="AJ173" s="469" t="s">
        <v>204</v>
      </c>
      <c r="AK173" s="469" t="s">
        <v>204</v>
      </c>
      <c r="AL173" s="468">
        <v>22</v>
      </c>
      <c r="AM173" s="469"/>
      <c r="AN173" s="469"/>
      <c r="AO173" s="469"/>
      <c r="AP173" s="469"/>
      <c r="AQ173" s="469"/>
      <c r="AR173" s="469">
        <v>2</v>
      </c>
      <c r="AS173" s="469"/>
      <c r="AT173" s="469"/>
      <c r="AU173" s="469"/>
      <c r="AV173" s="476">
        <v>66.1</v>
      </c>
      <c r="AW173" s="477"/>
      <c r="AX173" s="478"/>
    </row>
    <row r="174" spans="2:50" ht="33" customHeight="1">
      <c r="B174" s="463">
        <v>2</v>
      </c>
      <c r="C174" s="463"/>
      <c r="D174" s="464" t="s">
        <v>205</v>
      </c>
      <c r="E174" s="464" t="s">
        <v>206</v>
      </c>
      <c r="F174" s="464" t="s">
        <v>206</v>
      </c>
      <c r="G174" s="464" t="s">
        <v>206</v>
      </c>
      <c r="H174" s="464" t="s">
        <v>206</v>
      </c>
      <c r="I174" s="464" t="s">
        <v>206</v>
      </c>
      <c r="J174" s="464" t="s">
        <v>206</v>
      </c>
      <c r="K174" s="464" t="s">
        <v>206</v>
      </c>
      <c r="L174" s="464" t="s">
        <v>206</v>
      </c>
      <c r="M174" s="464" t="s">
        <v>206</v>
      </c>
      <c r="N174" s="468" t="s">
        <v>207</v>
      </c>
      <c r="O174" s="469" t="s">
        <v>208</v>
      </c>
      <c r="P174" s="469" t="s">
        <v>208</v>
      </c>
      <c r="Q174" s="469" t="s">
        <v>208</v>
      </c>
      <c r="R174" s="469" t="s">
        <v>208</v>
      </c>
      <c r="S174" s="469" t="s">
        <v>208</v>
      </c>
      <c r="T174" s="469" t="s">
        <v>208</v>
      </c>
      <c r="U174" s="469" t="s">
        <v>208</v>
      </c>
      <c r="V174" s="469" t="s">
        <v>208</v>
      </c>
      <c r="W174" s="469" t="s">
        <v>208</v>
      </c>
      <c r="X174" s="469" t="s">
        <v>208</v>
      </c>
      <c r="Y174" s="469" t="s">
        <v>208</v>
      </c>
      <c r="Z174" s="469" t="s">
        <v>208</v>
      </c>
      <c r="AA174" s="469" t="s">
        <v>208</v>
      </c>
      <c r="AB174" s="469" t="s">
        <v>208</v>
      </c>
      <c r="AC174" s="469" t="s">
        <v>208</v>
      </c>
      <c r="AD174" s="469" t="s">
        <v>208</v>
      </c>
      <c r="AE174" s="469" t="s">
        <v>208</v>
      </c>
      <c r="AF174" s="469" t="s">
        <v>208</v>
      </c>
      <c r="AG174" s="469" t="s">
        <v>208</v>
      </c>
      <c r="AH174" s="469" t="s">
        <v>208</v>
      </c>
      <c r="AI174" s="469" t="s">
        <v>208</v>
      </c>
      <c r="AJ174" s="469" t="s">
        <v>208</v>
      </c>
      <c r="AK174" s="469" t="s">
        <v>208</v>
      </c>
      <c r="AL174" s="468">
        <v>2</v>
      </c>
      <c r="AM174" s="469"/>
      <c r="AN174" s="469"/>
      <c r="AO174" s="469"/>
      <c r="AP174" s="469"/>
      <c r="AQ174" s="469"/>
      <c r="AR174" s="171" t="s">
        <v>144</v>
      </c>
      <c r="AS174" s="171"/>
      <c r="AT174" s="171"/>
      <c r="AU174" s="171"/>
      <c r="AV174" s="479" t="s">
        <v>123</v>
      </c>
      <c r="AW174" s="479"/>
      <c r="AX174" s="479"/>
    </row>
    <row r="175" spans="2:50" ht="33" customHeight="1">
      <c r="B175" s="115">
        <v>3</v>
      </c>
      <c r="C175" s="117"/>
      <c r="D175" s="480" t="s">
        <v>209</v>
      </c>
      <c r="E175" s="481"/>
      <c r="F175" s="481"/>
      <c r="G175" s="481"/>
      <c r="H175" s="481"/>
      <c r="I175" s="481"/>
      <c r="J175" s="481"/>
      <c r="K175" s="481"/>
      <c r="L175" s="481"/>
      <c r="M175" s="482"/>
      <c r="N175" s="483" t="s">
        <v>210</v>
      </c>
      <c r="O175" s="484"/>
      <c r="P175" s="484"/>
      <c r="Q175" s="484"/>
      <c r="R175" s="484"/>
      <c r="S175" s="484"/>
      <c r="T175" s="484"/>
      <c r="U175" s="484"/>
      <c r="V175" s="484"/>
      <c r="W175" s="484"/>
      <c r="X175" s="484"/>
      <c r="Y175" s="484"/>
      <c r="Z175" s="484"/>
      <c r="AA175" s="484"/>
      <c r="AB175" s="484"/>
      <c r="AC175" s="484"/>
      <c r="AD175" s="484"/>
      <c r="AE175" s="484"/>
      <c r="AF175" s="484"/>
      <c r="AG175" s="484"/>
      <c r="AH175" s="484"/>
      <c r="AI175" s="484"/>
      <c r="AJ175" s="484"/>
      <c r="AK175" s="485"/>
      <c r="AL175" s="486">
        <v>1</v>
      </c>
      <c r="AM175" s="487"/>
      <c r="AN175" s="487"/>
      <c r="AO175" s="487"/>
      <c r="AP175" s="487"/>
      <c r="AQ175" s="488"/>
      <c r="AR175" s="489">
        <v>1</v>
      </c>
      <c r="AS175" s="490"/>
      <c r="AT175" s="490"/>
      <c r="AU175" s="491"/>
      <c r="AV175" s="476">
        <v>88</v>
      </c>
      <c r="AW175" s="477"/>
      <c r="AX175" s="478"/>
    </row>
    <row r="176" spans="2:50" ht="33" customHeight="1">
      <c r="B176" s="463">
        <v>4</v>
      </c>
      <c r="C176" s="463"/>
      <c r="D176" s="464" t="s">
        <v>211</v>
      </c>
      <c r="E176" s="464" t="s">
        <v>211</v>
      </c>
      <c r="F176" s="464" t="s">
        <v>211</v>
      </c>
      <c r="G176" s="464" t="s">
        <v>211</v>
      </c>
      <c r="H176" s="464" t="s">
        <v>211</v>
      </c>
      <c r="I176" s="464" t="s">
        <v>211</v>
      </c>
      <c r="J176" s="464" t="s">
        <v>211</v>
      </c>
      <c r="K176" s="464" t="s">
        <v>211</v>
      </c>
      <c r="L176" s="464" t="s">
        <v>211</v>
      </c>
      <c r="M176" s="464" t="s">
        <v>211</v>
      </c>
      <c r="N176" s="469" t="s">
        <v>212</v>
      </c>
      <c r="O176" s="469" t="s">
        <v>213</v>
      </c>
      <c r="P176" s="469" t="s">
        <v>213</v>
      </c>
      <c r="Q176" s="469" t="s">
        <v>213</v>
      </c>
      <c r="R176" s="469" t="s">
        <v>213</v>
      </c>
      <c r="S176" s="469" t="s">
        <v>213</v>
      </c>
      <c r="T176" s="469" t="s">
        <v>213</v>
      </c>
      <c r="U176" s="469" t="s">
        <v>213</v>
      </c>
      <c r="V176" s="469" t="s">
        <v>213</v>
      </c>
      <c r="W176" s="469" t="s">
        <v>213</v>
      </c>
      <c r="X176" s="469" t="s">
        <v>213</v>
      </c>
      <c r="Y176" s="469" t="s">
        <v>213</v>
      </c>
      <c r="Z176" s="469" t="s">
        <v>213</v>
      </c>
      <c r="AA176" s="469" t="s">
        <v>213</v>
      </c>
      <c r="AB176" s="469" t="s">
        <v>213</v>
      </c>
      <c r="AC176" s="469" t="s">
        <v>213</v>
      </c>
      <c r="AD176" s="469" t="s">
        <v>213</v>
      </c>
      <c r="AE176" s="469" t="s">
        <v>213</v>
      </c>
      <c r="AF176" s="469" t="s">
        <v>213</v>
      </c>
      <c r="AG176" s="469" t="s">
        <v>213</v>
      </c>
      <c r="AH176" s="469" t="s">
        <v>213</v>
      </c>
      <c r="AI176" s="469" t="s">
        <v>213</v>
      </c>
      <c r="AJ176" s="469" t="s">
        <v>213</v>
      </c>
      <c r="AK176" s="469" t="s">
        <v>213</v>
      </c>
      <c r="AL176" s="468">
        <v>0.5</v>
      </c>
      <c r="AM176" s="469"/>
      <c r="AN176" s="469"/>
      <c r="AO176" s="469"/>
      <c r="AP176" s="469"/>
      <c r="AQ176" s="469"/>
      <c r="AR176" s="171" t="s">
        <v>298</v>
      </c>
      <c r="AS176" s="171"/>
      <c r="AT176" s="171"/>
      <c r="AU176" s="171"/>
      <c r="AV176" s="171" t="s">
        <v>123</v>
      </c>
      <c r="AW176" s="171"/>
      <c r="AX176" s="171"/>
    </row>
    <row r="178" ht="12.75">
      <c r="C178" s="21" t="s">
        <v>214</v>
      </c>
    </row>
    <row r="179" spans="2:50" ht="34.5" customHeight="1">
      <c r="B179" s="463"/>
      <c r="C179" s="463"/>
      <c r="D179" s="155" t="s">
        <v>114</v>
      </c>
      <c r="E179" s="155"/>
      <c r="F179" s="155"/>
      <c r="G179" s="155"/>
      <c r="H179" s="155"/>
      <c r="I179" s="155"/>
      <c r="J179" s="155"/>
      <c r="K179" s="155"/>
      <c r="L179" s="155"/>
      <c r="M179" s="155"/>
      <c r="N179" s="155" t="s">
        <v>115</v>
      </c>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8" t="s">
        <v>116</v>
      </c>
      <c r="AM179" s="155"/>
      <c r="AN179" s="155"/>
      <c r="AO179" s="155"/>
      <c r="AP179" s="155"/>
      <c r="AQ179" s="155"/>
      <c r="AR179" s="155" t="s">
        <v>30</v>
      </c>
      <c r="AS179" s="155"/>
      <c r="AT179" s="155"/>
      <c r="AU179" s="155"/>
      <c r="AV179" s="155" t="s">
        <v>31</v>
      </c>
      <c r="AW179" s="155"/>
      <c r="AX179" s="155"/>
    </row>
    <row r="180" spans="2:50" ht="33" customHeight="1">
      <c r="B180" s="463">
        <v>1</v>
      </c>
      <c r="C180" s="463"/>
      <c r="D180" s="464" t="s">
        <v>215</v>
      </c>
      <c r="E180" s="464"/>
      <c r="F180" s="464"/>
      <c r="G180" s="464"/>
      <c r="H180" s="464"/>
      <c r="I180" s="464"/>
      <c r="J180" s="464"/>
      <c r="K180" s="464"/>
      <c r="L180" s="464"/>
      <c r="M180" s="464"/>
      <c r="N180" s="469" t="s">
        <v>216</v>
      </c>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469"/>
      <c r="AK180" s="469"/>
      <c r="AL180" s="468">
        <v>700</v>
      </c>
      <c r="AM180" s="469"/>
      <c r="AN180" s="469"/>
      <c r="AO180" s="469"/>
      <c r="AP180" s="469"/>
      <c r="AQ180" s="469"/>
      <c r="AR180" s="171" t="s">
        <v>122</v>
      </c>
      <c r="AS180" s="171"/>
      <c r="AT180" s="171"/>
      <c r="AU180" s="171"/>
      <c r="AV180" s="171" t="s">
        <v>123</v>
      </c>
      <c r="AW180" s="171"/>
      <c r="AX180" s="171"/>
    </row>
    <row r="181" spans="2:50" ht="33" customHeight="1">
      <c r="B181" s="463"/>
      <c r="C181" s="463"/>
      <c r="D181" s="464"/>
      <c r="E181" s="464"/>
      <c r="F181" s="464"/>
      <c r="G181" s="464"/>
      <c r="H181" s="464"/>
      <c r="I181" s="464"/>
      <c r="J181" s="464"/>
      <c r="K181" s="464"/>
      <c r="L181" s="464"/>
      <c r="M181" s="464"/>
      <c r="N181" s="468" t="s">
        <v>217</v>
      </c>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8">
        <v>122</v>
      </c>
      <c r="AM181" s="469"/>
      <c r="AN181" s="469"/>
      <c r="AO181" s="469"/>
      <c r="AP181" s="469"/>
      <c r="AQ181" s="469"/>
      <c r="AR181" s="171" t="s">
        <v>122</v>
      </c>
      <c r="AS181" s="171"/>
      <c r="AT181" s="171"/>
      <c r="AU181" s="171"/>
      <c r="AV181" s="171" t="s">
        <v>123</v>
      </c>
      <c r="AW181" s="171"/>
      <c r="AX181" s="171"/>
    </row>
    <row r="182" spans="2:50" ht="33" customHeight="1">
      <c r="B182" s="463"/>
      <c r="C182" s="463"/>
      <c r="D182" s="464"/>
      <c r="E182" s="464"/>
      <c r="F182" s="464"/>
      <c r="G182" s="464"/>
      <c r="H182" s="464"/>
      <c r="I182" s="464"/>
      <c r="J182" s="464"/>
      <c r="K182" s="464"/>
      <c r="L182" s="464"/>
      <c r="M182" s="464"/>
      <c r="N182" s="469" t="s">
        <v>218</v>
      </c>
      <c r="O182" s="469" t="s">
        <v>219</v>
      </c>
      <c r="P182" s="469" t="s">
        <v>219</v>
      </c>
      <c r="Q182" s="469" t="s">
        <v>219</v>
      </c>
      <c r="R182" s="469" t="s">
        <v>219</v>
      </c>
      <c r="S182" s="469" t="s">
        <v>219</v>
      </c>
      <c r="T182" s="469" t="s">
        <v>219</v>
      </c>
      <c r="U182" s="469" t="s">
        <v>219</v>
      </c>
      <c r="V182" s="469" t="s">
        <v>219</v>
      </c>
      <c r="W182" s="469" t="s">
        <v>219</v>
      </c>
      <c r="X182" s="469" t="s">
        <v>219</v>
      </c>
      <c r="Y182" s="469" t="s">
        <v>219</v>
      </c>
      <c r="Z182" s="469" t="s">
        <v>219</v>
      </c>
      <c r="AA182" s="469" t="s">
        <v>219</v>
      </c>
      <c r="AB182" s="469" t="s">
        <v>219</v>
      </c>
      <c r="AC182" s="469" t="s">
        <v>219</v>
      </c>
      <c r="AD182" s="469" t="s">
        <v>219</v>
      </c>
      <c r="AE182" s="469" t="s">
        <v>219</v>
      </c>
      <c r="AF182" s="469" t="s">
        <v>219</v>
      </c>
      <c r="AG182" s="469" t="s">
        <v>219</v>
      </c>
      <c r="AH182" s="469" t="s">
        <v>219</v>
      </c>
      <c r="AI182" s="469" t="s">
        <v>219</v>
      </c>
      <c r="AJ182" s="469" t="s">
        <v>219</v>
      </c>
      <c r="AK182" s="469" t="s">
        <v>219</v>
      </c>
      <c r="AL182" s="468">
        <v>21</v>
      </c>
      <c r="AM182" s="469"/>
      <c r="AN182" s="469"/>
      <c r="AO182" s="469"/>
      <c r="AP182" s="469"/>
      <c r="AQ182" s="469"/>
      <c r="AR182" s="171" t="s">
        <v>144</v>
      </c>
      <c r="AS182" s="171"/>
      <c r="AT182" s="171"/>
      <c r="AU182" s="171"/>
      <c r="AV182" s="171" t="s">
        <v>123</v>
      </c>
      <c r="AW182" s="171"/>
      <c r="AX182" s="171"/>
    </row>
    <row r="183" spans="2:50" ht="33" customHeight="1">
      <c r="B183" s="463"/>
      <c r="C183" s="463"/>
      <c r="D183" s="464"/>
      <c r="E183" s="464"/>
      <c r="F183" s="464"/>
      <c r="G183" s="464"/>
      <c r="H183" s="464"/>
      <c r="I183" s="464"/>
      <c r="J183" s="464"/>
      <c r="K183" s="464"/>
      <c r="L183" s="464"/>
      <c r="M183" s="464"/>
      <c r="N183" s="468" t="s">
        <v>220</v>
      </c>
      <c r="O183" s="469" t="s">
        <v>221</v>
      </c>
      <c r="P183" s="469" t="s">
        <v>221</v>
      </c>
      <c r="Q183" s="469" t="s">
        <v>221</v>
      </c>
      <c r="R183" s="469" t="s">
        <v>221</v>
      </c>
      <c r="S183" s="469" t="s">
        <v>221</v>
      </c>
      <c r="T183" s="469" t="s">
        <v>221</v>
      </c>
      <c r="U183" s="469" t="s">
        <v>221</v>
      </c>
      <c r="V183" s="469" t="s">
        <v>221</v>
      </c>
      <c r="W183" s="469" t="s">
        <v>221</v>
      </c>
      <c r="X183" s="469" t="s">
        <v>221</v>
      </c>
      <c r="Y183" s="469" t="s">
        <v>221</v>
      </c>
      <c r="Z183" s="469" t="s">
        <v>221</v>
      </c>
      <c r="AA183" s="469" t="s">
        <v>221</v>
      </c>
      <c r="AB183" s="469" t="s">
        <v>221</v>
      </c>
      <c r="AC183" s="469" t="s">
        <v>221</v>
      </c>
      <c r="AD183" s="469" t="s">
        <v>221</v>
      </c>
      <c r="AE183" s="469" t="s">
        <v>221</v>
      </c>
      <c r="AF183" s="469" t="s">
        <v>221</v>
      </c>
      <c r="AG183" s="469" t="s">
        <v>221</v>
      </c>
      <c r="AH183" s="469" t="s">
        <v>221</v>
      </c>
      <c r="AI183" s="469" t="s">
        <v>221</v>
      </c>
      <c r="AJ183" s="469" t="s">
        <v>221</v>
      </c>
      <c r="AK183" s="469" t="s">
        <v>221</v>
      </c>
      <c r="AL183" s="468">
        <v>8</v>
      </c>
      <c r="AM183" s="469"/>
      <c r="AN183" s="469"/>
      <c r="AO183" s="469"/>
      <c r="AP183" s="469"/>
      <c r="AQ183" s="469"/>
      <c r="AR183" s="171" t="s">
        <v>144</v>
      </c>
      <c r="AS183" s="171"/>
      <c r="AT183" s="171"/>
      <c r="AU183" s="171"/>
      <c r="AV183" s="171" t="s">
        <v>123</v>
      </c>
      <c r="AW183" s="171"/>
      <c r="AX183" s="171"/>
    </row>
    <row r="184" spans="2:50" ht="33" customHeight="1">
      <c r="B184" s="463"/>
      <c r="C184" s="463"/>
      <c r="D184" s="464"/>
      <c r="E184" s="464"/>
      <c r="F184" s="464"/>
      <c r="G184" s="464"/>
      <c r="H184" s="464"/>
      <c r="I184" s="464"/>
      <c r="J184" s="464"/>
      <c r="K184" s="464"/>
      <c r="L184" s="464"/>
      <c r="M184" s="464"/>
      <c r="N184" s="468" t="s">
        <v>222</v>
      </c>
      <c r="O184" s="469" t="s">
        <v>223</v>
      </c>
      <c r="P184" s="469" t="s">
        <v>223</v>
      </c>
      <c r="Q184" s="469" t="s">
        <v>223</v>
      </c>
      <c r="R184" s="469" t="s">
        <v>223</v>
      </c>
      <c r="S184" s="469" t="s">
        <v>223</v>
      </c>
      <c r="T184" s="469" t="s">
        <v>223</v>
      </c>
      <c r="U184" s="469" t="s">
        <v>223</v>
      </c>
      <c r="V184" s="469" t="s">
        <v>223</v>
      </c>
      <c r="W184" s="469" t="s">
        <v>223</v>
      </c>
      <c r="X184" s="469" t="s">
        <v>223</v>
      </c>
      <c r="Y184" s="469" t="s">
        <v>223</v>
      </c>
      <c r="Z184" s="469" t="s">
        <v>223</v>
      </c>
      <c r="AA184" s="469" t="s">
        <v>223</v>
      </c>
      <c r="AB184" s="469" t="s">
        <v>223</v>
      </c>
      <c r="AC184" s="469" t="s">
        <v>223</v>
      </c>
      <c r="AD184" s="469" t="s">
        <v>223</v>
      </c>
      <c r="AE184" s="469" t="s">
        <v>223</v>
      </c>
      <c r="AF184" s="469" t="s">
        <v>223</v>
      </c>
      <c r="AG184" s="469" t="s">
        <v>223</v>
      </c>
      <c r="AH184" s="469" t="s">
        <v>223</v>
      </c>
      <c r="AI184" s="469" t="s">
        <v>223</v>
      </c>
      <c r="AJ184" s="469" t="s">
        <v>223</v>
      </c>
      <c r="AK184" s="469" t="s">
        <v>223</v>
      </c>
      <c r="AL184" s="468">
        <v>1</v>
      </c>
      <c r="AM184" s="469"/>
      <c r="AN184" s="469"/>
      <c r="AO184" s="469"/>
      <c r="AP184" s="469"/>
      <c r="AQ184" s="469"/>
      <c r="AR184" s="171" t="s">
        <v>144</v>
      </c>
      <c r="AS184" s="171"/>
      <c r="AT184" s="171"/>
      <c r="AU184" s="171"/>
      <c r="AV184" s="171" t="s">
        <v>123</v>
      </c>
      <c r="AW184" s="171"/>
      <c r="AX184" s="171"/>
    </row>
    <row r="185" spans="2:50" ht="33" customHeight="1">
      <c r="B185" s="463">
        <v>2</v>
      </c>
      <c r="C185" s="463"/>
      <c r="D185" s="464" t="s">
        <v>133</v>
      </c>
      <c r="E185" s="464"/>
      <c r="F185" s="464"/>
      <c r="G185" s="464"/>
      <c r="H185" s="464"/>
      <c r="I185" s="464"/>
      <c r="J185" s="464"/>
      <c r="K185" s="464"/>
      <c r="L185" s="464"/>
      <c r="M185" s="464"/>
      <c r="N185" s="468" t="s">
        <v>299</v>
      </c>
      <c r="O185" s="469" t="s">
        <v>224</v>
      </c>
      <c r="P185" s="469" t="s">
        <v>224</v>
      </c>
      <c r="Q185" s="469" t="s">
        <v>224</v>
      </c>
      <c r="R185" s="469" t="s">
        <v>224</v>
      </c>
      <c r="S185" s="469" t="s">
        <v>224</v>
      </c>
      <c r="T185" s="469" t="s">
        <v>224</v>
      </c>
      <c r="U185" s="469" t="s">
        <v>224</v>
      </c>
      <c r="V185" s="469" t="s">
        <v>224</v>
      </c>
      <c r="W185" s="469" t="s">
        <v>224</v>
      </c>
      <c r="X185" s="469" t="s">
        <v>224</v>
      </c>
      <c r="Y185" s="469" t="s">
        <v>224</v>
      </c>
      <c r="Z185" s="469" t="s">
        <v>224</v>
      </c>
      <c r="AA185" s="469" t="s">
        <v>224</v>
      </c>
      <c r="AB185" s="469" t="s">
        <v>224</v>
      </c>
      <c r="AC185" s="469" t="s">
        <v>224</v>
      </c>
      <c r="AD185" s="469" t="s">
        <v>224</v>
      </c>
      <c r="AE185" s="469" t="s">
        <v>224</v>
      </c>
      <c r="AF185" s="469" t="s">
        <v>224</v>
      </c>
      <c r="AG185" s="469" t="s">
        <v>224</v>
      </c>
      <c r="AH185" s="469" t="s">
        <v>224</v>
      </c>
      <c r="AI185" s="469" t="s">
        <v>224</v>
      </c>
      <c r="AJ185" s="469" t="s">
        <v>224</v>
      </c>
      <c r="AK185" s="469" t="s">
        <v>224</v>
      </c>
      <c r="AL185" s="468">
        <v>188</v>
      </c>
      <c r="AM185" s="469"/>
      <c r="AN185" s="469"/>
      <c r="AO185" s="469"/>
      <c r="AP185" s="469"/>
      <c r="AQ185" s="469"/>
      <c r="AR185" s="469">
        <v>1</v>
      </c>
      <c r="AS185" s="469"/>
      <c r="AT185" s="469"/>
      <c r="AU185" s="469"/>
      <c r="AV185" s="470">
        <v>89.9</v>
      </c>
      <c r="AW185" s="470"/>
      <c r="AX185" s="470"/>
    </row>
    <row r="186" spans="2:50" ht="33" customHeight="1">
      <c r="B186" s="463"/>
      <c r="C186" s="463"/>
      <c r="D186" s="464"/>
      <c r="E186" s="464"/>
      <c r="F186" s="464"/>
      <c r="G186" s="464"/>
      <c r="H186" s="464"/>
      <c r="I186" s="464"/>
      <c r="J186" s="464"/>
      <c r="K186" s="464"/>
      <c r="L186" s="464"/>
      <c r="M186" s="464"/>
      <c r="N186" s="468" t="s">
        <v>225</v>
      </c>
      <c r="O186" s="469" t="s">
        <v>226</v>
      </c>
      <c r="P186" s="469" t="s">
        <v>226</v>
      </c>
      <c r="Q186" s="469" t="s">
        <v>226</v>
      </c>
      <c r="R186" s="469" t="s">
        <v>226</v>
      </c>
      <c r="S186" s="469" t="s">
        <v>226</v>
      </c>
      <c r="T186" s="469" t="s">
        <v>226</v>
      </c>
      <c r="U186" s="469" t="s">
        <v>226</v>
      </c>
      <c r="V186" s="469" t="s">
        <v>226</v>
      </c>
      <c r="W186" s="469" t="s">
        <v>226</v>
      </c>
      <c r="X186" s="469" t="s">
        <v>226</v>
      </c>
      <c r="Y186" s="469" t="s">
        <v>226</v>
      </c>
      <c r="Z186" s="469" t="s">
        <v>226</v>
      </c>
      <c r="AA186" s="469" t="s">
        <v>226</v>
      </c>
      <c r="AB186" s="469" t="s">
        <v>226</v>
      </c>
      <c r="AC186" s="469" t="s">
        <v>226</v>
      </c>
      <c r="AD186" s="469" t="s">
        <v>226</v>
      </c>
      <c r="AE186" s="469" t="s">
        <v>226</v>
      </c>
      <c r="AF186" s="469" t="s">
        <v>226</v>
      </c>
      <c r="AG186" s="469" t="s">
        <v>226</v>
      </c>
      <c r="AH186" s="469" t="s">
        <v>226</v>
      </c>
      <c r="AI186" s="469" t="s">
        <v>226</v>
      </c>
      <c r="AJ186" s="469" t="s">
        <v>226</v>
      </c>
      <c r="AK186" s="469" t="s">
        <v>226</v>
      </c>
      <c r="AL186" s="468">
        <v>39</v>
      </c>
      <c r="AM186" s="469"/>
      <c r="AN186" s="469"/>
      <c r="AO186" s="469"/>
      <c r="AP186" s="469"/>
      <c r="AQ186" s="469"/>
      <c r="AR186" s="469">
        <v>1</v>
      </c>
      <c r="AS186" s="469"/>
      <c r="AT186" s="469"/>
      <c r="AU186" s="469"/>
      <c r="AV186" s="469">
        <v>96.9</v>
      </c>
      <c r="AW186" s="469"/>
      <c r="AX186" s="469"/>
    </row>
    <row r="187" spans="2:50" ht="33" customHeight="1">
      <c r="B187" s="463"/>
      <c r="C187" s="463"/>
      <c r="D187" s="464"/>
      <c r="E187" s="464"/>
      <c r="F187" s="464"/>
      <c r="G187" s="464"/>
      <c r="H187" s="464"/>
      <c r="I187" s="464"/>
      <c r="J187" s="464"/>
      <c r="K187" s="464"/>
      <c r="L187" s="464"/>
      <c r="M187" s="464"/>
      <c r="N187" s="468" t="s">
        <v>300</v>
      </c>
      <c r="O187" s="469" t="s">
        <v>227</v>
      </c>
      <c r="P187" s="469" t="s">
        <v>227</v>
      </c>
      <c r="Q187" s="469" t="s">
        <v>227</v>
      </c>
      <c r="R187" s="469" t="s">
        <v>227</v>
      </c>
      <c r="S187" s="469" t="s">
        <v>227</v>
      </c>
      <c r="T187" s="469" t="s">
        <v>227</v>
      </c>
      <c r="U187" s="469" t="s">
        <v>227</v>
      </c>
      <c r="V187" s="469" t="s">
        <v>227</v>
      </c>
      <c r="W187" s="469" t="s">
        <v>227</v>
      </c>
      <c r="X187" s="469" t="s">
        <v>227</v>
      </c>
      <c r="Y187" s="469" t="s">
        <v>227</v>
      </c>
      <c r="Z187" s="469" t="s">
        <v>227</v>
      </c>
      <c r="AA187" s="469" t="s">
        <v>227</v>
      </c>
      <c r="AB187" s="469" t="s">
        <v>227</v>
      </c>
      <c r="AC187" s="469" t="s">
        <v>227</v>
      </c>
      <c r="AD187" s="469" t="s">
        <v>227</v>
      </c>
      <c r="AE187" s="469" t="s">
        <v>227</v>
      </c>
      <c r="AF187" s="469" t="s">
        <v>227</v>
      </c>
      <c r="AG187" s="469" t="s">
        <v>227</v>
      </c>
      <c r="AH187" s="469" t="s">
        <v>227</v>
      </c>
      <c r="AI187" s="469" t="s">
        <v>227</v>
      </c>
      <c r="AJ187" s="469" t="s">
        <v>227</v>
      </c>
      <c r="AK187" s="469" t="s">
        <v>227</v>
      </c>
      <c r="AL187" s="468">
        <v>28</v>
      </c>
      <c r="AM187" s="469"/>
      <c r="AN187" s="469"/>
      <c r="AO187" s="469"/>
      <c r="AP187" s="469"/>
      <c r="AQ187" s="469"/>
      <c r="AR187" s="171" t="s">
        <v>122</v>
      </c>
      <c r="AS187" s="171"/>
      <c r="AT187" s="171"/>
      <c r="AU187" s="171"/>
      <c r="AV187" s="171" t="s">
        <v>123</v>
      </c>
      <c r="AW187" s="171"/>
      <c r="AX187" s="171"/>
    </row>
    <row r="188" spans="2:50" ht="33" customHeight="1">
      <c r="B188" s="463">
        <v>3</v>
      </c>
      <c r="C188" s="463"/>
      <c r="D188" s="464" t="s">
        <v>171</v>
      </c>
      <c r="E188" s="464"/>
      <c r="F188" s="464"/>
      <c r="G188" s="464"/>
      <c r="H188" s="464"/>
      <c r="I188" s="464"/>
      <c r="J188" s="464"/>
      <c r="K188" s="464"/>
      <c r="L188" s="464"/>
      <c r="M188" s="464"/>
      <c r="N188" s="468" t="s">
        <v>228</v>
      </c>
      <c r="O188" s="469" t="s">
        <v>229</v>
      </c>
      <c r="P188" s="469" t="s">
        <v>229</v>
      </c>
      <c r="Q188" s="469" t="s">
        <v>229</v>
      </c>
      <c r="R188" s="469" t="s">
        <v>229</v>
      </c>
      <c r="S188" s="469" t="s">
        <v>229</v>
      </c>
      <c r="T188" s="469" t="s">
        <v>229</v>
      </c>
      <c r="U188" s="469" t="s">
        <v>229</v>
      </c>
      <c r="V188" s="469" t="s">
        <v>229</v>
      </c>
      <c r="W188" s="469" t="s">
        <v>229</v>
      </c>
      <c r="X188" s="469" t="s">
        <v>229</v>
      </c>
      <c r="Y188" s="469" t="s">
        <v>229</v>
      </c>
      <c r="Z188" s="469" t="s">
        <v>229</v>
      </c>
      <c r="AA188" s="469" t="s">
        <v>229</v>
      </c>
      <c r="AB188" s="469" t="s">
        <v>229</v>
      </c>
      <c r="AC188" s="469" t="s">
        <v>229</v>
      </c>
      <c r="AD188" s="469" t="s">
        <v>229</v>
      </c>
      <c r="AE188" s="469" t="s">
        <v>229</v>
      </c>
      <c r="AF188" s="469" t="s">
        <v>229</v>
      </c>
      <c r="AG188" s="469" t="s">
        <v>229</v>
      </c>
      <c r="AH188" s="469" t="s">
        <v>229</v>
      </c>
      <c r="AI188" s="469" t="s">
        <v>229</v>
      </c>
      <c r="AJ188" s="469" t="s">
        <v>229</v>
      </c>
      <c r="AK188" s="469" t="s">
        <v>229</v>
      </c>
      <c r="AL188" s="468">
        <v>83</v>
      </c>
      <c r="AM188" s="469"/>
      <c r="AN188" s="469"/>
      <c r="AO188" s="469"/>
      <c r="AP188" s="469"/>
      <c r="AQ188" s="469"/>
      <c r="AR188" s="469">
        <v>1</v>
      </c>
      <c r="AS188" s="469"/>
      <c r="AT188" s="469"/>
      <c r="AU188" s="469"/>
      <c r="AV188" s="469">
        <v>99.3</v>
      </c>
      <c r="AW188" s="469"/>
      <c r="AX188" s="469"/>
    </row>
    <row r="189" spans="2:50" ht="33" customHeight="1">
      <c r="B189" s="463">
        <v>4</v>
      </c>
      <c r="C189" s="463"/>
      <c r="D189" s="464" t="s">
        <v>159</v>
      </c>
      <c r="E189" s="464"/>
      <c r="F189" s="464"/>
      <c r="G189" s="464"/>
      <c r="H189" s="464"/>
      <c r="I189" s="464"/>
      <c r="J189" s="464"/>
      <c r="K189" s="464"/>
      <c r="L189" s="464"/>
      <c r="M189" s="464"/>
      <c r="N189" s="468" t="s">
        <v>230</v>
      </c>
      <c r="O189" s="469" t="s">
        <v>231</v>
      </c>
      <c r="P189" s="469" t="s">
        <v>231</v>
      </c>
      <c r="Q189" s="469" t="s">
        <v>231</v>
      </c>
      <c r="R189" s="469" t="s">
        <v>231</v>
      </c>
      <c r="S189" s="469" t="s">
        <v>231</v>
      </c>
      <c r="T189" s="469" t="s">
        <v>231</v>
      </c>
      <c r="U189" s="469" t="s">
        <v>231</v>
      </c>
      <c r="V189" s="469" t="s">
        <v>231</v>
      </c>
      <c r="W189" s="469" t="s">
        <v>231</v>
      </c>
      <c r="X189" s="469" t="s">
        <v>231</v>
      </c>
      <c r="Y189" s="469" t="s">
        <v>231</v>
      </c>
      <c r="Z189" s="469" t="s">
        <v>231</v>
      </c>
      <c r="AA189" s="469" t="s">
        <v>231</v>
      </c>
      <c r="AB189" s="469" t="s">
        <v>231</v>
      </c>
      <c r="AC189" s="469" t="s">
        <v>231</v>
      </c>
      <c r="AD189" s="469" t="s">
        <v>231</v>
      </c>
      <c r="AE189" s="469" t="s">
        <v>231</v>
      </c>
      <c r="AF189" s="469" t="s">
        <v>231</v>
      </c>
      <c r="AG189" s="469" t="s">
        <v>231</v>
      </c>
      <c r="AH189" s="469" t="s">
        <v>231</v>
      </c>
      <c r="AI189" s="469" t="s">
        <v>231</v>
      </c>
      <c r="AJ189" s="469" t="s">
        <v>231</v>
      </c>
      <c r="AK189" s="469" t="s">
        <v>231</v>
      </c>
      <c r="AL189" s="468">
        <v>65</v>
      </c>
      <c r="AM189" s="469"/>
      <c r="AN189" s="469"/>
      <c r="AO189" s="469"/>
      <c r="AP189" s="469"/>
      <c r="AQ189" s="469"/>
      <c r="AR189" s="469">
        <v>1</v>
      </c>
      <c r="AS189" s="469"/>
      <c r="AT189" s="469"/>
      <c r="AU189" s="469"/>
      <c r="AV189" s="470">
        <v>99</v>
      </c>
      <c r="AW189" s="470"/>
      <c r="AX189" s="470"/>
    </row>
    <row r="190" spans="2:50" ht="33" customHeight="1">
      <c r="B190" s="463"/>
      <c r="C190" s="463"/>
      <c r="D190" s="464"/>
      <c r="E190" s="464"/>
      <c r="F190" s="464"/>
      <c r="G190" s="464"/>
      <c r="H190" s="464"/>
      <c r="I190" s="464"/>
      <c r="J190" s="464"/>
      <c r="K190" s="464"/>
      <c r="L190" s="464"/>
      <c r="M190" s="464"/>
      <c r="N190" s="468" t="s">
        <v>232</v>
      </c>
      <c r="O190" s="469" t="s">
        <v>233</v>
      </c>
      <c r="P190" s="469" t="s">
        <v>233</v>
      </c>
      <c r="Q190" s="469" t="s">
        <v>233</v>
      </c>
      <c r="R190" s="469" t="s">
        <v>233</v>
      </c>
      <c r="S190" s="469" t="s">
        <v>233</v>
      </c>
      <c r="T190" s="469" t="s">
        <v>233</v>
      </c>
      <c r="U190" s="469" t="s">
        <v>233</v>
      </c>
      <c r="V190" s="469" t="s">
        <v>233</v>
      </c>
      <c r="W190" s="469" t="s">
        <v>233</v>
      </c>
      <c r="X190" s="469" t="s">
        <v>233</v>
      </c>
      <c r="Y190" s="469" t="s">
        <v>233</v>
      </c>
      <c r="Z190" s="469" t="s">
        <v>233</v>
      </c>
      <c r="AA190" s="469" t="s">
        <v>233</v>
      </c>
      <c r="AB190" s="469" t="s">
        <v>233</v>
      </c>
      <c r="AC190" s="469" t="s">
        <v>233</v>
      </c>
      <c r="AD190" s="469" t="s">
        <v>233</v>
      </c>
      <c r="AE190" s="469" t="s">
        <v>233</v>
      </c>
      <c r="AF190" s="469" t="s">
        <v>233</v>
      </c>
      <c r="AG190" s="469" t="s">
        <v>233</v>
      </c>
      <c r="AH190" s="469" t="s">
        <v>233</v>
      </c>
      <c r="AI190" s="469" t="s">
        <v>233</v>
      </c>
      <c r="AJ190" s="469" t="s">
        <v>233</v>
      </c>
      <c r="AK190" s="469" t="s">
        <v>233</v>
      </c>
      <c r="AL190" s="468">
        <v>14</v>
      </c>
      <c r="AM190" s="469"/>
      <c r="AN190" s="469"/>
      <c r="AO190" s="469"/>
      <c r="AP190" s="469"/>
      <c r="AQ190" s="469"/>
      <c r="AR190" s="469">
        <v>3</v>
      </c>
      <c r="AS190" s="469"/>
      <c r="AT190" s="469"/>
      <c r="AU190" s="469"/>
      <c r="AV190" s="469">
        <v>75.3</v>
      </c>
      <c r="AW190" s="469"/>
      <c r="AX190" s="469"/>
    </row>
    <row r="191" spans="2:50" ht="33" customHeight="1">
      <c r="B191" s="463">
        <v>5</v>
      </c>
      <c r="C191" s="463"/>
      <c r="D191" s="464" t="s">
        <v>234</v>
      </c>
      <c r="E191" s="464" t="s">
        <v>234</v>
      </c>
      <c r="F191" s="464" t="s">
        <v>234</v>
      </c>
      <c r="G191" s="464" t="s">
        <v>234</v>
      </c>
      <c r="H191" s="464" t="s">
        <v>234</v>
      </c>
      <c r="I191" s="464" t="s">
        <v>234</v>
      </c>
      <c r="J191" s="464" t="s">
        <v>234</v>
      </c>
      <c r="K191" s="464" t="s">
        <v>234</v>
      </c>
      <c r="L191" s="464" t="s">
        <v>234</v>
      </c>
      <c r="M191" s="464" t="s">
        <v>234</v>
      </c>
      <c r="N191" s="468" t="s">
        <v>235</v>
      </c>
      <c r="O191" s="469" t="s">
        <v>236</v>
      </c>
      <c r="P191" s="469" t="s">
        <v>236</v>
      </c>
      <c r="Q191" s="469" t="s">
        <v>236</v>
      </c>
      <c r="R191" s="469" t="s">
        <v>236</v>
      </c>
      <c r="S191" s="469" t="s">
        <v>236</v>
      </c>
      <c r="T191" s="469" t="s">
        <v>236</v>
      </c>
      <c r="U191" s="469" t="s">
        <v>236</v>
      </c>
      <c r="V191" s="469" t="s">
        <v>236</v>
      </c>
      <c r="W191" s="469" t="s">
        <v>236</v>
      </c>
      <c r="X191" s="469" t="s">
        <v>236</v>
      </c>
      <c r="Y191" s="469" t="s">
        <v>236</v>
      </c>
      <c r="Z191" s="469" t="s">
        <v>236</v>
      </c>
      <c r="AA191" s="469" t="s">
        <v>236</v>
      </c>
      <c r="AB191" s="469" t="s">
        <v>236</v>
      </c>
      <c r="AC191" s="469" t="s">
        <v>236</v>
      </c>
      <c r="AD191" s="469" t="s">
        <v>236</v>
      </c>
      <c r="AE191" s="469" t="s">
        <v>236</v>
      </c>
      <c r="AF191" s="469" t="s">
        <v>236</v>
      </c>
      <c r="AG191" s="469" t="s">
        <v>236</v>
      </c>
      <c r="AH191" s="469" t="s">
        <v>236</v>
      </c>
      <c r="AI191" s="469" t="s">
        <v>236</v>
      </c>
      <c r="AJ191" s="469" t="s">
        <v>236</v>
      </c>
      <c r="AK191" s="469" t="s">
        <v>236</v>
      </c>
      <c r="AL191" s="468">
        <v>63</v>
      </c>
      <c r="AM191" s="469"/>
      <c r="AN191" s="469"/>
      <c r="AO191" s="469"/>
      <c r="AP191" s="469"/>
      <c r="AQ191" s="469"/>
      <c r="AR191" s="469">
        <v>1</v>
      </c>
      <c r="AS191" s="469"/>
      <c r="AT191" s="469"/>
      <c r="AU191" s="469"/>
      <c r="AV191" s="474">
        <v>100</v>
      </c>
      <c r="AW191" s="474"/>
      <c r="AX191" s="474"/>
    </row>
    <row r="192" spans="2:50" ht="33" customHeight="1">
      <c r="B192" s="463">
        <v>6</v>
      </c>
      <c r="C192" s="463"/>
      <c r="D192" s="464" t="s">
        <v>237</v>
      </c>
      <c r="E192" s="464" t="s">
        <v>237</v>
      </c>
      <c r="F192" s="464" t="s">
        <v>237</v>
      </c>
      <c r="G192" s="464" t="s">
        <v>237</v>
      </c>
      <c r="H192" s="464" t="s">
        <v>237</v>
      </c>
      <c r="I192" s="464" t="s">
        <v>237</v>
      </c>
      <c r="J192" s="464" t="s">
        <v>237</v>
      </c>
      <c r="K192" s="464" t="s">
        <v>237</v>
      </c>
      <c r="L192" s="464" t="s">
        <v>237</v>
      </c>
      <c r="M192" s="464" t="s">
        <v>237</v>
      </c>
      <c r="N192" s="468" t="s">
        <v>238</v>
      </c>
      <c r="O192" s="469" t="s">
        <v>239</v>
      </c>
      <c r="P192" s="469" t="s">
        <v>239</v>
      </c>
      <c r="Q192" s="469" t="s">
        <v>239</v>
      </c>
      <c r="R192" s="469" t="s">
        <v>239</v>
      </c>
      <c r="S192" s="469" t="s">
        <v>239</v>
      </c>
      <c r="T192" s="469" t="s">
        <v>239</v>
      </c>
      <c r="U192" s="469" t="s">
        <v>239</v>
      </c>
      <c r="V192" s="469" t="s">
        <v>239</v>
      </c>
      <c r="W192" s="469" t="s">
        <v>239</v>
      </c>
      <c r="X192" s="469" t="s">
        <v>239</v>
      </c>
      <c r="Y192" s="469" t="s">
        <v>239</v>
      </c>
      <c r="Z192" s="469" t="s">
        <v>239</v>
      </c>
      <c r="AA192" s="469" t="s">
        <v>239</v>
      </c>
      <c r="AB192" s="469" t="s">
        <v>239</v>
      </c>
      <c r="AC192" s="469" t="s">
        <v>239</v>
      </c>
      <c r="AD192" s="469" t="s">
        <v>239</v>
      </c>
      <c r="AE192" s="469" t="s">
        <v>239</v>
      </c>
      <c r="AF192" s="469" t="s">
        <v>239</v>
      </c>
      <c r="AG192" s="469" t="s">
        <v>239</v>
      </c>
      <c r="AH192" s="469" t="s">
        <v>239</v>
      </c>
      <c r="AI192" s="469" t="s">
        <v>239</v>
      </c>
      <c r="AJ192" s="469" t="s">
        <v>239</v>
      </c>
      <c r="AK192" s="469" t="s">
        <v>239</v>
      </c>
      <c r="AL192" s="468">
        <v>28</v>
      </c>
      <c r="AM192" s="469"/>
      <c r="AN192" s="469"/>
      <c r="AO192" s="469"/>
      <c r="AP192" s="469"/>
      <c r="AQ192" s="469"/>
      <c r="AR192" s="469">
        <v>1</v>
      </c>
      <c r="AS192" s="469"/>
      <c r="AT192" s="469"/>
      <c r="AU192" s="469"/>
      <c r="AV192" s="469">
        <v>95.3</v>
      </c>
      <c r="AW192" s="469"/>
      <c r="AX192" s="469"/>
    </row>
    <row r="193" spans="2:50" ht="33" customHeight="1">
      <c r="B193" s="463"/>
      <c r="C193" s="463"/>
      <c r="D193" s="464"/>
      <c r="E193" s="464"/>
      <c r="F193" s="464"/>
      <c r="G193" s="464"/>
      <c r="H193" s="464"/>
      <c r="I193" s="464"/>
      <c r="J193" s="464"/>
      <c r="K193" s="464"/>
      <c r="L193" s="464"/>
      <c r="M193" s="464"/>
      <c r="N193" s="469" t="s">
        <v>240</v>
      </c>
      <c r="O193" s="469" t="s">
        <v>240</v>
      </c>
      <c r="P193" s="469" t="s">
        <v>240</v>
      </c>
      <c r="Q193" s="469" t="s">
        <v>240</v>
      </c>
      <c r="R193" s="469" t="s">
        <v>240</v>
      </c>
      <c r="S193" s="469" t="s">
        <v>240</v>
      </c>
      <c r="T193" s="469" t="s">
        <v>240</v>
      </c>
      <c r="U193" s="469" t="s">
        <v>240</v>
      </c>
      <c r="V193" s="469" t="s">
        <v>240</v>
      </c>
      <c r="W193" s="469" t="s">
        <v>240</v>
      </c>
      <c r="X193" s="469" t="s">
        <v>240</v>
      </c>
      <c r="Y193" s="469" t="s">
        <v>240</v>
      </c>
      <c r="Z193" s="469" t="s">
        <v>240</v>
      </c>
      <c r="AA193" s="469" t="s">
        <v>240</v>
      </c>
      <c r="AB193" s="469" t="s">
        <v>240</v>
      </c>
      <c r="AC193" s="469" t="s">
        <v>240</v>
      </c>
      <c r="AD193" s="469" t="s">
        <v>240</v>
      </c>
      <c r="AE193" s="469" t="s">
        <v>240</v>
      </c>
      <c r="AF193" s="469" t="s">
        <v>240</v>
      </c>
      <c r="AG193" s="469" t="s">
        <v>240</v>
      </c>
      <c r="AH193" s="469" t="s">
        <v>240</v>
      </c>
      <c r="AI193" s="469" t="s">
        <v>240</v>
      </c>
      <c r="AJ193" s="469" t="s">
        <v>240</v>
      </c>
      <c r="AK193" s="469" t="s">
        <v>240</v>
      </c>
      <c r="AL193" s="468">
        <v>4</v>
      </c>
      <c r="AM193" s="469"/>
      <c r="AN193" s="469"/>
      <c r="AO193" s="469"/>
      <c r="AP193" s="469"/>
      <c r="AQ193" s="469"/>
      <c r="AR193" s="469">
        <v>1</v>
      </c>
      <c r="AS193" s="469"/>
      <c r="AT193" s="469"/>
      <c r="AU193" s="469"/>
      <c r="AV193" s="469">
        <v>52.5</v>
      </c>
      <c r="AW193" s="469"/>
      <c r="AX193" s="469"/>
    </row>
    <row r="194" spans="2:50" ht="33" customHeight="1">
      <c r="B194" s="463">
        <v>7</v>
      </c>
      <c r="C194" s="463"/>
      <c r="D194" s="464" t="s">
        <v>241</v>
      </c>
      <c r="E194" s="464"/>
      <c r="F194" s="464"/>
      <c r="G194" s="464"/>
      <c r="H194" s="464"/>
      <c r="I194" s="464"/>
      <c r="J194" s="464"/>
      <c r="K194" s="464"/>
      <c r="L194" s="464"/>
      <c r="M194" s="464"/>
      <c r="N194" s="468" t="s">
        <v>242</v>
      </c>
      <c r="O194" s="469" t="s">
        <v>243</v>
      </c>
      <c r="P194" s="469" t="s">
        <v>243</v>
      </c>
      <c r="Q194" s="469" t="s">
        <v>243</v>
      </c>
      <c r="R194" s="469" t="s">
        <v>243</v>
      </c>
      <c r="S194" s="469" t="s">
        <v>243</v>
      </c>
      <c r="T194" s="469" t="s">
        <v>243</v>
      </c>
      <c r="U194" s="469" t="s">
        <v>243</v>
      </c>
      <c r="V194" s="469" t="s">
        <v>243</v>
      </c>
      <c r="W194" s="469" t="s">
        <v>243</v>
      </c>
      <c r="X194" s="469" t="s">
        <v>243</v>
      </c>
      <c r="Y194" s="469" t="s">
        <v>243</v>
      </c>
      <c r="Z194" s="469" t="s">
        <v>243</v>
      </c>
      <c r="AA194" s="469" t="s">
        <v>243</v>
      </c>
      <c r="AB194" s="469" t="s">
        <v>243</v>
      </c>
      <c r="AC194" s="469" t="s">
        <v>243</v>
      </c>
      <c r="AD194" s="469" t="s">
        <v>243</v>
      </c>
      <c r="AE194" s="469" t="s">
        <v>243</v>
      </c>
      <c r="AF194" s="469" t="s">
        <v>243</v>
      </c>
      <c r="AG194" s="469" t="s">
        <v>243</v>
      </c>
      <c r="AH194" s="469" t="s">
        <v>243</v>
      </c>
      <c r="AI194" s="469" t="s">
        <v>243</v>
      </c>
      <c r="AJ194" s="469" t="s">
        <v>243</v>
      </c>
      <c r="AK194" s="469" t="s">
        <v>243</v>
      </c>
      <c r="AL194" s="468">
        <v>12</v>
      </c>
      <c r="AM194" s="469"/>
      <c r="AN194" s="469"/>
      <c r="AO194" s="469"/>
      <c r="AP194" s="469"/>
      <c r="AQ194" s="469"/>
      <c r="AR194" s="469">
        <v>3</v>
      </c>
      <c r="AS194" s="469"/>
      <c r="AT194" s="469"/>
      <c r="AU194" s="469"/>
      <c r="AV194" s="469">
        <v>74.9</v>
      </c>
      <c r="AW194" s="469"/>
      <c r="AX194" s="469"/>
    </row>
    <row r="195" spans="2:50" ht="33" customHeight="1">
      <c r="B195" s="463"/>
      <c r="C195" s="463"/>
      <c r="D195" s="464"/>
      <c r="E195" s="464"/>
      <c r="F195" s="464"/>
      <c r="G195" s="464"/>
      <c r="H195" s="464"/>
      <c r="I195" s="464"/>
      <c r="J195" s="464"/>
      <c r="K195" s="464"/>
      <c r="L195" s="464"/>
      <c r="M195" s="464"/>
      <c r="N195" s="468" t="s">
        <v>244</v>
      </c>
      <c r="O195" s="469" t="s">
        <v>245</v>
      </c>
      <c r="P195" s="469" t="s">
        <v>245</v>
      </c>
      <c r="Q195" s="469" t="s">
        <v>245</v>
      </c>
      <c r="R195" s="469" t="s">
        <v>245</v>
      </c>
      <c r="S195" s="469" t="s">
        <v>245</v>
      </c>
      <c r="T195" s="469" t="s">
        <v>245</v>
      </c>
      <c r="U195" s="469" t="s">
        <v>245</v>
      </c>
      <c r="V195" s="469" t="s">
        <v>245</v>
      </c>
      <c r="W195" s="469" t="s">
        <v>245</v>
      </c>
      <c r="X195" s="469" t="s">
        <v>245</v>
      </c>
      <c r="Y195" s="469" t="s">
        <v>245</v>
      </c>
      <c r="Z195" s="469" t="s">
        <v>245</v>
      </c>
      <c r="AA195" s="469" t="s">
        <v>245</v>
      </c>
      <c r="AB195" s="469" t="s">
        <v>245</v>
      </c>
      <c r="AC195" s="469" t="s">
        <v>245</v>
      </c>
      <c r="AD195" s="469" t="s">
        <v>245</v>
      </c>
      <c r="AE195" s="469" t="s">
        <v>245</v>
      </c>
      <c r="AF195" s="469" t="s">
        <v>245</v>
      </c>
      <c r="AG195" s="469" t="s">
        <v>245</v>
      </c>
      <c r="AH195" s="469" t="s">
        <v>245</v>
      </c>
      <c r="AI195" s="469" t="s">
        <v>245</v>
      </c>
      <c r="AJ195" s="469" t="s">
        <v>245</v>
      </c>
      <c r="AK195" s="469" t="s">
        <v>245</v>
      </c>
      <c r="AL195" s="468">
        <v>3</v>
      </c>
      <c r="AM195" s="469"/>
      <c r="AN195" s="469"/>
      <c r="AO195" s="469"/>
      <c r="AP195" s="469"/>
      <c r="AQ195" s="469"/>
      <c r="AR195" s="171" t="s">
        <v>144</v>
      </c>
      <c r="AS195" s="171"/>
      <c r="AT195" s="171"/>
      <c r="AU195" s="171"/>
      <c r="AV195" s="171" t="s">
        <v>123</v>
      </c>
      <c r="AW195" s="171"/>
      <c r="AX195" s="171"/>
    </row>
    <row r="196" spans="2:50" ht="33" customHeight="1">
      <c r="B196" s="463">
        <v>8</v>
      </c>
      <c r="C196" s="463"/>
      <c r="D196" s="464" t="s">
        <v>246</v>
      </c>
      <c r="E196" s="464"/>
      <c r="F196" s="464"/>
      <c r="G196" s="464"/>
      <c r="H196" s="464"/>
      <c r="I196" s="464"/>
      <c r="J196" s="464"/>
      <c r="K196" s="464"/>
      <c r="L196" s="464"/>
      <c r="M196" s="464"/>
      <c r="N196" s="468" t="s">
        <v>247</v>
      </c>
      <c r="O196" s="469" t="s">
        <v>248</v>
      </c>
      <c r="P196" s="469" t="s">
        <v>248</v>
      </c>
      <c r="Q196" s="469" t="s">
        <v>248</v>
      </c>
      <c r="R196" s="469" t="s">
        <v>248</v>
      </c>
      <c r="S196" s="469" t="s">
        <v>248</v>
      </c>
      <c r="T196" s="469" t="s">
        <v>248</v>
      </c>
      <c r="U196" s="469" t="s">
        <v>248</v>
      </c>
      <c r="V196" s="469" t="s">
        <v>248</v>
      </c>
      <c r="W196" s="469" t="s">
        <v>248</v>
      </c>
      <c r="X196" s="469" t="s">
        <v>248</v>
      </c>
      <c r="Y196" s="469" t="s">
        <v>248</v>
      </c>
      <c r="Z196" s="469" t="s">
        <v>248</v>
      </c>
      <c r="AA196" s="469" t="s">
        <v>248</v>
      </c>
      <c r="AB196" s="469" t="s">
        <v>248</v>
      </c>
      <c r="AC196" s="469" t="s">
        <v>248</v>
      </c>
      <c r="AD196" s="469" t="s">
        <v>248</v>
      </c>
      <c r="AE196" s="469" t="s">
        <v>248</v>
      </c>
      <c r="AF196" s="469" t="s">
        <v>248</v>
      </c>
      <c r="AG196" s="469" t="s">
        <v>248</v>
      </c>
      <c r="AH196" s="469" t="s">
        <v>248</v>
      </c>
      <c r="AI196" s="469" t="s">
        <v>248</v>
      </c>
      <c r="AJ196" s="469" t="s">
        <v>248</v>
      </c>
      <c r="AK196" s="469" t="s">
        <v>248</v>
      </c>
      <c r="AL196" s="468">
        <v>2</v>
      </c>
      <c r="AM196" s="469"/>
      <c r="AN196" s="469"/>
      <c r="AO196" s="469"/>
      <c r="AP196" s="469"/>
      <c r="AQ196" s="469"/>
      <c r="AR196" s="469">
        <v>3</v>
      </c>
      <c r="AS196" s="469"/>
      <c r="AT196" s="469"/>
      <c r="AU196" s="469"/>
      <c r="AV196" s="470">
        <v>98</v>
      </c>
      <c r="AW196" s="470"/>
      <c r="AX196" s="470"/>
    </row>
    <row r="198" ht="12.75">
      <c r="C198" s="21" t="s">
        <v>249</v>
      </c>
    </row>
    <row r="199" spans="2:50" ht="34.5" customHeight="1">
      <c r="B199" s="463"/>
      <c r="C199" s="463"/>
      <c r="D199" s="155" t="s">
        <v>114</v>
      </c>
      <c r="E199" s="155"/>
      <c r="F199" s="155"/>
      <c r="G199" s="155"/>
      <c r="H199" s="155"/>
      <c r="I199" s="155"/>
      <c r="J199" s="155"/>
      <c r="K199" s="155"/>
      <c r="L199" s="155"/>
      <c r="M199" s="155"/>
      <c r="N199" s="155" t="s">
        <v>115</v>
      </c>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8" t="s">
        <v>116</v>
      </c>
      <c r="AM199" s="155"/>
      <c r="AN199" s="155"/>
      <c r="AO199" s="155"/>
      <c r="AP199" s="155"/>
      <c r="AQ199" s="155"/>
      <c r="AR199" s="155" t="s">
        <v>30</v>
      </c>
      <c r="AS199" s="155"/>
      <c r="AT199" s="155"/>
      <c r="AU199" s="155"/>
      <c r="AV199" s="155" t="s">
        <v>31</v>
      </c>
      <c r="AW199" s="155"/>
      <c r="AX199" s="155"/>
    </row>
    <row r="200" spans="2:50" ht="33" customHeight="1">
      <c r="B200" s="463">
        <v>1</v>
      </c>
      <c r="C200" s="463"/>
      <c r="D200" s="464" t="s">
        <v>193</v>
      </c>
      <c r="E200" s="464" t="s">
        <v>193</v>
      </c>
      <c r="F200" s="464" t="s">
        <v>193</v>
      </c>
      <c r="G200" s="464" t="s">
        <v>193</v>
      </c>
      <c r="H200" s="464" t="s">
        <v>193</v>
      </c>
      <c r="I200" s="464" t="s">
        <v>193</v>
      </c>
      <c r="J200" s="464" t="s">
        <v>193</v>
      </c>
      <c r="K200" s="464" t="s">
        <v>193</v>
      </c>
      <c r="L200" s="464" t="s">
        <v>193</v>
      </c>
      <c r="M200" s="464" t="s">
        <v>193</v>
      </c>
      <c r="N200" s="469" t="s">
        <v>250</v>
      </c>
      <c r="O200" s="469"/>
      <c r="P200" s="469"/>
      <c r="Q200" s="469"/>
      <c r="R200" s="469"/>
      <c r="S200" s="469"/>
      <c r="T200" s="469"/>
      <c r="U200" s="469"/>
      <c r="V200" s="469"/>
      <c r="W200" s="469"/>
      <c r="X200" s="469"/>
      <c r="Y200" s="469"/>
      <c r="Z200" s="469"/>
      <c r="AA200" s="469"/>
      <c r="AB200" s="469"/>
      <c r="AC200" s="469"/>
      <c r="AD200" s="469"/>
      <c r="AE200" s="469"/>
      <c r="AF200" s="469"/>
      <c r="AG200" s="469"/>
      <c r="AH200" s="469"/>
      <c r="AI200" s="469"/>
      <c r="AJ200" s="469"/>
      <c r="AK200" s="469"/>
      <c r="AL200" s="468">
        <v>152</v>
      </c>
      <c r="AM200" s="469"/>
      <c r="AN200" s="469"/>
      <c r="AO200" s="469"/>
      <c r="AP200" s="469"/>
      <c r="AQ200" s="469"/>
      <c r="AR200" s="171" t="s">
        <v>123</v>
      </c>
      <c r="AS200" s="171"/>
      <c r="AT200" s="171"/>
      <c r="AU200" s="171"/>
      <c r="AV200" s="171" t="s">
        <v>123</v>
      </c>
      <c r="AW200" s="171"/>
      <c r="AX200" s="171"/>
    </row>
    <row r="201" spans="2:50" ht="33" customHeight="1">
      <c r="B201" s="463"/>
      <c r="C201" s="463"/>
      <c r="D201" s="464"/>
      <c r="E201" s="464"/>
      <c r="F201" s="464"/>
      <c r="G201" s="464"/>
      <c r="H201" s="464"/>
      <c r="I201" s="464"/>
      <c r="J201" s="464"/>
      <c r="K201" s="464"/>
      <c r="L201" s="464"/>
      <c r="M201" s="464"/>
      <c r="N201" s="468" t="s">
        <v>251</v>
      </c>
      <c r="O201" s="469"/>
      <c r="P201" s="469"/>
      <c r="Q201" s="469"/>
      <c r="R201" s="469"/>
      <c r="S201" s="469"/>
      <c r="T201" s="469"/>
      <c r="U201" s="469"/>
      <c r="V201" s="469"/>
      <c r="W201" s="469"/>
      <c r="X201" s="469"/>
      <c r="Y201" s="469"/>
      <c r="Z201" s="469"/>
      <c r="AA201" s="469"/>
      <c r="AB201" s="469"/>
      <c r="AC201" s="469"/>
      <c r="AD201" s="469"/>
      <c r="AE201" s="469"/>
      <c r="AF201" s="469"/>
      <c r="AG201" s="469"/>
      <c r="AH201" s="469"/>
      <c r="AI201" s="469"/>
      <c r="AJ201" s="469"/>
      <c r="AK201" s="469"/>
      <c r="AL201" s="468">
        <v>40</v>
      </c>
      <c r="AM201" s="469"/>
      <c r="AN201" s="469"/>
      <c r="AO201" s="469"/>
      <c r="AP201" s="469"/>
      <c r="AQ201" s="469"/>
      <c r="AR201" s="171" t="s">
        <v>123</v>
      </c>
      <c r="AS201" s="171"/>
      <c r="AT201" s="171"/>
      <c r="AU201" s="171"/>
      <c r="AV201" s="171" t="s">
        <v>123</v>
      </c>
      <c r="AW201" s="171"/>
      <c r="AX201" s="171"/>
    </row>
    <row r="202" spans="2:50" ht="33" customHeight="1">
      <c r="B202" s="463">
        <v>2</v>
      </c>
      <c r="C202" s="463"/>
      <c r="D202" s="492" t="s">
        <v>252</v>
      </c>
      <c r="E202" s="356" t="s">
        <v>253</v>
      </c>
      <c r="F202" s="356" t="s">
        <v>253</v>
      </c>
      <c r="G202" s="356" t="s">
        <v>253</v>
      </c>
      <c r="H202" s="356" t="s">
        <v>253</v>
      </c>
      <c r="I202" s="356" t="s">
        <v>253</v>
      </c>
      <c r="J202" s="356" t="s">
        <v>253</v>
      </c>
      <c r="K202" s="356" t="s">
        <v>253</v>
      </c>
      <c r="L202" s="356" t="s">
        <v>253</v>
      </c>
      <c r="M202" s="493" t="s">
        <v>253</v>
      </c>
      <c r="N202" s="468" t="s">
        <v>254</v>
      </c>
      <c r="O202" s="469"/>
      <c r="P202" s="469"/>
      <c r="Q202" s="469"/>
      <c r="R202" s="469"/>
      <c r="S202" s="469"/>
      <c r="T202" s="469"/>
      <c r="U202" s="469"/>
      <c r="V202" s="469"/>
      <c r="W202" s="469"/>
      <c r="X202" s="469"/>
      <c r="Y202" s="469"/>
      <c r="Z202" s="469"/>
      <c r="AA202" s="469"/>
      <c r="AB202" s="469"/>
      <c r="AC202" s="469"/>
      <c r="AD202" s="469"/>
      <c r="AE202" s="469"/>
      <c r="AF202" s="469"/>
      <c r="AG202" s="469"/>
      <c r="AH202" s="469"/>
      <c r="AI202" s="469"/>
      <c r="AJ202" s="469"/>
      <c r="AK202" s="469"/>
      <c r="AL202" s="468">
        <v>127</v>
      </c>
      <c r="AM202" s="469"/>
      <c r="AN202" s="469"/>
      <c r="AO202" s="469"/>
      <c r="AP202" s="469"/>
      <c r="AQ202" s="469"/>
      <c r="AR202" s="171" t="s">
        <v>123</v>
      </c>
      <c r="AS202" s="171"/>
      <c r="AT202" s="171"/>
      <c r="AU202" s="171"/>
      <c r="AV202" s="171" t="s">
        <v>123</v>
      </c>
      <c r="AW202" s="171"/>
      <c r="AX202" s="171"/>
    </row>
    <row r="203" spans="2:50" ht="33" customHeight="1">
      <c r="B203" s="463"/>
      <c r="C203" s="463"/>
      <c r="D203" s="492"/>
      <c r="E203" s="356"/>
      <c r="F203" s="356"/>
      <c r="G203" s="356"/>
      <c r="H203" s="356"/>
      <c r="I203" s="356"/>
      <c r="J203" s="356"/>
      <c r="K203" s="356"/>
      <c r="L203" s="356"/>
      <c r="M203" s="493"/>
      <c r="N203" s="468" t="s">
        <v>254</v>
      </c>
      <c r="O203" s="469"/>
      <c r="P203" s="469"/>
      <c r="Q203" s="469"/>
      <c r="R203" s="469"/>
      <c r="S203" s="469"/>
      <c r="T203" s="469"/>
      <c r="U203" s="469"/>
      <c r="V203" s="469"/>
      <c r="W203" s="469"/>
      <c r="X203" s="469"/>
      <c r="Y203" s="469"/>
      <c r="Z203" s="469"/>
      <c r="AA203" s="469"/>
      <c r="AB203" s="469"/>
      <c r="AC203" s="469"/>
      <c r="AD203" s="469"/>
      <c r="AE203" s="469"/>
      <c r="AF203" s="469"/>
      <c r="AG203" s="469"/>
      <c r="AH203" s="469"/>
      <c r="AI203" s="469"/>
      <c r="AJ203" s="469"/>
      <c r="AK203" s="469"/>
      <c r="AL203" s="468">
        <v>14</v>
      </c>
      <c r="AM203" s="469"/>
      <c r="AN203" s="469"/>
      <c r="AO203" s="469"/>
      <c r="AP203" s="469"/>
      <c r="AQ203" s="469"/>
      <c r="AR203" s="171" t="s">
        <v>123</v>
      </c>
      <c r="AS203" s="171"/>
      <c r="AT203" s="171"/>
      <c r="AU203" s="171"/>
      <c r="AV203" s="171" t="s">
        <v>123</v>
      </c>
      <c r="AW203" s="171"/>
      <c r="AX203" s="171"/>
    </row>
    <row r="204" spans="2:50" ht="33" customHeight="1">
      <c r="B204" s="463">
        <v>3</v>
      </c>
      <c r="C204" s="463"/>
      <c r="D204" s="464" t="s">
        <v>200</v>
      </c>
      <c r="E204" s="464"/>
      <c r="F204" s="464"/>
      <c r="G204" s="464"/>
      <c r="H204" s="464"/>
      <c r="I204" s="464"/>
      <c r="J204" s="464"/>
      <c r="K204" s="464"/>
      <c r="L204" s="464"/>
      <c r="M204" s="464"/>
      <c r="N204" s="468" t="s">
        <v>255</v>
      </c>
      <c r="O204" s="469"/>
      <c r="P204" s="469"/>
      <c r="Q204" s="469"/>
      <c r="R204" s="469"/>
      <c r="S204" s="469"/>
      <c r="T204" s="469"/>
      <c r="U204" s="469"/>
      <c r="V204" s="469"/>
      <c r="W204" s="469"/>
      <c r="X204" s="469"/>
      <c r="Y204" s="469"/>
      <c r="Z204" s="469"/>
      <c r="AA204" s="469"/>
      <c r="AB204" s="469"/>
      <c r="AC204" s="469"/>
      <c r="AD204" s="469"/>
      <c r="AE204" s="469"/>
      <c r="AF204" s="469"/>
      <c r="AG204" s="469"/>
      <c r="AH204" s="469"/>
      <c r="AI204" s="469"/>
      <c r="AJ204" s="469"/>
      <c r="AK204" s="469"/>
      <c r="AL204" s="468">
        <v>113</v>
      </c>
      <c r="AM204" s="469"/>
      <c r="AN204" s="469"/>
      <c r="AO204" s="469"/>
      <c r="AP204" s="469"/>
      <c r="AQ204" s="469"/>
      <c r="AR204" s="171" t="s">
        <v>123</v>
      </c>
      <c r="AS204" s="171"/>
      <c r="AT204" s="171"/>
      <c r="AU204" s="171"/>
      <c r="AV204" s="171" t="s">
        <v>123</v>
      </c>
      <c r="AW204" s="171"/>
      <c r="AX204" s="171"/>
    </row>
    <row r="205" spans="2:50" ht="33" customHeight="1">
      <c r="B205" s="463"/>
      <c r="C205" s="463"/>
      <c r="D205" s="464"/>
      <c r="E205" s="464"/>
      <c r="F205" s="464"/>
      <c r="G205" s="464"/>
      <c r="H205" s="464"/>
      <c r="I205" s="464"/>
      <c r="J205" s="464"/>
      <c r="K205" s="464"/>
      <c r="L205" s="464"/>
      <c r="M205" s="464"/>
      <c r="N205" s="468" t="s">
        <v>256</v>
      </c>
      <c r="O205" s="469"/>
      <c r="P205" s="469"/>
      <c r="Q205" s="469"/>
      <c r="R205" s="469"/>
      <c r="S205" s="469"/>
      <c r="T205" s="469"/>
      <c r="U205" s="469"/>
      <c r="V205" s="469"/>
      <c r="W205" s="469"/>
      <c r="X205" s="469"/>
      <c r="Y205" s="469"/>
      <c r="Z205" s="469"/>
      <c r="AA205" s="469"/>
      <c r="AB205" s="469"/>
      <c r="AC205" s="469"/>
      <c r="AD205" s="469"/>
      <c r="AE205" s="469"/>
      <c r="AF205" s="469"/>
      <c r="AG205" s="469"/>
      <c r="AH205" s="469"/>
      <c r="AI205" s="469"/>
      <c r="AJ205" s="469"/>
      <c r="AK205" s="469"/>
      <c r="AL205" s="468">
        <v>1</v>
      </c>
      <c r="AM205" s="469"/>
      <c r="AN205" s="469"/>
      <c r="AO205" s="469"/>
      <c r="AP205" s="469"/>
      <c r="AQ205" s="469"/>
      <c r="AR205" s="171" t="s">
        <v>123</v>
      </c>
      <c r="AS205" s="171"/>
      <c r="AT205" s="171"/>
      <c r="AU205" s="171"/>
      <c r="AV205" s="171" t="s">
        <v>123</v>
      </c>
      <c r="AW205" s="171"/>
      <c r="AX205" s="171"/>
    </row>
    <row r="206" spans="2:50" ht="33" customHeight="1">
      <c r="B206" s="463">
        <v>4</v>
      </c>
      <c r="C206" s="463"/>
      <c r="D206" s="464" t="s">
        <v>195</v>
      </c>
      <c r="E206" s="464" t="s">
        <v>195</v>
      </c>
      <c r="F206" s="464" t="s">
        <v>195</v>
      </c>
      <c r="G206" s="464" t="s">
        <v>195</v>
      </c>
      <c r="H206" s="464" t="s">
        <v>195</v>
      </c>
      <c r="I206" s="464" t="s">
        <v>195</v>
      </c>
      <c r="J206" s="464" t="s">
        <v>195</v>
      </c>
      <c r="K206" s="464" t="s">
        <v>195</v>
      </c>
      <c r="L206" s="464" t="s">
        <v>195</v>
      </c>
      <c r="M206" s="464" t="s">
        <v>195</v>
      </c>
      <c r="N206" s="469" t="s">
        <v>257</v>
      </c>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69"/>
      <c r="AJ206" s="469"/>
      <c r="AK206" s="469"/>
      <c r="AL206" s="468">
        <v>62</v>
      </c>
      <c r="AM206" s="469"/>
      <c r="AN206" s="469"/>
      <c r="AO206" s="469"/>
      <c r="AP206" s="469"/>
      <c r="AQ206" s="469"/>
      <c r="AR206" s="171" t="s">
        <v>123</v>
      </c>
      <c r="AS206" s="171"/>
      <c r="AT206" s="171"/>
      <c r="AU206" s="171"/>
      <c r="AV206" s="171" t="s">
        <v>123</v>
      </c>
      <c r="AW206" s="171"/>
      <c r="AX206" s="171"/>
    </row>
    <row r="207" spans="2:50" ht="33" customHeight="1">
      <c r="B207" s="463"/>
      <c r="C207" s="463"/>
      <c r="D207" s="492"/>
      <c r="E207" s="356"/>
      <c r="F207" s="356"/>
      <c r="G207" s="356"/>
      <c r="H207" s="356"/>
      <c r="I207" s="356"/>
      <c r="J207" s="356"/>
      <c r="K207" s="356"/>
      <c r="L207" s="356"/>
      <c r="M207" s="493"/>
      <c r="N207" s="468" t="s">
        <v>258</v>
      </c>
      <c r="O207" s="469"/>
      <c r="P207" s="469"/>
      <c r="Q207" s="469"/>
      <c r="R207" s="469"/>
      <c r="S207" s="469"/>
      <c r="T207" s="469"/>
      <c r="U207" s="469"/>
      <c r="V207" s="469"/>
      <c r="W207" s="469"/>
      <c r="X207" s="469"/>
      <c r="Y207" s="469"/>
      <c r="Z207" s="469"/>
      <c r="AA207" s="469"/>
      <c r="AB207" s="469"/>
      <c r="AC207" s="469"/>
      <c r="AD207" s="469"/>
      <c r="AE207" s="469"/>
      <c r="AF207" s="469"/>
      <c r="AG207" s="469"/>
      <c r="AH207" s="469"/>
      <c r="AI207" s="469"/>
      <c r="AJ207" s="469"/>
      <c r="AK207" s="469"/>
      <c r="AL207" s="468">
        <v>40</v>
      </c>
      <c r="AM207" s="469"/>
      <c r="AN207" s="469"/>
      <c r="AO207" s="469"/>
      <c r="AP207" s="469"/>
      <c r="AQ207" s="469"/>
      <c r="AR207" s="171" t="s">
        <v>123</v>
      </c>
      <c r="AS207" s="171"/>
      <c r="AT207" s="171"/>
      <c r="AU207" s="171"/>
      <c r="AV207" s="171" t="s">
        <v>123</v>
      </c>
      <c r="AW207" s="171"/>
      <c r="AX207" s="171"/>
    </row>
    <row r="208" spans="2:50" ht="33" customHeight="1">
      <c r="B208" s="463">
        <v>5</v>
      </c>
      <c r="C208" s="463"/>
      <c r="D208" s="464" t="s">
        <v>259</v>
      </c>
      <c r="E208" s="464" t="s">
        <v>260</v>
      </c>
      <c r="F208" s="464" t="s">
        <v>260</v>
      </c>
      <c r="G208" s="464" t="s">
        <v>260</v>
      </c>
      <c r="H208" s="464" t="s">
        <v>260</v>
      </c>
      <c r="I208" s="464" t="s">
        <v>260</v>
      </c>
      <c r="J208" s="464" t="s">
        <v>260</v>
      </c>
      <c r="K208" s="464" t="s">
        <v>260</v>
      </c>
      <c r="L208" s="464" t="s">
        <v>260</v>
      </c>
      <c r="M208" s="464" t="s">
        <v>260</v>
      </c>
      <c r="N208" s="468" t="s">
        <v>261</v>
      </c>
      <c r="O208" s="469"/>
      <c r="P208" s="469"/>
      <c r="Q208" s="469"/>
      <c r="R208" s="469"/>
      <c r="S208" s="469"/>
      <c r="T208" s="469"/>
      <c r="U208" s="469"/>
      <c r="V208" s="469"/>
      <c r="W208" s="469"/>
      <c r="X208" s="469"/>
      <c r="Y208" s="469"/>
      <c r="Z208" s="469"/>
      <c r="AA208" s="469"/>
      <c r="AB208" s="469"/>
      <c r="AC208" s="469"/>
      <c r="AD208" s="469"/>
      <c r="AE208" s="469"/>
      <c r="AF208" s="469"/>
      <c r="AG208" s="469"/>
      <c r="AH208" s="469"/>
      <c r="AI208" s="469"/>
      <c r="AJ208" s="469"/>
      <c r="AK208" s="469"/>
      <c r="AL208" s="468">
        <v>29</v>
      </c>
      <c r="AM208" s="469"/>
      <c r="AN208" s="469"/>
      <c r="AO208" s="469"/>
      <c r="AP208" s="469"/>
      <c r="AQ208" s="469"/>
      <c r="AR208" s="171" t="s">
        <v>123</v>
      </c>
      <c r="AS208" s="171"/>
      <c r="AT208" s="171"/>
      <c r="AU208" s="171"/>
      <c r="AV208" s="171" t="s">
        <v>123</v>
      </c>
      <c r="AW208" s="171"/>
      <c r="AX208" s="171"/>
    </row>
    <row r="209" spans="2:50" ht="33" customHeight="1">
      <c r="B209" s="463"/>
      <c r="C209" s="463"/>
      <c r="D209" s="492"/>
      <c r="E209" s="356"/>
      <c r="F209" s="356"/>
      <c r="G209" s="356"/>
      <c r="H209" s="356"/>
      <c r="I209" s="356"/>
      <c r="J209" s="356"/>
      <c r="K209" s="356"/>
      <c r="L209" s="356"/>
      <c r="M209" s="493"/>
      <c r="N209" s="468" t="s">
        <v>261</v>
      </c>
      <c r="O209" s="469"/>
      <c r="P209" s="469"/>
      <c r="Q209" s="469"/>
      <c r="R209" s="469"/>
      <c r="S209" s="469"/>
      <c r="T209" s="469"/>
      <c r="U209" s="469"/>
      <c r="V209" s="469"/>
      <c r="W209" s="469"/>
      <c r="X209" s="469"/>
      <c r="Y209" s="469"/>
      <c r="Z209" s="469"/>
      <c r="AA209" s="469"/>
      <c r="AB209" s="469"/>
      <c r="AC209" s="469"/>
      <c r="AD209" s="469"/>
      <c r="AE209" s="469"/>
      <c r="AF209" s="469"/>
      <c r="AG209" s="469"/>
      <c r="AH209" s="469"/>
      <c r="AI209" s="469"/>
      <c r="AJ209" s="469"/>
      <c r="AK209" s="469"/>
      <c r="AL209" s="468">
        <v>21</v>
      </c>
      <c r="AM209" s="469"/>
      <c r="AN209" s="469"/>
      <c r="AO209" s="469"/>
      <c r="AP209" s="469"/>
      <c r="AQ209" s="469"/>
      <c r="AR209" s="171" t="s">
        <v>123</v>
      </c>
      <c r="AS209" s="171"/>
      <c r="AT209" s="171"/>
      <c r="AU209" s="171"/>
      <c r="AV209" s="171" t="s">
        <v>123</v>
      </c>
      <c r="AW209" s="171"/>
      <c r="AX209" s="171"/>
    </row>
    <row r="210" spans="2:50" ht="33" customHeight="1">
      <c r="B210" s="463"/>
      <c r="C210" s="463"/>
      <c r="D210" s="464"/>
      <c r="E210" s="464"/>
      <c r="F210" s="464"/>
      <c r="G210" s="464"/>
      <c r="H210" s="464"/>
      <c r="I210" s="464"/>
      <c r="J210" s="464"/>
      <c r="K210" s="464"/>
      <c r="L210" s="464"/>
      <c r="M210" s="464"/>
      <c r="N210" s="468" t="s">
        <v>261</v>
      </c>
      <c r="O210" s="469"/>
      <c r="P210" s="469"/>
      <c r="Q210" s="469"/>
      <c r="R210" s="469"/>
      <c r="S210" s="469"/>
      <c r="T210" s="469"/>
      <c r="U210" s="469"/>
      <c r="V210" s="469"/>
      <c r="W210" s="469"/>
      <c r="X210" s="469"/>
      <c r="Y210" s="469"/>
      <c r="Z210" s="469"/>
      <c r="AA210" s="469"/>
      <c r="AB210" s="469"/>
      <c r="AC210" s="469"/>
      <c r="AD210" s="469"/>
      <c r="AE210" s="469"/>
      <c r="AF210" s="469"/>
      <c r="AG210" s="469"/>
      <c r="AH210" s="469"/>
      <c r="AI210" s="469"/>
      <c r="AJ210" s="469"/>
      <c r="AK210" s="469"/>
      <c r="AL210" s="468">
        <v>14</v>
      </c>
      <c r="AM210" s="469"/>
      <c r="AN210" s="469"/>
      <c r="AO210" s="469"/>
      <c r="AP210" s="469"/>
      <c r="AQ210" s="469"/>
      <c r="AR210" s="171" t="s">
        <v>123</v>
      </c>
      <c r="AS210" s="171"/>
      <c r="AT210" s="171"/>
      <c r="AU210" s="171"/>
      <c r="AV210" s="171" t="s">
        <v>123</v>
      </c>
      <c r="AW210" s="171"/>
      <c r="AX210" s="171"/>
    </row>
    <row r="211" spans="2:50" ht="33" customHeight="1">
      <c r="B211" s="463">
        <v>6</v>
      </c>
      <c r="C211" s="463"/>
      <c r="D211" s="492" t="s">
        <v>262</v>
      </c>
      <c r="E211" s="356"/>
      <c r="F211" s="356"/>
      <c r="G211" s="356"/>
      <c r="H211" s="356"/>
      <c r="I211" s="356"/>
      <c r="J211" s="356"/>
      <c r="K211" s="356"/>
      <c r="L211" s="356"/>
      <c r="M211" s="493"/>
      <c r="N211" s="468" t="s">
        <v>263</v>
      </c>
      <c r="O211" s="469"/>
      <c r="P211" s="469"/>
      <c r="Q211" s="469"/>
      <c r="R211" s="469"/>
      <c r="S211" s="469"/>
      <c r="T211" s="469"/>
      <c r="U211" s="469"/>
      <c r="V211" s="469"/>
      <c r="W211" s="469"/>
      <c r="X211" s="469"/>
      <c r="Y211" s="469"/>
      <c r="Z211" s="469"/>
      <c r="AA211" s="469"/>
      <c r="AB211" s="469"/>
      <c r="AC211" s="469"/>
      <c r="AD211" s="469"/>
      <c r="AE211" s="469"/>
      <c r="AF211" s="469"/>
      <c r="AG211" s="469"/>
      <c r="AH211" s="469"/>
      <c r="AI211" s="469"/>
      <c r="AJ211" s="469"/>
      <c r="AK211" s="469"/>
      <c r="AL211" s="468">
        <v>26</v>
      </c>
      <c r="AM211" s="469"/>
      <c r="AN211" s="469"/>
      <c r="AO211" s="469"/>
      <c r="AP211" s="469"/>
      <c r="AQ211" s="469"/>
      <c r="AR211" s="171" t="s">
        <v>123</v>
      </c>
      <c r="AS211" s="171"/>
      <c r="AT211" s="171"/>
      <c r="AU211" s="171"/>
      <c r="AV211" s="171" t="s">
        <v>123</v>
      </c>
      <c r="AW211" s="171"/>
      <c r="AX211" s="171"/>
    </row>
    <row r="212" spans="2:50" ht="33" customHeight="1">
      <c r="B212" s="463">
        <v>7</v>
      </c>
      <c r="C212" s="463"/>
      <c r="D212" s="464" t="s">
        <v>264</v>
      </c>
      <c r="E212" s="464"/>
      <c r="F212" s="464"/>
      <c r="G212" s="464"/>
      <c r="H212" s="464"/>
      <c r="I212" s="464"/>
      <c r="J212" s="464"/>
      <c r="K212" s="464"/>
      <c r="L212" s="464"/>
      <c r="M212" s="464"/>
      <c r="N212" s="468" t="s">
        <v>265</v>
      </c>
      <c r="O212" s="469"/>
      <c r="P212" s="469"/>
      <c r="Q212" s="469"/>
      <c r="R212" s="469"/>
      <c r="S212" s="469"/>
      <c r="T212" s="469"/>
      <c r="U212" s="469"/>
      <c r="V212" s="469"/>
      <c r="W212" s="469"/>
      <c r="X212" s="469"/>
      <c r="Y212" s="469"/>
      <c r="Z212" s="469"/>
      <c r="AA212" s="469"/>
      <c r="AB212" s="469"/>
      <c r="AC212" s="469"/>
      <c r="AD212" s="469"/>
      <c r="AE212" s="469"/>
      <c r="AF212" s="469"/>
      <c r="AG212" s="469"/>
      <c r="AH212" s="469"/>
      <c r="AI212" s="469"/>
      <c r="AJ212" s="469"/>
      <c r="AK212" s="469"/>
      <c r="AL212" s="468">
        <v>10</v>
      </c>
      <c r="AM212" s="469"/>
      <c r="AN212" s="469"/>
      <c r="AO212" s="469"/>
      <c r="AP212" s="469"/>
      <c r="AQ212" s="469"/>
      <c r="AR212" s="171" t="s">
        <v>123</v>
      </c>
      <c r="AS212" s="171"/>
      <c r="AT212" s="171"/>
      <c r="AU212" s="171"/>
      <c r="AV212" s="171" t="s">
        <v>123</v>
      </c>
      <c r="AW212" s="171"/>
      <c r="AX212" s="171"/>
    </row>
    <row r="213" spans="2:50" ht="33" customHeight="1">
      <c r="B213" s="463">
        <v>8</v>
      </c>
      <c r="C213" s="463"/>
      <c r="D213" s="492" t="s">
        <v>266</v>
      </c>
      <c r="E213" s="356"/>
      <c r="F213" s="356"/>
      <c r="G213" s="356"/>
      <c r="H213" s="356"/>
      <c r="I213" s="356"/>
      <c r="J213" s="356"/>
      <c r="K213" s="356"/>
      <c r="L213" s="356"/>
      <c r="M213" s="493"/>
      <c r="N213" s="468" t="s">
        <v>267</v>
      </c>
      <c r="O213" s="469"/>
      <c r="P213" s="469"/>
      <c r="Q213" s="469"/>
      <c r="R213" s="469"/>
      <c r="S213" s="469"/>
      <c r="T213" s="469"/>
      <c r="U213" s="469"/>
      <c r="V213" s="469"/>
      <c r="W213" s="469"/>
      <c r="X213" s="469"/>
      <c r="Y213" s="469"/>
      <c r="Z213" s="469"/>
      <c r="AA213" s="469"/>
      <c r="AB213" s="469"/>
      <c r="AC213" s="469"/>
      <c r="AD213" s="469"/>
      <c r="AE213" s="469"/>
      <c r="AF213" s="469"/>
      <c r="AG213" s="469"/>
      <c r="AH213" s="469"/>
      <c r="AI213" s="469"/>
      <c r="AJ213" s="469"/>
      <c r="AK213" s="469"/>
      <c r="AL213" s="468">
        <v>8</v>
      </c>
      <c r="AM213" s="469"/>
      <c r="AN213" s="469"/>
      <c r="AO213" s="469"/>
      <c r="AP213" s="469"/>
      <c r="AQ213" s="469"/>
      <c r="AR213" s="171" t="s">
        <v>123</v>
      </c>
      <c r="AS213" s="171"/>
      <c r="AT213" s="171"/>
      <c r="AU213" s="171"/>
      <c r="AV213" s="171" t="s">
        <v>123</v>
      </c>
      <c r="AW213" s="171"/>
      <c r="AX213" s="171"/>
    </row>
    <row r="215" ht="12.75">
      <c r="C215" s="21" t="s">
        <v>268</v>
      </c>
    </row>
    <row r="216" spans="2:50" ht="34.5" customHeight="1">
      <c r="B216" s="463"/>
      <c r="C216" s="463"/>
      <c r="D216" s="155" t="s">
        <v>114</v>
      </c>
      <c r="E216" s="155"/>
      <c r="F216" s="155"/>
      <c r="G216" s="155"/>
      <c r="H216" s="155"/>
      <c r="I216" s="155"/>
      <c r="J216" s="155"/>
      <c r="K216" s="155"/>
      <c r="L216" s="155"/>
      <c r="M216" s="155"/>
      <c r="N216" s="155" t="s">
        <v>115</v>
      </c>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8" t="s">
        <v>116</v>
      </c>
      <c r="AM216" s="155"/>
      <c r="AN216" s="155"/>
      <c r="AO216" s="155"/>
      <c r="AP216" s="155"/>
      <c r="AQ216" s="155"/>
      <c r="AR216" s="155" t="s">
        <v>30</v>
      </c>
      <c r="AS216" s="155"/>
      <c r="AT216" s="155"/>
      <c r="AU216" s="155"/>
      <c r="AV216" s="155" t="s">
        <v>31</v>
      </c>
      <c r="AW216" s="155"/>
      <c r="AX216" s="155"/>
    </row>
    <row r="217" spans="2:50" ht="33" customHeight="1">
      <c r="B217" s="463">
        <v>1</v>
      </c>
      <c r="C217" s="463"/>
      <c r="D217" s="464" t="s">
        <v>269</v>
      </c>
      <c r="E217" s="464" t="s">
        <v>269</v>
      </c>
      <c r="F217" s="464" t="s">
        <v>269</v>
      </c>
      <c r="G217" s="464" t="s">
        <v>269</v>
      </c>
      <c r="H217" s="464" t="s">
        <v>269</v>
      </c>
      <c r="I217" s="464" t="s">
        <v>269</v>
      </c>
      <c r="J217" s="464" t="s">
        <v>269</v>
      </c>
      <c r="K217" s="464" t="s">
        <v>269</v>
      </c>
      <c r="L217" s="464" t="s">
        <v>269</v>
      </c>
      <c r="M217" s="464" t="s">
        <v>269</v>
      </c>
      <c r="N217" s="469" t="s">
        <v>270</v>
      </c>
      <c r="O217" s="469" t="s">
        <v>270</v>
      </c>
      <c r="P217" s="469" t="s">
        <v>270</v>
      </c>
      <c r="Q217" s="469" t="s">
        <v>270</v>
      </c>
      <c r="R217" s="469" t="s">
        <v>270</v>
      </c>
      <c r="S217" s="469" t="s">
        <v>270</v>
      </c>
      <c r="T217" s="469" t="s">
        <v>270</v>
      </c>
      <c r="U217" s="469" t="s">
        <v>270</v>
      </c>
      <c r="V217" s="469" t="s">
        <v>270</v>
      </c>
      <c r="W217" s="469" t="s">
        <v>270</v>
      </c>
      <c r="X217" s="469" t="s">
        <v>270</v>
      </c>
      <c r="Y217" s="469" t="s">
        <v>270</v>
      </c>
      <c r="Z217" s="469" t="s">
        <v>270</v>
      </c>
      <c r="AA217" s="469" t="s">
        <v>270</v>
      </c>
      <c r="AB217" s="469" t="s">
        <v>270</v>
      </c>
      <c r="AC217" s="469" t="s">
        <v>270</v>
      </c>
      <c r="AD217" s="469" t="s">
        <v>270</v>
      </c>
      <c r="AE217" s="469" t="s">
        <v>270</v>
      </c>
      <c r="AF217" s="469" t="s">
        <v>270</v>
      </c>
      <c r="AG217" s="469" t="s">
        <v>270</v>
      </c>
      <c r="AH217" s="469" t="s">
        <v>270</v>
      </c>
      <c r="AI217" s="469" t="s">
        <v>270</v>
      </c>
      <c r="AJ217" s="469" t="s">
        <v>270</v>
      </c>
      <c r="AK217" s="469" t="s">
        <v>270</v>
      </c>
      <c r="AL217" s="468">
        <v>10</v>
      </c>
      <c r="AM217" s="469"/>
      <c r="AN217" s="469"/>
      <c r="AO217" s="469"/>
      <c r="AP217" s="469"/>
      <c r="AQ217" s="469"/>
      <c r="AR217" s="469">
        <v>3</v>
      </c>
      <c r="AS217" s="469"/>
      <c r="AT217" s="469"/>
      <c r="AU217" s="469"/>
      <c r="AV217" s="171">
        <v>66.2</v>
      </c>
      <c r="AW217" s="171">
        <v>66.2</v>
      </c>
      <c r="AX217" s="171">
        <v>66.2</v>
      </c>
    </row>
    <row r="218" spans="2:50" ht="33" customHeight="1">
      <c r="B218" s="463">
        <v>2</v>
      </c>
      <c r="C218" s="463"/>
      <c r="D218" s="464" t="s">
        <v>271</v>
      </c>
      <c r="E218" s="464" t="s">
        <v>271</v>
      </c>
      <c r="F218" s="464" t="s">
        <v>271</v>
      </c>
      <c r="G218" s="464" t="s">
        <v>271</v>
      </c>
      <c r="H218" s="464" t="s">
        <v>271</v>
      </c>
      <c r="I218" s="464" t="s">
        <v>271</v>
      </c>
      <c r="J218" s="464" t="s">
        <v>271</v>
      </c>
      <c r="K218" s="464" t="s">
        <v>271</v>
      </c>
      <c r="L218" s="464" t="s">
        <v>271</v>
      </c>
      <c r="M218" s="464" t="s">
        <v>271</v>
      </c>
      <c r="N218" s="468" t="s">
        <v>272</v>
      </c>
      <c r="O218" s="469" t="s">
        <v>272</v>
      </c>
      <c r="P218" s="469" t="s">
        <v>272</v>
      </c>
      <c r="Q218" s="469" t="s">
        <v>272</v>
      </c>
      <c r="R218" s="469" t="s">
        <v>272</v>
      </c>
      <c r="S218" s="469" t="s">
        <v>272</v>
      </c>
      <c r="T218" s="469" t="s">
        <v>272</v>
      </c>
      <c r="U218" s="469" t="s">
        <v>272</v>
      </c>
      <c r="V218" s="469" t="s">
        <v>272</v>
      </c>
      <c r="W218" s="469" t="s">
        <v>272</v>
      </c>
      <c r="X218" s="469" t="s">
        <v>272</v>
      </c>
      <c r="Y218" s="469" t="s">
        <v>272</v>
      </c>
      <c r="Z218" s="469" t="s">
        <v>272</v>
      </c>
      <c r="AA218" s="469" t="s">
        <v>272</v>
      </c>
      <c r="AB218" s="469" t="s">
        <v>272</v>
      </c>
      <c r="AC218" s="469" t="s">
        <v>272</v>
      </c>
      <c r="AD218" s="469" t="s">
        <v>272</v>
      </c>
      <c r="AE218" s="469" t="s">
        <v>272</v>
      </c>
      <c r="AF218" s="469" t="s">
        <v>272</v>
      </c>
      <c r="AG218" s="469" t="s">
        <v>272</v>
      </c>
      <c r="AH218" s="469" t="s">
        <v>272</v>
      </c>
      <c r="AI218" s="469" t="s">
        <v>272</v>
      </c>
      <c r="AJ218" s="469" t="s">
        <v>272</v>
      </c>
      <c r="AK218" s="469" t="s">
        <v>272</v>
      </c>
      <c r="AL218" s="468">
        <v>7</v>
      </c>
      <c r="AM218" s="469"/>
      <c r="AN218" s="469"/>
      <c r="AO218" s="469"/>
      <c r="AP218" s="469"/>
      <c r="AQ218" s="469"/>
      <c r="AR218" s="469">
        <v>5</v>
      </c>
      <c r="AS218" s="469"/>
      <c r="AT218" s="469"/>
      <c r="AU218" s="469"/>
      <c r="AV218" s="171">
        <v>83.2</v>
      </c>
      <c r="AW218" s="171">
        <v>83.2</v>
      </c>
      <c r="AX218" s="171">
        <v>83.2</v>
      </c>
    </row>
    <row r="219" spans="2:50" ht="57" customHeight="1">
      <c r="B219" s="463">
        <v>3</v>
      </c>
      <c r="C219" s="463"/>
      <c r="D219" s="492" t="s">
        <v>273</v>
      </c>
      <c r="E219" s="356" t="s">
        <v>273</v>
      </c>
      <c r="F219" s="356" t="s">
        <v>273</v>
      </c>
      <c r="G219" s="356" t="s">
        <v>273</v>
      </c>
      <c r="H219" s="356" t="s">
        <v>273</v>
      </c>
      <c r="I219" s="356" t="s">
        <v>273</v>
      </c>
      <c r="J219" s="356" t="s">
        <v>273</v>
      </c>
      <c r="K219" s="356" t="s">
        <v>273</v>
      </c>
      <c r="L219" s="356" t="s">
        <v>273</v>
      </c>
      <c r="M219" s="493" t="s">
        <v>273</v>
      </c>
      <c r="N219" s="468" t="s">
        <v>274</v>
      </c>
      <c r="O219" s="469" t="s">
        <v>275</v>
      </c>
      <c r="P219" s="469" t="s">
        <v>275</v>
      </c>
      <c r="Q219" s="469" t="s">
        <v>275</v>
      </c>
      <c r="R219" s="469" t="s">
        <v>275</v>
      </c>
      <c r="S219" s="469" t="s">
        <v>275</v>
      </c>
      <c r="T219" s="469" t="s">
        <v>275</v>
      </c>
      <c r="U219" s="469" t="s">
        <v>275</v>
      </c>
      <c r="V219" s="469" t="s">
        <v>275</v>
      </c>
      <c r="W219" s="469" t="s">
        <v>275</v>
      </c>
      <c r="X219" s="469" t="s">
        <v>275</v>
      </c>
      <c r="Y219" s="469" t="s">
        <v>275</v>
      </c>
      <c r="Z219" s="469" t="s">
        <v>275</v>
      </c>
      <c r="AA219" s="469" t="s">
        <v>275</v>
      </c>
      <c r="AB219" s="469" t="s">
        <v>275</v>
      </c>
      <c r="AC219" s="469" t="s">
        <v>275</v>
      </c>
      <c r="AD219" s="469" t="s">
        <v>275</v>
      </c>
      <c r="AE219" s="469" t="s">
        <v>275</v>
      </c>
      <c r="AF219" s="469" t="s">
        <v>275</v>
      </c>
      <c r="AG219" s="469" t="s">
        <v>275</v>
      </c>
      <c r="AH219" s="469" t="s">
        <v>275</v>
      </c>
      <c r="AI219" s="469" t="s">
        <v>275</v>
      </c>
      <c r="AJ219" s="469" t="s">
        <v>275</v>
      </c>
      <c r="AK219" s="469" t="s">
        <v>275</v>
      </c>
      <c r="AL219" s="468">
        <v>0.8</v>
      </c>
      <c r="AM219" s="469"/>
      <c r="AN219" s="469"/>
      <c r="AO219" s="469"/>
      <c r="AP219" s="469"/>
      <c r="AQ219" s="469"/>
      <c r="AR219" s="469">
        <v>2</v>
      </c>
      <c r="AS219" s="469"/>
      <c r="AT219" s="469"/>
      <c r="AU219" s="469"/>
      <c r="AV219" s="171">
        <v>59.9</v>
      </c>
      <c r="AW219" s="171">
        <v>59.9</v>
      </c>
      <c r="AX219" s="171">
        <v>59.9</v>
      </c>
    </row>
    <row r="221" ht="12.75">
      <c r="C221" s="21" t="s">
        <v>276</v>
      </c>
    </row>
    <row r="222" spans="2:50" ht="34.5" customHeight="1">
      <c r="B222" s="463"/>
      <c r="C222" s="463"/>
      <c r="D222" s="155" t="s">
        <v>114</v>
      </c>
      <c r="E222" s="155"/>
      <c r="F222" s="155"/>
      <c r="G222" s="155"/>
      <c r="H222" s="155"/>
      <c r="I222" s="155"/>
      <c r="J222" s="155"/>
      <c r="K222" s="155"/>
      <c r="L222" s="155"/>
      <c r="M222" s="155"/>
      <c r="N222" s="155" t="s">
        <v>115</v>
      </c>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8" t="s">
        <v>116</v>
      </c>
      <c r="AM222" s="155"/>
      <c r="AN222" s="155"/>
      <c r="AO222" s="155"/>
      <c r="AP222" s="155"/>
      <c r="AQ222" s="155"/>
      <c r="AR222" s="155" t="s">
        <v>30</v>
      </c>
      <c r="AS222" s="155"/>
      <c r="AT222" s="155"/>
      <c r="AU222" s="155"/>
      <c r="AV222" s="155" t="s">
        <v>31</v>
      </c>
      <c r="AW222" s="155"/>
      <c r="AX222" s="155"/>
    </row>
    <row r="223" spans="2:50" ht="33" customHeight="1">
      <c r="B223" s="463">
        <v>1</v>
      </c>
      <c r="C223" s="463"/>
      <c r="D223" s="494" t="s">
        <v>184</v>
      </c>
      <c r="E223" s="494" t="s">
        <v>277</v>
      </c>
      <c r="F223" s="494" t="s">
        <v>277</v>
      </c>
      <c r="G223" s="494" t="s">
        <v>277</v>
      </c>
      <c r="H223" s="494" t="s">
        <v>277</v>
      </c>
      <c r="I223" s="494" t="s">
        <v>277</v>
      </c>
      <c r="J223" s="494" t="s">
        <v>277</v>
      </c>
      <c r="K223" s="494" t="s">
        <v>277</v>
      </c>
      <c r="L223" s="494" t="s">
        <v>277</v>
      </c>
      <c r="M223" s="494" t="s">
        <v>277</v>
      </c>
      <c r="N223" s="495" t="s">
        <v>301</v>
      </c>
      <c r="O223" s="496" t="s">
        <v>278</v>
      </c>
      <c r="P223" s="496" t="s">
        <v>278</v>
      </c>
      <c r="Q223" s="496" t="s">
        <v>278</v>
      </c>
      <c r="R223" s="496" t="s">
        <v>278</v>
      </c>
      <c r="S223" s="496" t="s">
        <v>278</v>
      </c>
      <c r="T223" s="496" t="s">
        <v>278</v>
      </c>
      <c r="U223" s="496" t="s">
        <v>278</v>
      </c>
      <c r="V223" s="496" t="s">
        <v>278</v>
      </c>
      <c r="W223" s="496" t="s">
        <v>278</v>
      </c>
      <c r="X223" s="496" t="s">
        <v>278</v>
      </c>
      <c r="Y223" s="496" t="s">
        <v>278</v>
      </c>
      <c r="Z223" s="496" t="s">
        <v>278</v>
      </c>
      <c r="AA223" s="496" t="s">
        <v>278</v>
      </c>
      <c r="AB223" s="496" t="s">
        <v>278</v>
      </c>
      <c r="AC223" s="496" t="s">
        <v>278</v>
      </c>
      <c r="AD223" s="496" t="s">
        <v>278</v>
      </c>
      <c r="AE223" s="496" t="s">
        <v>278</v>
      </c>
      <c r="AF223" s="496" t="s">
        <v>278</v>
      </c>
      <c r="AG223" s="496" t="s">
        <v>278</v>
      </c>
      <c r="AH223" s="496" t="s">
        <v>278</v>
      </c>
      <c r="AI223" s="496" t="s">
        <v>278</v>
      </c>
      <c r="AJ223" s="496" t="s">
        <v>278</v>
      </c>
      <c r="AK223" s="496" t="s">
        <v>278</v>
      </c>
      <c r="AL223" s="497">
        <v>11</v>
      </c>
      <c r="AM223" s="498"/>
      <c r="AN223" s="498"/>
      <c r="AO223" s="498"/>
      <c r="AP223" s="498"/>
      <c r="AQ223" s="498"/>
      <c r="AR223" s="498">
        <v>1</v>
      </c>
      <c r="AS223" s="498"/>
      <c r="AT223" s="498"/>
      <c r="AU223" s="498"/>
      <c r="AV223" s="171">
        <v>94.7</v>
      </c>
      <c r="AW223" s="171"/>
      <c r="AX223" s="171"/>
    </row>
    <row r="224" spans="2:50" ht="33" customHeight="1">
      <c r="B224" s="463">
        <v>2</v>
      </c>
      <c r="C224" s="463"/>
      <c r="D224" s="480" t="s">
        <v>159</v>
      </c>
      <c r="E224" s="481" t="s">
        <v>237</v>
      </c>
      <c r="F224" s="481" t="s">
        <v>237</v>
      </c>
      <c r="G224" s="481" t="s">
        <v>237</v>
      </c>
      <c r="H224" s="481" t="s">
        <v>237</v>
      </c>
      <c r="I224" s="481" t="s">
        <v>237</v>
      </c>
      <c r="J224" s="481" t="s">
        <v>237</v>
      </c>
      <c r="K224" s="481" t="s">
        <v>237</v>
      </c>
      <c r="L224" s="481" t="s">
        <v>237</v>
      </c>
      <c r="M224" s="482" t="s">
        <v>237</v>
      </c>
      <c r="N224" s="495" t="s">
        <v>311</v>
      </c>
      <c r="O224" s="496" t="s">
        <v>279</v>
      </c>
      <c r="P224" s="496" t="s">
        <v>279</v>
      </c>
      <c r="Q224" s="496" t="s">
        <v>279</v>
      </c>
      <c r="R224" s="496" t="s">
        <v>279</v>
      </c>
      <c r="S224" s="496" t="s">
        <v>279</v>
      </c>
      <c r="T224" s="496" t="s">
        <v>279</v>
      </c>
      <c r="U224" s="496" t="s">
        <v>279</v>
      </c>
      <c r="V224" s="496" t="s">
        <v>279</v>
      </c>
      <c r="W224" s="496" t="s">
        <v>279</v>
      </c>
      <c r="X224" s="496" t="s">
        <v>279</v>
      </c>
      <c r="Y224" s="496" t="s">
        <v>279</v>
      </c>
      <c r="Z224" s="496" t="s">
        <v>279</v>
      </c>
      <c r="AA224" s="496" t="s">
        <v>279</v>
      </c>
      <c r="AB224" s="496" t="s">
        <v>279</v>
      </c>
      <c r="AC224" s="496" t="s">
        <v>279</v>
      </c>
      <c r="AD224" s="496" t="s">
        <v>279</v>
      </c>
      <c r="AE224" s="496" t="s">
        <v>279</v>
      </c>
      <c r="AF224" s="496" t="s">
        <v>279</v>
      </c>
      <c r="AG224" s="496" t="s">
        <v>279</v>
      </c>
      <c r="AH224" s="496" t="s">
        <v>279</v>
      </c>
      <c r="AI224" s="496" t="s">
        <v>279</v>
      </c>
      <c r="AJ224" s="496" t="s">
        <v>279</v>
      </c>
      <c r="AK224" s="496" t="s">
        <v>279</v>
      </c>
      <c r="AL224" s="497">
        <v>10</v>
      </c>
      <c r="AM224" s="498"/>
      <c r="AN224" s="498"/>
      <c r="AO224" s="498"/>
      <c r="AP224" s="498"/>
      <c r="AQ224" s="498"/>
      <c r="AR224" s="489">
        <v>1</v>
      </c>
      <c r="AS224" s="490"/>
      <c r="AT224" s="490"/>
      <c r="AU224" s="491"/>
      <c r="AV224" s="171">
        <v>99.9</v>
      </c>
      <c r="AW224" s="171"/>
      <c r="AX224" s="171"/>
    </row>
  </sheetData>
  <sheetProtection/>
  <mergeCells count="963">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AL150:AR150"/>
    <mergeCell ref="AS150:AW150"/>
    <mergeCell ref="B152:C152"/>
    <mergeCell ref="D152:M152"/>
    <mergeCell ref="N152:AK152"/>
    <mergeCell ref="AL152:AQ152"/>
    <mergeCell ref="AR152:AU152"/>
    <mergeCell ref="AV152:AX152"/>
    <mergeCell ref="Z149:AF149"/>
    <mergeCell ref="AG149:AK149"/>
    <mergeCell ref="AL149:AR149"/>
    <mergeCell ref="AS149:AW149"/>
    <mergeCell ref="B150:H150"/>
    <mergeCell ref="I150:M150"/>
    <mergeCell ref="N150:T150"/>
    <mergeCell ref="U150:Y150"/>
    <mergeCell ref="Z150:AF150"/>
    <mergeCell ref="AG150:AK150"/>
    <mergeCell ref="B148:H148"/>
    <mergeCell ref="I148:Y148"/>
    <mergeCell ref="B149:H149"/>
    <mergeCell ref="I149:M149"/>
    <mergeCell ref="N149:T149"/>
    <mergeCell ref="U149:Y149"/>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2:AC112"/>
    <mergeCell ref="AD112:AY112"/>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M69:AA69"/>
    <mergeCell ref="AL69:AY69"/>
    <mergeCell ref="B72:G74"/>
    <mergeCell ref="B77:G118"/>
    <mergeCell ref="H77:AC77"/>
    <mergeCell ref="AD77:AY77"/>
    <mergeCell ref="H78:L78"/>
    <mergeCell ref="M78:Y78"/>
    <mergeCell ref="Z78:AC78"/>
    <mergeCell ref="AD78:AH78"/>
    <mergeCell ref="B64:AY64"/>
    <mergeCell ref="B65:F65"/>
    <mergeCell ref="G65:AY65"/>
    <mergeCell ref="B66:AY66"/>
    <mergeCell ref="B67:AY67"/>
    <mergeCell ref="B68:AY68"/>
    <mergeCell ref="D59:AY59"/>
    <mergeCell ref="D60:AY60"/>
    <mergeCell ref="D61:AY61"/>
    <mergeCell ref="B62:AY62"/>
    <mergeCell ref="B63:F63"/>
    <mergeCell ref="G63:AY63"/>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D56:G56"/>
    <mergeCell ref="H56:U56"/>
    <mergeCell ref="V56:AG56"/>
    <mergeCell ref="AH47:AY51"/>
    <mergeCell ref="D48:G48"/>
    <mergeCell ref="H48:AG48"/>
    <mergeCell ref="D49:G49"/>
    <mergeCell ref="H49:AG49"/>
    <mergeCell ref="D50:G50"/>
    <mergeCell ref="H50:AG50"/>
    <mergeCell ref="D51:G51"/>
    <mergeCell ref="H51:AG51"/>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B36:C39"/>
    <mergeCell ref="D36:AY36"/>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3"/>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6" manualBreakCount="6">
    <brk id="34" max="50" man="1"/>
    <brk id="70" max="50" man="1"/>
    <brk id="75" max="50" man="1"/>
    <brk id="119" max="255" man="1"/>
    <brk id="162" max="50" man="1"/>
    <brk id="19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川崎　信治(000672)</cp:lastModifiedBy>
  <cp:lastPrinted>2012-10-10T06:33:05Z</cp:lastPrinted>
  <dcterms:created xsi:type="dcterms:W3CDTF">2012-03-13T00:50:25Z</dcterms:created>
  <dcterms:modified xsi:type="dcterms:W3CDTF">2012-10-10T07:23:54Z</dcterms:modified>
  <cp:category/>
  <cp:version/>
  <cp:contentType/>
  <cp:contentStatus/>
</cp:coreProperties>
</file>