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4625" windowHeight="6165"/>
  </bookViews>
  <sheets>
    <sheet name="ブランク" sheetId="3" r:id="rId1"/>
  </sheets>
  <definedNames>
    <definedName name="_xlnm.Print_Area" localSheetId="0">ブランク!$A$1:$AY$401</definedName>
  </definedNames>
  <calcPr calcId="145621"/>
</workbook>
</file>

<file path=xl/calcChain.xml><?xml version="1.0" encoding="utf-8"?>
<calcChain xmlns="http://schemas.openxmlformats.org/spreadsheetml/2006/main">
  <c r="AS16" i="3" l="1"/>
  <c r="S34" i="3" l="1"/>
  <c r="AV169" i="3" l="1"/>
  <c r="Z169" i="3"/>
  <c r="AV158" i="3"/>
  <c r="Z158" i="3"/>
  <c r="AV147" i="3"/>
  <c r="Z147" i="3"/>
  <c r="AV136" i="3"/>
  <c r="Z136" i="3"/>
  <c r="M34" i="3"/>
  <c r="AL16" i="3"/>
  <c r="AE16" i="3"/>
  <c r="AE18" i="3" s="1"/>
  <c r="X16" i="3"/>
  <c r="X18" i="3" s="1"/>
  <c r="Q16" i="3"/>
  <c r="Q18" i="3" s="1"/>
  <c r="AV123" i="3"/>
  <c r="Z123" i="3"/>
  <c r="AV112" i="3"/>
  <c r="Z112" i="3"/>
  <c r="AV101" i="3"/>
  <c r="Z101" i="3"/>
  <c r="AV90" i="3"/>
  <c r="Z89" i="3" l="1"/>
</calcChain>
</file>

<file path=xl/sharedStrings.xml><?xml version="1.0" encoding="utf-8"?>
<sst xmlns="http://schemas.openxmlformats.org/spreadsheetml/2006/main" count="843" uniqueCount="487">
  <si>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</si>
  <si>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</si>
  <si>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</si>
  <si>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</si>
  <si>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</si>
  <si>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</si>
  <si>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</si>
  <si>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</si>
  <si>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</si>
  <si>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</si>
  <si>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</si>
  <si>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</si>
  <si>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</si>
  <si>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</si>
  <si>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</si>
  <si>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</si>
  <si>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</si>
  <si>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</si>
  <si>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</si>
  <si>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</si>
  <si>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</si>
  <si>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</si>
  <si>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</si>
  <si>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</si>
  <si>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計</t>
    <rPh sb="0" eb="1">
      <t>ケイ</t>
    </rPh>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</si>
  <si>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</si>
  <si>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</si>
  <si>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</si>
  <si>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</si>
  <si>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</si>
  <si>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</si>
  <si>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</si>
  <si>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</si>
  <si>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</si>
  <si>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</si>
  <si>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</si>
  <si>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</si>
  <si>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</si>
  <si>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</si>
  <si>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</si>
  <si>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</si>
  <si>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</si>
  <si>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</si>
  <si>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</si>
  <si>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</si>
  <si>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</si>
  <si>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</si>
  <si>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</si>
  <si>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</si>
  <si>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</si>
  <si>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</si>
  <si>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</si>
  <si>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</si>
  <si>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</si>
  <si>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</si>
  <si>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</si>
  <si>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</si>
  <si>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</si>
  <si>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</si>
  <si>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</si>
  <si>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</si>
  <si>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</si>
  <si>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</si>
  <si>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</si>
  <si>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</si>
  <si>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</si>
  <si>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</si>
  <si>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成果指標</t>
    <rPh sb="0" eb="2">
      <t>セイカ</t>
    </rPh>
    <rPh sb="2" eb="4">
      <t>シヒョウ</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</si>
  <si>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</si>
  <si>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</si>
  <si>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</si>
  <si>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24年度活動見込</t>
    <rPh sb="2" eb="4">
      <t>ネンド</t>
    </rPh>
    <rPh sb="4" eb="6">
      <t>カツドウ</t>
    </rPh>
    <rPh sb="6" eb="8">
      <t>ミコ</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</si>
  <si>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</si>
  <si>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</si>
  <si>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24年度当初予算</t>
    <rPh sb="2" eb="4">
      <t>ネンド</t>
    </rPh>
    <rPh sb="4" eb="6">
      <t>トウショ</t>
    </rPh>
    <rPh sb="6" eb="8">
      <t>ヨサン</t>
    </rPh>
    <phoneticPr fontId="3"/>
  </si>
  <si>
    <t>平成24・25年度予算内訳</t>
    <rPh sb="0" eb="2">
      <t>ヘイセイ</t>
    </rPh>
    <rPh sb="7" eb="9">
      <t>ネンド</t>
    </rPh>
    <rPh sb="9" eb="11">
      <t>ヨサン</t>
    </rPh>
    <rPh sb="11" eb="13">
      <t>ウチワケ</t>
    </rPh>
    <phoneticPr fontId="3"/>
  </si>
  <si>
    <t>評価に関する説明</t>
    <rPh sb="0" eb="2">
      <t>ヒョウカ</t>
    </rPh>
    <rPh sb="3" eb="4">
      <t>カン</t>
    </rPh>
    <rPh sb="6" eb="8">
      <t>セツメイ</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</si>
  <si>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</si>
  <si>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</si>
  <si>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※平成23年度実績を記入</t>
    <rPh sb="1" eb="3">
      <t>ヘイセイ</t>
    </rPh>
    <rPh sb="5" eb="7">
      <t>ネンド</t>
    </rPh>
    <rPh sb="7" eb="9">
      <t>ジッセキ</t>
    </rPh>
    <rPh sb="10" eb="12">
      <t>キニュウ</t>
    </rPh>
    <phoneticPr fontId="3"/>
  </si>
  <si>
    <t>情報通信国際戦略局</t>
    <rPh sb="0" eb="4">
      <t>ジョウホウツウシン</t>
    </rPh>
    <rPh sb="4" eb="6">
      <t>コクサイ</t>
    </rPh>
    <rPh sb="6" eb="9">
      <t>センリャクキョク</t>
    </rPh>
    <phoneticPr fontId="3"/>
  </si>
  <si>
    <t>技術政策課</t>
    <rPh sb="0" eb="5">
      <t>ギセイカ</t>
    </rPh>
    <phoneticPr fontId="3"/>
  </si>
  <si>
    <t>平成13年度～</t>
    <rPh sb="0" eb="2">
      <t>ヘイセイ</t>
    </rPh>
    <rPh sb="4" eb="6">
      <t>ネンド</t>
    </rPh>
    <phoneticPr fontId="3"/>
  </si>
  <si>
    <t>一般会計</t>
    <rPh sb="0" eb="2">
      <t>イッパン</t>
    </rPh>
    <rPh sb="2" eb="4">
      <t>カイケイ</t>
    </rPh>
    <phoneticPr fontId="3"/>
  </si>
  <si>
    <t>－</t>
  </si>
  <si>
    <t>－</t>
    <phoneticPr fontId="3"/>
  </si>
  <si>
    <t>独立行政法人通則法第46条
独立行政法人情報通信研究機構法第4条
総務省設置法第4条第75号</t>
    <phoneticPr fontId="3"/>
  </si>
  <si>
    <t>独立行政法人情報通信研究機構（以下「機構」という。）において、情報の電磁的流通及び電波の利用に関する技術の研究及び開発等を行う業務の財源に充てる。</t>
    <phoneticPr fontId="3"/>
  </si>
  <si>
    <t>情報通信技術分野において、「ネットワーク基盤技術」、「ユニバーサルコミュニケーション基盤技術」、「未来ICT基盤技術」、「電磁波センシング基盤技術」の4つの領域に重点化した研究開発を実施するとともに、民間や大学が実施する情報通信分野の研究開発等の支援を行う。</t>
    <phoneticPr fontId="3"/>
  </si>
  <si>
    <t>論文数</t>
    <rPh sb="0" eb="3">
      <t>ロンブンスウ</t>
    </rPh>
    <phoneticPr fontId="3"/>
  </si>
  <si>
    <t>報</t>
    <rPh sb="0" eb="1">
      <t>ホウ</t>
    </rPh>
    <phoneticPr fontId="3"/>
  </si>
  <si>
    <t>独立行政法人</t>
    <rPh sb="0" eb="6">
      <t>ドクホ</t>
    </rPh>
    <phoneticPr fontId="3"/>
  </si>
  <si>
    <t>情報通信研究機構</t>
    <rPh sb="0" eb="8">
      <t>ジョウツウケン</t>
    </rPh>
    <phoneticPr fontId="3"/>
  </si>
  <si>
    <t>運営費交付金</t>
    <rPh sb="0" eb="3">
      <t>ウンエイヒ</t>
    </rPh>
    <rPh sb="3" eb="6">
      <t>コウフキン</t>
    </rPh>
    <phoneticPr fontId="3"/>
  </si>
  <si>
    <t>○</t>
  </si>
  <si>
    <t>○</t>
    <phoneticPr fontId="3"/>
  </si>
  <si>
    <t>○</t>
    <phoneticPr fontId="3"/>
  </si>
  <si>
    <t>－</t>
    <phoneticPr fontId="3"/>
  </si>
  <si>
    <t>平成20年における我が国の情報通信産業の市場規模は、全産業の市場規模の約1割を占める最大産業であり、経済成長に対する寄与は、経済成長そのものがマイナスになっている中、唯一プラスに寄与している。一方、昨今の厳しい経済情勢の中で民間企業における研究開発投資が特に基礎研究分野で減少している現状において、公的研究機関に対する期待や、その果たす役割の重要性が高まっている。</t>
    <phoneticPr fontId="3"/>
  </si>
  <si>
    <t>0055</t>
    <phoneticPr fontId="3"/>
  </si>
  <si>
    <t>A. (独)情報通信研究機構</t>
    <rPh sb="4" eb="5">
      <t>ドク</t>
    </rPh>
    <rPh sb="6" eb="14">
      <t>ジョウツウケン</t>
    </rPh>
    <phoneticPr fontId="3"/>
  </si>
  <si>
    <t>（独）情報通信研究機構</t>
    <rPh sb="1" eb="2">
      <t>ドク</t>
    </rPh>
    <rPh sb="3" eb="11">
      <t>ジョウツウケン</t>
    </rPh>
    <phoneticPr fontId="3"/>
  </si>
  <si>
    <t>情報通信技術の研究開発等</t>
    <rPh sb="0" eb="4">
      <t>ジョウホウツウシン</t>
    </rPh>
    <rPh sb="4" eb="6">
      <t>ギジュツ</t>
    </rPh>
    <rPh sb="7" eb="9">
      <t>ケンキュウ</t>
    </rPh>
    <rPh sb="9" eb="11">
      <t>カイハツ</t>
    </rPh>
    <rPh sb="11" eb="12">
      <t>トウ</t>
    </rPh>
    <phoneticPr fontId="3"/>
  </si>
  <si>
    <t>-</t>
    <phoneticPr fontId="3"/>
  </si>
  <si>
    <t>0060</t>
    <phoneticPr fontId="3"/>
  </si>
  <si>
    <t>「独立行政法人の契約状況の点検・見直しについて」（平成21年11月17日閣議決定）等を踏まえ、原則として一般競争入札等による契約としている。また、競争性の確保の観点から点検、見直しを行う契約監視委員会を設置している。</t>
    <phoneticPr fontId="3"/>
  </si>
  <si>
    <t>その他の経費</t>
    <rPh sb="2" eb="3">
      <t>タ</t>
    </rPh>
    <rPh sb="4" eb="6">
      <t>ケイヒ</t>
    </rPh>
    <phoneticPr fontId="3"/>
  </si>
  <si>
    <t>タクミサービス</t>
  </si>
  <si>
    <t>随意契約</t>
    <rPh sb="0" eb="2">
      <t>ズイイ</t>
    </rPh>
    <rPh sb="2" eb="4">
      <t>ケイヤク</t>
    </rPh>
    <phoneticPr fontId="3"/>
  </si>
  <si>
    <t>その他</t>
    <rPh sb="2" eb="3">
      <t>ホカ</t>
    </rPh>
    <phoneticPr fontId="3"/>
  </si>
  <si>
    <t>機械設備工事</t>
    <rPh sb="0" eb="2">
      <t>キカイ</t>
    </rPh>
    <rPh sb="2" eb="4">
      <t>セツビ</t>
    </rPh>
    <rPh sb="4" eb="6">
      <t>コウジ</t>
    </rPh>
    <phoneticPr fontId="3"/>
  </si>
  <si>
    <t>電気設備工事</t>
    <rPh sb="0" eb="2">
      <t>デンキ</t>
    </rPh>
    <rPh sb="2" eb="4">
      <t>セツビ</t>
    </rPh>
    <rPh sb="4" eb="6">
      <t>コウジ</t>
    </rPh>
    <phoneticPr fontId="3"/>
  </si>
  <si>
    <t>建築工事</t>
    <rPh sb="0" eb="2">
      <t>ケンチク</t>
    </rPh>
    <rPh sb="2" eb="4">
      <t>コウジ</t>
    </rPh>
    <phoneticPr fontId="3"/>
  </si>
  <si>
    <t>諸経費</t>
    <rPh sb="0" eb="3">
      <t>ショケイヒ</t>
    </rPh>
    <phoneticPr fontId="3"/>
  </si>
  <si>
    <t>消費税</t>
    <rPh sb="0" eb="3">
      <t>ショウヒゼイ</t>
    </rPh>
    <phoneticPr fontId="3"/>
  </si>
  <si>
    <t>労務費</t>
    <rPh sb="0" eb="3">
      <t>ロウムヒ</t>
    </rPh>
    <phoneticPr fontId="3"/>
  </si>
  <si>
    <t>電力料</t>
    <rPh sb="0" eb="2">
      <t>デンリョク</t>
    </rPh>
    <rPh sb="2" eb="3">
      <t>リョウ</t>
    </rPh>
    <phoneticPr fontId="3"/>
  </si>
  <si>
    <t>物品購入費</t>
    <rPh sb="0" eb="2">
      <t>ブッピン</t>
    </rPh>
    <rPh sb="2" eb="5">
      <t>コウニュウヒ</t>
    </rPh>
    <phoneticPr fontId="3"/>
  </si>
  <si>
    <t>ネットワーク機器</t>
    <rPh sb="6" eb="8">
      <t>キキ</t>
    </rPh>
    <phoneticPr fontId="3"/>
  </si>
  <si>
    <t>設計作業</t>
    <rPh sb="0" eb="2">
      <t>セッケイ</t>
    </rPh>
    <rPh sb="2" eb="4">
      <t>サギョウ</t>
    </rPh>
    <phoneticPr fontId="3"/>
  </si>
  <si>
    <t>ソフトウェア製造労務費</t>
    <rPh sb="6" eb="8">
      <t>セイゾウ</t>
    </rPh>
    <rPh sb="8" eb="11">
      <t>ロウムヒ</t>
    </rPh>
    <phoneticPr fontId="3"/>
  </si>
  <si>
    <t>火災保険料</t>
    <rPh sb="0" eb="2">
      <t>カサイ</t>
    </rPh>
    <rPh sb="2" eb="5">
      <t>ホケンリョウ</t>
    </rPh>
    <phoneticPr fontId="3"/>
  </si>
  <si>
    <t>賠償責任保険料</t>
    <rPh sb="0" eb="2">
      <t>バイショウ</t>
    </rPh>
    <rPh sb="2" eb="4">
      <t>セキニン</t>
    </rPh>
    <rPh sb="4" eb="6">
      <t>ホケン</t>
    </rPh>
    <rPh sb="6" eb="7">
      <t>リョウ</t>
    </rPh>
    <phoneticPr fontId="3"/>
  </si>
  <si>
    <t>維持運用作業</t>
    <rPh sb="0" eb="2">
      <t>イジ</t>
    </rPh>
    <rPh sb="2" eb="4">
      <t>ウンヨウ</t>
    </rPh>
    <rPh sb="4" eb="6">
      <t>サギョウ</t>
    </rPh>
    <phoneticPr fontId="3"/>
  </si>
  <si>
    <t>ラックスペースレンタル費用</t>
    <rPh sb="11" eb="13">
      <t>ヒヨウ</t>
    </rPh>
    <phoneticPr fontId="3"/>
  </si>
  <si>
    <t>人件費</t>
    <rPh sb="0" eb="3">
      <t>ジンケンヒ</t>
    </rPh>
    <phoneticPr fontId="3"/>
  </si>
  <si>
    <t>物品購入費</t>
    <rPh sb="0" eb="1">
      <t>ブツ</t>
    </rPh>
    <rPh sb="1" eb="2">
      <t>ヒン</t>
    </rPh>
    <rPh sb="2" eb="5">
      <t>コウニュウヒ</t>
    </rPh>
    <phoneticPr fontId="3"/>
  </si>
  <si>
    <t>物品費</t>
    <rPh sb="0" eb="1">
      <t>ブツ</t>
    </rPh>
    <rPh sb="1" eb="2">
      <t>ヒン</t>
    </rPh>
    <rPh sb="2" eb="3">
      <t>ヒ</t>
    </rPh>
    <phoneticPr fontId="3"/>
  </si>
  <si>
    <t>その他</t>
    <phoneticPr fontId="3"/>
  </si>
  <si>
    <t>一般管理費</t>
    <rPh sb="0" eb="2">
      <t>イッパン</t>
    </rPh>
    <rPh sb="2" eb="5">
      <t>カンリヒ</t>
    </rPh>
    <phoneticPr fontId="3"/>
  </si>
  <si>
    <t>人件費・謝金</t>
    <rPh sb="0" eb="3">
      <t>ジンケンヒ</t>
    </rPh>
    <rPh sb="4" eb="6">
      <t>シャキン</t>
    </rPh>
    <phoneticPr fontId="3"/>
  </si>
  <si>
    <t>その他</t>
    <rPh sb="2" eb="3">
      <t>ホカ</t>
    </rPh>
    <phoneticPr fontId="3"/>
  </si>
  <si>
    <t>助成</t>
    <rPh sb="0" eb="2">
      <t>ジョセイ</t>
    </rPh>
    <phoneticPr fontId="3"/>
  </si>
  <si>
    <t>研究助成</t>
    <rPh sb="0" eb="2">
      <t>ケンキュウ</t>
    </rPh>
    <rPh sb="2" eb="4">
      <t>ジョセイ</t>
    </rPh>
    <phoneticPr fontId="3"/>
  </si>
  <si>
    <t>高速通信ネットワークとウェアラブルセンシング技術を用いた、高齢者運動機能回復支援システムの研究開発</t>
  </si>
  <si>
    <t>印刷プロセスに基づくフレキシブル集積回路の低電圧動作</t>
  </si>
  <si>
    <t>高次機能半導体フォトニックデバイスを用いた全光型パケットスイッチノードに関する研究</t>
    <rPh sb="21" eb="22">
      <t>ゼン</t>
    </rPh>
    <rPh sb="22" eb="23">
      <t>ヒカリ</t>
    </rPh>
    <rPh sb="23" eb="24">
      <t>ガタ</t>
    </rPh>
    <phoneticPr fontId="2"/>
  </si>
  <si>
    <t>高性能電気光学有機分子をドープしたポリマ光変調器及び光スイッチの超低電圧駆動</t>
  </si>
  <si>
    <t>次世代高速無線システム用RFモジュール構成法の研究開発</t>
  </si>
  <si>
    <t>複数の視覚障害者によるリアルタイム要約筆記作業支援技術の研究開発</t>
  </si>
  <si>
    <t>デジタル放送に対応したリアルタイム字幕を適切なタイミングで表示できる字幕制作装置と受信装置の研究開発(チャレンジド支援研究開発）</t>
  </si>
  <si>
    <t>新世代ネットワークに資するトラスタブルネットワークを実現する通信フレームワークの研究開発</t>
  </si>
  <si>
    <t>％</t>
    <phoneticPr fontId="3"/>
  </si>
  <si>
    <t>達成</t>
    <rPh sb="0" eb="2">
      <t>タッセイ</t>
    </rPh>
    <phoneticPr fontId="3"/>
  </si>
  <si>
    <t>－</t>
    <phoneticPr fontId="3"/>
  </si>
  <si>
    <t>10%
（27年度）</t>
    <rPh sb="7" eb="9">
      <t>ネンド</t>
    </rPh>
    <phoneticPr fontId="3"/>
  </si>
  <si>
    <t>高機能ﾌﾞﾛｰﾄﾞﾊﾞﾝﾄﾞﾈｯﾄﾜｰｸﾃｽﾄﾍﾞｯﾄﾞ回線（国内網運用監視）</t>
    <rPh sb="31" eb="33">
      <t>コクナイ</t>
    </rPh>
    <rPh sb="33" eb="34">
      <t>アミ</t>
    </rPh>
    <rPh sb="34" eb="36">
      <t>ウンヨウ</t>
    </rPh>
    <rPh sb="36" eb="38">
      <t>カンシ</t>
    </rPh>
    <phoneticPr fontId="3"/>
  </si>
  <si>
    <t>設計・解析用ソフトウェア</t>
    <rPh sb="0" eb="2">
      <t>セッケイ</t>
    </rPh>
    <rPh sb="3" eb="5">
      <t>カイセキ</t>
    </rPh>
    <rPh sb="5" eb="6">
      <t>ヨウ</t>
    </rPh>
    <phoneticPr fontId="3"/>
  </si>
  <si>
    <t>E. 三菱電機(株)</t>
  </si>
  <si>
    <t>F. マンパワー･ジャパン(株)</t>
  </si>
  <si>
    <t>C. エヌ･ティ･ティ･コミュニケーションズ(株)</t>
  </si>
  <si>
    <t>G. エヌ･ティ･ティ･コミュニケーションズ(株)</t>
  </si>
  <si>
    <t>D. エヌ･ティ･ティ･コミュニケーションズ(株)</t>
  </si>
  <si>
    <t>H. (株)アイ・エス・ビー</t>
  </si>
  <si>
    <t>M. あいおいニッセイ同和損害保険(株)</t>
  </si>
  <si>
    <t>K. 北陸電力(株)</t>
  </si>
  <si>
    <t>エヌ･ティ･ティ･コミュニケーションズ(株)</t>
  </si>
  <si>
    <t>日本電気(株)</t>
  </si>
  <si>
    <t>日本電気(株)</t>
    <rPh sb="2" eb="4">
      <t>デンキ</t>
    </rPh>
    <phoneticPr fontId="3"/>
  </si>
  <si>
    <t>エヌ･ティ･ティ･アドバンステクノロジ(株)</t>
  </si>
  <si>
    <t>宇宙技術開発(株)</t>
  </si>
  <si>
    <t>三菱UFJリサーチ&amp;コンサルティング(株)</t>
    <rPh sb="0" eb="2">
      <t>ﾐﾂﾋﾞｼ</t>
    </rPh>
    <phoneticPr fontId="18" type="halfwidthKatakana"/>
  </si>
  <si>
    <t>KDDI(株)</t>
  </si>
  <si>
    <t>(株)CSK</t>
  </si>
  <si>
    <t>(株)ATR-Promotions</t>
  </si>
  <si>
    <t>富士通(株)</t>
  </si>
  <si>
    <t>サムコ(株)</t>
  </si>
  <si>
    <t>(株)紀伊國屋書店</t>
  </si>
  <si>
    <t>ネットワンシステムズ(株)</t>
  </si>
  <si>
    <t>三菱電機(株)</t>
  </si>
  <si>
    <t>キーコム(株)</t>
  </si>
  <si>
    <t>(株)ビットマイスター</t>
  </si>
  <si>
    <t>(株)エルグベンチャーズ</t>
  </si>
  <si>
    <t>コスモリサーチ(株)</t>
  </si>
  <si>
    <t>(株)アイ・エス・ビー</t>
  </si>
  <si>
    <t>アンリツ(株)</t>
  </si>
  <si>
    <t>東京ドロウイング(株)</t>
  </si>
  <si>
    <t>マンパワー･ジャパン(株)</t>
  </si>
  <si>
    <t>WDB(株)</t>
  </si>
  <si>
    <t>東京ビジネスサービス(株)</t>
  </si>
  <si>
    <t>(株)スタッフジャパン</t>
  </si>
  <si>
    <t>(株)パソナソーシング</t>
  </si>
  <si>
    <t>オムロンパーソネル(株)</t>
  </si>
  <si>
    <t>(株)神戸デジタル･ラボ</t>
  </si>
  <si>
    <t>テンブロス(株)</t>
  </si>
  <si>
    <t>(株)フジスタッフ</t>
  </si>
  <si>
    <t>(株)エスエイピー</t>
  </si>
  <si>
    <t>(株)国際電気通信基礎技術研究所</t>
  </si>
  <si>
    <t>(株)横須賀テレコムリサーチパーク</t>
  </si>
  <si>
    <t>アジレント･フィナンシャルサービス(株)</t>
  </si>
  <si>
    <t>住信･パナソニックフィナンシャルサービス(株)</t>
  </si>
  <si>
    <t>東京建物(株)</t>
  </si>
  <si>
    <t>住友金属工業(株)</t>
  </si>
  <si>
    <t>(株)構造計画研究所</t>
  </si>
  <si>
    <t>(株)スペースタイムエンジニアリング</t>
  </si>
  <si>
    <t>SCSK(株)</t>
  </si>
  <si>
    <t>(株)セキュアブレイン</t>
  </si>
  <si>
    <t>日本メックス(株)</t>
  </si>
  <si>
    <t>東和空調(株)</t>
  </si>
  <si>
    <t>(株)関永工業</t>
  </si>
  <si>
    <t>(株)ウチダテクノ</t>
  </si>
  <si>
    <t>東洋電設(株)</t>
  </si>
  <si>
    <t>(株)山川</t>
  </si>
  <si>
    <t>(株)大和田建設</t>
  </si>
  <si>
    <t>(株)山森工業</t>
  </si>
  <si>
    <t>(株)西原建設</t>
  </si>
  <si>
    <t>小川電機工事(株)</t>
  </si>
  <si>
    <t>住友電設(株)</t>
  </si>
  <si>
    <t>古野電気(株)</t>
  </si>
  <si>
    <t>FITリーディンテックス(株)</t>
  </si>
  <si>
    <t>(株)アールデック</t>
  </si>
  <si>
    <t>(株)オプトクエスト</t>
  </si>
  <si>
    <t>ファラッド(株)</t>
  </si>
  <si>
    <t>北陸電力(株)</t>
  </si>
  <si>
    <t>(株)国際電気通信基盤技術研究所</t>
  </si>
  <si>
    <t>沖縄電力(株)</t>
  </si>
  <si>
    <t>イワタニ近畿(株)</t>
  </si>
  <si>
    <t>(株)興和コーポレーション</t>
  </si>
  <si>
    <t>あいおいニッセイ同和損害保険(株)</t>
  </si>
  <si>
    <t>コンストラクションインベストメントマネジャーズ(株)</t>
  </si>
  <si>
    <t>(株)相和技術研究所</t>
  </si>
  <si>
    <t>(株)三栄商会</t>
  </si>
  <si>
    <t>(株)綜企画設計</t>
  </si>
  <si>
    <t>Ｂ. 日本電信電話(株)</t>
    <rPh sb="3" eb="5">
      <t>ニホン</t>
    </rPh>
    <rPh sb="5" eb="7">
      <t>デンシン</t>
    </rPh>
    <rPh sb="7" eb="9">
      <t>デンワ</t>
    </rPh>
    <phoneticPr fontId="3"/>
  </si>
  <si>
    <t>日本電信電話(株)</t>
  </si>
  <si>
    <t>(株)日立製作所</t>
  </si>
  <si>
    <t>(株)JVCケンウッド</t>
  </si>
  <si>
    <t>(株)東芝</t>
  </si>
  <si>
    <t>東京ガス(株)</t>
  </si>
  <si>
    <t>テックファーム(株)</t>
  </si>
  <si>
    <t>郵便事業(株)</t>
  </si>
  <si>
    <t>(株)KDDI研究所</t>
  </si>
  <si>
    <t>その他</t>
    <rPh sb="2" eb="3">
      <t>タ</t>
    </rPh>
    <phoneticPr fontId="3"/>
  </si>
  <si>
    <t>労務費</t>
    <rPh sb="0" eb="3">
      <t>ロウムヒ</t>
    </rPh>
    <phoneticPr fontId="3"/>
  </si>
  <si>
    <t>役務の提供等</t>
    <rPh sb="0" eb="2">
      <t>エキム</t>
    </rPh>
    <rPh sb="3" eb="5">
      <t>テイキョウ</t>
    </rPh>
    <rPh sb="5" eb="6">
      <t>トウ</t>
    </rPh>
    <phoneticPr fontId="3"/>
  </si>
  <si>
    <t>物品購入費</t>
    <rPh sb="0" eb="2">
      <t>ブッピン</t>
    </rPh>
    <rPh sb="2" eb="5">
      <t>コウニュウヒ</t>
    </rPh>
    <phoneticPr fontId="3"/>
  </si>
  <si>
    <t>研究機器等の買入れ</t>
    <rPh sb="0" eb="2">
      <t>ケンキュウ</t>
    </rPh>
    <rPh sb="2" eb="4">
      <t>キキ</t>
    </rPh>
    <rPh sb="4" eb="5">
      <t>トウ</t>
    </rPh>
    <rPh sb="6" eb="8">
      <t>カイイ</t>
    </rPh>
    <phoneticPr fontId="3"/>
  </si>
  <si>
    <t>研究機器の製造</t>
    <rPh sb="0" eb="2">
      <t>ケンキュウ</t>
    </rPh>
    <rPh sb="2" eb="4">
      <t>キキ</t>
    </rPh>
    <rPh sb="5" eb="7">
      <t>セイゾウ</t>
    </rPh>
    <phoneticPr fontId="3"/>
  </si>
  <si>
    <t>研究支援派遣等</t>
    <rPh sb="0" eb="2">
      <t>ケンキュウ</t>
    </rPh>
    <rPh sb="2" eb="4">
      <t>シエン</t>
    </rPh>
    <rPh sb="4" eb="6">
      <t>ハケン</t>
    </rPh>
    <rPh sb="6" eb="7">
      <t>トウ</t>
    </rPh>
    <phoneticPr fontId="3"/>
  </si>
  <si>
    <t>小型低消費電力センシング信号処理回路基礎試験装置</t>
    <rPh sb="0" eb="2">
      <t>コガタ</t>
    </rPh>
    <rPh sb="2" eb="5">
      <t>テイショウヒ</t>
    </rPh>
    <rPh sb="5" eb="7">
      <t>デンリョク</t>
    </rPh>
    <rPh sb="12" eb="14">
      <t>シンゴウ</t>
    </rPh>
    <rPh sb="14" eb="16">
      <t>ショリ</t>
    </rPh>
    <rPh sb="16" eb="18">
      <t>カイロ</t>
    </rPh>
    <rPh sb="18" eb="20">
      <t>キソ</t>
    </rPh>
    <rPh sb="20" eb="22">
      <t>シケン</t>
    </rPh>
    <rPh sb="22" eb="24">
      <t>ソウチ</t>
    </rPh>
    <phoneticPr fontId="3"/>
  </si>
  <si>
    <t>W帯高感度気象レーダの製作</t>
    <rPh sb="1" eb="2">
      <t>オビ</t>
    </rPh>
    <rPh sb="2" eb="5">
      <t>コウカンド</t>
    </rPh>
    <rPh sb="5" eb="7">
      <t>キショウ</t>
    </rPh>
    <rPh sb="11" eb="13">
      <t>セイサク</t>
    </rPh>
    <phoneticPr fontId="3"/>
  </si>
  <si>
    <t>超小型衛星搭載用超小型光通信機器のフライトモデルの開発試験</t>
    <phoneticPr fontId="3"/>
  </si>
  <si>
    <t>－</t>
    <phoneticPr fontId="3"/>
  </si>
  <si>
    <t>日東カストディアル・サービス(株)</t>
    <phoneticPr fontId="3"/>
  </si>
  <si>
    <t>準天頂衛星システム時刻管理系運用業務</t>
    <phoneticPr fontId="3"/>
  </si>
  <si>
    <t>コグニティブ無線通信プロジェクトの維持運営諸作業及び支払代行業務の委託</t>
    <phoneticPr fontId="3"/>
  </si>
  <si>
    <t>ネットワーク測定装置</t>
    <phoneticPr fontId="3"/>
  </si>
  <si>
    <t>光交換基盤技術実証装置機能拡張用品一式</t>
    <phoneticPr fontId="3"/>
  </si>
  <si>
    <t>アジレント・テクノロジー(株)</t>
    <phoneticPr fontId="3"/>
  </si>
  <si>
    <t>ベクトルネットワークアナライザ</t>
    <phoneticPr fontId="3"/>
  </si>
  <si>
    <t>JGN-Xオープンフローテストベッド活用実証実験システム</t>
    <phoneticPr fontId="3"/>
  </si>
  <si>
    <t>超高精度シリコンドライエッチング装置一式</t>
    <phoneticPr fontId="3"/>
  </si>
  <si>
    <t>OpenFlowコントローラ用サーバ</t>
    <phoneticPr fontId="3"/>
  </si>
  <si>
    <t>基準信号発生システム</t>
    <phoneticPr fontId="3"/>
  </si>
  <si>
    <t>インターネット境界ルーター</t>
    <phoneticPr fontId="3"/>
  </si>
  <si>
    <t>(株)TOKAIｺﾐｭﾆｹｰｼｮﾝｽﾞ</t>
    <phoneticPr fontId="3"/>
  </si>
  <si>
    <t>WINDS実験用航空機地球局</t>
    <phoneticPr fontId="3"/>
  </si>
  <si>
    <t>衛星搭載移動体通信システムにおける小型低電力対応受信DBF/ディジタルチャネライザ装置の試作</t>
    <phoneticPr fontId="3"/>
  </si>
  <si>
    <t>ホワイトスペースセンシング機能基盤評価装置</t>
    <phoneticPr fontId="3"/>
  </si>
  <si>
    <t>W帯電子走査型気象レーダの部分試作</t>
    <phoneticPr fontId="3"/>
  </si>
  <si>
    <t>異種無線システム協調制御統合試験装置：RAN情報評価部</t>
    <phoneticPr fontId="3"/>
  </si>
  <si>
    <t>ホワイトスペースデータベース構成基礎評価装置</t>
    <phoneticPr fontId="3"/>
  </si>
  <si>
    <t>大画面裸眼立体ディスプレイ用映像信号装置</t>
    <phoneticPr fontId="3"/>
  </si>
  <si>
    <t>異種無線システム協調制御統合試験装置：ハードウェア部</t>
    <phoneticPr fontId="3"/>
  </si>
  <si>
    <t>異種無線対応端末の筐体開発及びシステム構築</t>
    <phoneticPr fontId="3"/>
  </si>
  <si>
    <t>異種無線システム協調制御統合試験装置：CPU部</t>
    <phoneticPr fontId="3"/>
  </si>
  <si>
    <t>SUN機器相互運用性能総合評価装置</t>
    <phoneticPr fontId="3"/>
  </si>
  <si>
    <t>60GHz帯ミリ波PAN/LAN用時間/周波数等化アルゴリズム評価装置</t>
    <phoneticPr fontId="3"/>
  </si>
  <si>
    <t>日本標準時定常業務に関する技術支援の派遣</t>
    <phoneticPr fontId="3"/>
  </si>
  <si>
    <t>触覚実験支援業務の派遣</t>
    <phoneticPr fontId="3"/>
  </si>
  <si>
    <t>情報分析研究室アシスタント業務の派遣</t>
    <phoneticPr fontId="3"/>
  </si>
  <si>
    <t>光パケットスイッチシステム及び超高速通信システム研究開発における高度支援業務の派遣</t>
    <phoneticPr fontId="3"/>
  </si>
  <si>
    <t>型式検定データベース統合システムの借入</t>
    <phoneticPr fontId="3"/>
  </si>
  <si>
    <t>信号発生器及びスペクトラム･アナライザの借入れ</t>
    <phoneticPr fontId="3"/>
  </si>
  <si>
    <t>(株)TOKAIｺﾐｭﾆｹｰｼｮﾝｽﾞ</t>
    <phoneticPr fontId="3"/>
  </si>
  <si>
    <t>多視点画像処理用計算機群リース</t>
    <phoneticPr fontId="3"/>
  </si>
  <si>
    <t>異種無線システム対応端末総合試験装置A部:IEEE802部</t>
    <phoneticPr fontId="3"/>
  </si>
  <si>
    <t>情報指向ネットワークソフトウェア</t>
    <phoneticPr fontId="3"/>
  </si>
  <si>
    <t>高性能SAR高次処理ソフトウェアの開発</t>
    <phoneticPr fontId="3"/>
  </si>
  <si>
    <t>衛星・航空機・地上地域網・BANにおける通信の統合シミュレーション環境及びシナリオ</t>
    <phoneticPr fontId="3"/>
  </si>
  <si>
    <t>平時及び災害時の人や通信機の行動及び通信を再現するためのシュミレーション環境及びシナリオ</t>
    <phoneticPr fontId="3"/>
  </si>
  <si>
    <t>認証機構を併せ持つ汎用ノード識別子機構のセキュリティを考慮した統合システム製作</t>
    <phoneticPr fontId="3"/>
  </si>
  <si>
    <t>サイバーセキュリティ情報交換技術の可視化実装</t>
    <phoneticPr fontId="3"/>
  </si>
  <si>
    <t>動的解析システムの環境および解析速度改善に関する開発</t>
    <phoneticPr fontId="3"/>
  </si>
  <si>
    <t>NECﾈｸｻｿﾘｭｰｼｮﾝｽﾞ(株)</t>
    <phoneticPr fontId="3"/>
  </si>
  <si>
    <t>勤務時間管理システムの構築</t>
    <phoneticPr fontId="3"/>
  </si>
  <si>
    <t>ﾅｼｭｱ･ｿﾘｭｰｼｮﾝｽﾞ(株)</t>
    <phoneticPr fontId="3"/>
  </si>
  <si>
    <t>分散型無線アクセス網基地局装置の自動無線網構築機能及び防災アプリケーションの開発</t>
    <phoneticPr fontId="3"/>
  </si>
  <si>
    <t>分散型無線地域網における認証枠組ソフトウェア</t>
    <phoneticPr fontId="3"/>
  </si>
  <si>
    <t>(株)ﾄｰｺﾝ･ｼｽﾃﾑｻｰﾋﾞｽ</t>
    <phoneticPr fontId="3"/>
  </si>
  <si>
    <t>ユーザーアカウント連携システム改修作業</t>
    <phoneticPr fontId="3"/>
  </si>
  <si>
    <t>衛星搭載移動体通信システムにおける受信DBF/ディジタルチャネライザへのダイナミック制御対応再構成機能の拡張</t>
    <phoneticPr fontId="3"/>
  </si>
  <si>
    <t>準天頂衛星を用いた時刻供給実験システム改造及び実験支援</t>
    <phoneticPr fontId="3"/>
  </si>
  <si>
    <t>Tm,Ho:YLFダイオードポンプシードレーザーの修理</t>
    <phoneticPr fontId="3"/>
  </si>
  <si>
    <t>分子線エピタキシー装置の修理</t>
    <phoneticPr fontId="3"/>
  </si>
  <si>
    <t>マルチコアファイバ伝送システム送受信器光学調芯装置</t>
    <phoneticPr fontId="3"/>
  </si>
  <si>
    <t>ﾛｰﾃﾞ･ｼｭﾜﾙﾂ･ｼﾞｬﾊﾟﾝ(株)</t>
    <phoneticPr fontId="3"/>
  </si>
  <si>
    <t>高周波特性の評価用測定システムの機能追加一式</t>
    <phoneticPr fontId="3"/>
  </si>
  <si>
    <t>電波暗室の改修および再調整作業</t>
    <phoneticPr fontId="3"/>
  </si>
  <si>
    <t>－</t>
    <phoneticPr fontId="3"/>
  </si>
  <si>
    <t>水素メーザオーバーホール</t>
    <phoneticPr fontId="3"/>
  </si>
  <si>
    <t>東京都水道局</t>
    <phoneticPr fontId="3"/>
  </si>
  <si>
    <t>(株)横須賀ﾘｻｰﾁﾊﾟｰｸ</t>
    <phoneticPr fontId="3"/>
  </si>
  <si>
    <t>出光ﾘﾃｰﾙ販売(株)ﾌｧｲﾝｵｲﾙ東日本ｶﾝﾊﾟﾆｰ</t>
    <phoneticPr fontId="3"/>
  </si>
  <si>
    <t>神戸市水道局</t>
    <phoneticPr fontId="3"/>
  </si>
  <si>
    <t>シャープ(株)</t>
    <phoneticPr fontId="2"/>
  </si>
  <si>
    <t>名古屋大学</t>
    <phoneticPr fontId="3"/>
  </si>
  <si>
    <t>奈良先端科学技術大学院大学</t>
    <phoneticPr fontId="3"/>
  </si>
  <si>
    <t>広島大学</t>
    <phoneticPr fontId="3"/>
  </si>
  <si>
    <t>鹿児島大学</t>
    <phoneticPr fontId="3"/>
  </si>
  <si>
    <t>NECｼｽﾃﾑﾃｸﾉﾛｼﾞｰ(株)</t>
    <phoneticPr fontId="2"/>
  </si>
  <si>
    <t>ｴﾙ･ｴｽ･ｱｲｼﾞｬﾊﾟﾝ(株)</t>
    <phoneticPr fontId="2"/>
  </si>
  <si>
    <t>多機能携帯電話(スマートフォン)を活用した障害者支援ICT技術の研究開発(チャレンジド支援研究開発)</t>
    <phoneticPr fontId="3"/>
  </si>
  <si>
    <t>大阪市立大学</t>
    <phoneticPr fontId="3"/>
  </si>
  <si>
    <t>(財)NHKエンジニアリングサービス</t>
    <phoneticPr fontId="3"/>
  </si>
  <si>
    <t>視覚障がい者向け音声情報スキミングのための高速再生技術の高度化および受聴支援装置に関する研究開発(チャレンジド支援研究開発)</t>
    <phoneticPr fontId="3"/>
  </si>
  <si>
    <t>各種保険(火災･損害)契約</t>
    <phoneticPr fontId="3"/>
  </si>
  <si>
    <t>地方拠点における施設の保全に関する基礎的調査検討業務</t>
    <phoneticPr fontId="3"/>
  </si>
  <si>
    <t>建築工房ヴェネックス</t>
    <phoneticPr fontId="3"/>
  </si>
  <si>
    <t>冷却サファイア共振器用液化ガス&amp;ヘリウムガス納入</t>
    <phoneticPr fontId="3"/>
  </si>
  <si>
    <t>展示室模様替工事設計業務</t>
    <phoneticPr fontId="3"/>
  </si>
  <si>
    <t>－</t>
    <phoneticPr fontId="3"/>
  </si>
  <si>
    <t>超高精細映像符号化技術に関する研究開発</t>
    <phoneticPr fontId="3"/>
  </si>
  <si>
    <t>究極立体映像用超高密度・超多画素表示デバイスの研究開発</t>
    <phoneticPr fontId="3"/>
  </si>
  <si>
    <t>裸眼立体映像提示の高画質化に関する研究開発</t>
    <phoneticPr fontId="3"/>
  </si>
  <si>
    <t>複数モダリティー統合による脳活動計測技術の研究開発</t>
    <phoneticPr fontId="3"/>
  </si>
  <si>
    <t>ﾙﾈｻｽｴﾚｸﾄﾛﾆｸｽ(株)</t>
    <phoneticPr fontId="3"/>
  </si>
  <si>
    <t>次世代ドップラーレーダー技術の研究開発</t>
    <phoneticPr fontId="3"/>
  </si>
  <si>
    <t>異種無線システム協調制御統合試験装置:IEEE802部 ほか3件</t>
    <rPh sb="31" eb="32">
      <t>ケン</t>
    </rPh>
    <phoneticPr fontId="3"/>
  </si>
  <si>
    <t>認証機構を併せ持つ汎用ノード識別子機構のTP/ID/Locatorスタックの機能拡張 ほか1件</t>
    <rPh sb="46" eb="47">
      <t>ケン</t>
    </rPh>
    <phoneticPr fontId="3"/>
  </si>
  <si>
    <t>リスクアナライザの実装 ほか1件</t>
    <rPh sb="9" eb="11">
      <t>ジッソウ</t>
    </rPh>
    <rPh sb="15" eb="16">
      <t>ケン</t>
    </rPh>
    <phoneticPr fontId="3"/>
  </si>
  <si>
    <t xml:space="preserve">             平成２４年行政事業レビューシート    (総務省)</t>
    <rPh sb="13" eb="15">
      <t>ヘイセイ</t>
    </rPh>
    <rPh sb="17" eb="18">
      <t>ネン</t>
    </rPh>
    <rPh sb="18" eb="20">
      <t>ギョウセイ</t>
    </rPh>
    <rPh sb="20" eb="22">
      <t>ジギョウ</t>
    </rPh>
    <rPh sb="34" eb="37">
      <t>ソウムショウ</t>
    </rPh>
    <phoneticPr fontId="3"/>
  </si>
  <si>
    <t>目標値
（  年度）</t>
    <rPh sb="0" eb="3">
      <t>モクヒョウチ</t>
    </rPh>
    <rPh sb="7" eb="9">
      <t>ネンド</t>
    </rPh>
    <phoneticPr fontId="3"/>
  </si>
  <si>
    <t>費 目</t>
    <rPh sb="0" eb="1">
      <t>ヒ</t>
    </rPh>
    <rPh sb="2" eb="3">
      <t>メ</t>
    </rPh>
    <phoneticPr fontId="3"/>
  </si>
  <si>
    <t>項   目</t>
    <rPh sb="0" eb="1">
      <t>コウ</t>
    </rPh>
    <rPh sb="4" eb="5">
      <t>メ</t>
    </rPh>
    <phoneticPr fontId="3"/>
  </si>
  <si>
    <t xml:space="preserve"> ※類似事業名とその所管部局・府省名</t>
    <rPh sb="12" eb="14">
      <t>ブキョク</t>
    </rPh>
    <rPh sb="17" eb="18">
      <t>メイ</t>
    </rPh>
    <phoneticPr fontId="3"/>
  </si>
  <si>
    <t>・ICT分野を専門とする我が国唯一の公的研究機関として、国の情報通信政策との密接な連携の下、技術領域を重点化し、効率的・効果
 的に研究開発を推進している。
・業務運営にあたっては、一般管理費及び事業費の削減、契約監視委員会による随意契約、一者応札など契約状況の点検・見直し等の
 取組により、一層の効率化が図られている。
 また、国民のニーズを意識した成果の発信として、論文発表、特許出願等による知的財産の発信・提供、国際標準化活動の推進、広報
 活動の推進などの取組を行っている。
・年度終了後には、外部有識者から構成される総務省独立行政法人評価委員会において、前年度の事業の評価が行われており、各事業
 の目標達成度などに関する点検及び評価が行われている。
・平成23年度からの第3期中期目標・中期計画においても、一般管理費、事業費の削減をはじめとする業務運営の一層の効率化が定めら
 れており、引き続き効率的・効果的な予算執行が行われるよう指導していく。</t>
  </si>
  <si>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</si>
  <si>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●事業仕分け第1弾
・事業番号・事業名：1-22 （独）情報通信研究機構運営費交付金
・WGの評価結果：予算要求の縮減（10～30％）
・取りまとめコメント：当ワーキングとしては、予算要求の10～30％程度の縮減を結論としたい。
             なお、研究内容の一層の重点化、重複の排除、基金の可能な限りの国庫への返還を求める意見があった。
●事業仕分け第2弾
・事業番号・事業名：B-17-(1) 新世代ネットワーク技術の研究開発
・WGの評価結果：当該法人が実施し、事業規模は縮減 ガバナンスについては強化を図ること
・取りまとめコメント：当ＷＧとしては、当該法人が実施し、事業規模は縮減するとの結論とする。
             事業の廃止意見を述べられた方もいる。それ以外は、国が実施機関を競争的に決定するのであれば事業規模を現状維持
             または拡充することもあり得る、との意見と、当該法人が実施するならば事業規模は縮減すべきとの意見があり、後者の方
             が１名多かった。
             ガバナンスの強化を多くの方が求めており、これをとりまとめに付記する。</t>
  </si>
  <si>
    <t>使 途</t>
    <rPh sb="0" eb="1">
      <t>ツカ</t>
    </rPh>
    <rPh sb="2" eb="3">
      <t>ト</t>
    </rPh>
    <phoneticPr fontId="3"/>
  </si>
  <si>
    <t>金 額
(百万円）</t>
    <rPh sb="0" eb="1">
      <t>キン</t>
    </rPh>
    <rPh sb="2" eb="3">
      <t>ガク</t>
    </rPh>
    <rPh sb="5" eb="7">
      <t>ヒャクマン</t>
    </rPh>
    <rPh sb="7" eb="8">
      <t>エン</t>
    </rPh>
    <phoneticPr fontId="3"/>
  </si>
  <si>
    <t>I. 日本メックス(株)</t>
  </si>
  <si>
    <t xml:space="preserve">N. </t>
  </si>
  <si>
    <t xml:space="preserve">O. </t>
  </si>
  <si>
    <t>L. シャープ(株)</t>
  </si>
  <si>
    <t xml:space="preserve">P. </t>
  </si>
  <si>
    <t xml:space="preserve">A. </t>
  </si>
  <si>
    <t>支 出 先</t>
  </si>
  <si>
    <t>業 務 概 要</t>
  </si>
  <si>
    <t>支 出 額
（百万円）</t>
  </si>
  <si>
    <t xml:space="preserve">B. </t>
  </si>
  <si>
    <t>光統合ネットワークの管理制御およびノード構成技術に関する研究開発 光統合ネットワークの制御技術の光パケット安定処理技術の研究開発</t>
  </si>
  <si>
    <t xml:space="preserve">C. </t>
  </si>
  <si>
    <t>高機能ブロードバンドネットワークテストベッド回線 (海外網運用監視)</t>
  </si>
  <si>
    <t xml:space="preserve">D. </t>
  </si>
  <si>
    <t>OpenFlowスイッチ 他3件</t>
    <rPh sb="13" eb="14">
      <t>ホカ</t>
    </rPh>
    <rPh sb="15" eb="16">
      <t>ケン</t>
    </rPh>
    <phoneticPr fontId="3"/>
  </si>
  <si>
    <t xml:space="preserve">丸文(株) </t>
  </si>
  <si>
    <t xml:space="preserve">E. </t>
  </si>
  <si>
    <t xml:space="preserve">(株)エディックシステムズ </t>
  </si>
  <si>
    <t xml:space="preserve">F. </t>
  </si>
  <si>
    <t xml:space="preserve">G. </t>
  </si>
  <si>
    <t xml:space="preserve">H. </t>
  </si>
  <si>
    <t>中距離伝送用ホワイトスペースマルチホップ無線アクセスシステム基礎評価シミュレータ ほか4件</t>
    <rPh sb="44" eb="45">
      <t>ケン</t>
    </rPh>
    <phoneticPr fontId="3"/>
  </si>
  <si>
    <t>航空機搭載SARソフトウェアの高速化に伴う改修 ほか1件</t>
    <rPh sb="27" eb="28">
      <t>ケン</t>
    </rPh>
    <phoneticPr fontId="3"/>
  </si>
  <si>
    <t>intra-mart連携ソフトウェア製作 その他</t>
    <rPh sb="23" eb="24">
      <t>ホカ</t>
    </rPh>
    <phoneticPr fontId="3"/>
  </si>
  <si>
    <t xml:space="preserve">I. </t>
  </si>
  <si>
    <t xml:space="preserve">J. </t>
  </si>
  <si>
    <t xml:space="preserve">K. </t>
  </si>
  <si>
    <t xml:space="preserve">L. </t>
  </si>
  <si>
    <t xml:space="preserve">M. </t>
  </si>
  <si>
    <t>ダーク光ファイバ貸借 ほか4件</t>
    <rPh sb="14" eb="15">
      <t>ケン</t>
    </rPh>
    <phoneticPr fontId="3"/>
  </si>
  <si>
    <t>次世代時空計測技術研究のソフトウェア開発業務の派遣 ほか2件</t>
    <rPh sb="29" eb="30">
      <t>ケン</t>
    </rPh>
    <phoneticPr fontId="3"/>
  </si>
  <si>
    <t>音声対話システム開発に関する業務の派遣 ほか4件</t>
    <rPh sb="23" eb="24">
      <t>ケン</t>
    </rPh>
    <phoneticPr fontId="3"/>
  </si>
  <si>
    <t>音声翻訳システム開発に関する業務の派遣 ほか7件</t>
    <rPh sb="23" eb="24">
      <t>ケン</t>
    </rPh>
    <phoneticPr fontId="3"/>
  </si>
  <si>
    <t>ミリ波デバイス関連業務支援の派遣 ほか11件</t>
    <rPh sb="21" eb="22">
      <t>ケン</t>
    </rPh>
    <phoneticPr fontId="3"/>
  </si>
  <si>
    <t>成果管理等主任業務の派遣 ほか15件</t>
    <rPh sb="17" eb="18">
      <t>ケン</t>
    </rPh>
    <phoneticPr fontId="3"/>
  </si>
  <si>
    <t>国際規格ISO17025認定維持等に関わる技術支援の派遣 ほか10件</t>
    <rPh sb="33" eb="34">
      <t>ケン</t>
    </rPh>
    <phoneticPr fontId="3"/>
  </si>
  <si>
    <t>特許管理等業務の派遣 ほか41件</t>
    <rPh sb="15" eb="16">
      <t>ケン</t>
    </rPh>
    <phoneticPr fontId="3"/>
  </si>
  <si>
    <t>ホワイトスペースマネージャ基礎評価装置 ほか1件</t>
    <rPh sb="23" eb="24">
      <t>ケン</t>
    </rPh>
    <phoneticPr fontId="3"/>
  </si>
  <si>
    <t>WINDS搭載ATMベースバンド交換部を利用した衛星IPパケット通信実験用地上実験装置の開発 ほか6件</t>
    <rPh sb="50" eb="51">
      <t>ケン</t>
    </rPh>
    <phoneticPr fontId="3"/>
  </si>
  <si>
    <t>衛星搭載移動体通信システムにおけるリソース割当再構成のための送信超多ビームユニット基本試作 ほか3件</t>
    <rPh sb="49" eb="50">
      <t>ケン</t>
    </rPh>
    <phoneticPr fontId="3"/>
  </si>
  <si>
    <t>高性能セシウム原子時計 ほか3件</t>
    <rPh sb="15" eb="16">
      <t>ケン</t>
    </rPh>
    <phoneticPr fontId="3"/>
  </si>
  <si>
    <t>超高速光干渉揺動観測システム ほか14件</t>
    <rPh sb="19" eb="20">
      <t>ケン</t>
    </rPh>
    <phoneticPr fontId="3"/>
  </si>
  <si>
    <t>映像配信NW実験システム向け配信制御機能映像配信制御装置および配信状況表示装置追加 ほか11件</t>
    <rPh sb="46" eb="47">
      <t>ケン</t>
    </rPh>
    <phoneticPr fontId="3"/>
  </si>
  <si>
    <t>情報分析システムのインターフェースおよび情報追随性の改善 ほか10件</t>
    <rPh sb="33" eb="34">
      <t>ケン</t>
    </rPh>
    <phoneticPr fontId="3"/>
  </si>
  <si>
    <t>航空機搭載CO2 DIAL用2ミクロンレーザの試作及び評価試験 ほか21件</t>
    <rPh sb="36" eb="37">
      <t>ケン</t>
    </rPh>
    <phoneticPr fontId="3"/>
  </si>
  <si>
    <t>高機能ﾌﾞﾛｰﾄﾞﾊﾞﾝﾄﾞﾈｯﾄﾜｰｸﾃｽﾄﾍﾞｯﾄﾞ回線（機器保守） ほか9件</t>
    <rPh sb="31" eb="33">
      <t>キキ</t>
    </rPh>
    <rPh sb="33" eb="35">
      <t>ホシュ</t>
    </rPh>
    <rPh sb="40" eb="41">
      <t>ケン</t>
    </rPh>
    <phoneticPr fontId="3"/>
  </si>
  <si>
    <t>ユニバーサルリンク技術の研究開発 ほか3件</t>
    <rPh sb="9" eb="11">
      <t>ギジュツ</t>
    </rPh>
    <rPh sb="12" eb="14">
      <t>ケンキュウ</t>
    </rPh>
    <rPh sb="14" eb="16">
      <t>カイハツ</t>
    </rPh>
    <rPh sb="20" eb="21">
      <t>ケン</t>
    </rPh>
    <phoneticPr fontId="3"/>
  </si>
  <si>
    <t>マルウェア対策ユーザサポートシステムの研究開発 ほか4件</t>
    <rPh sb="5" eb="7">
      <t>タイサク</t>
    </rPh>
    <rPh sb="19" eb="21">
      <t>ケンキュウ</t>
    </rPh>
    <rPh sb="21" eb="23">
      <t>カイハツ</t>
    </rPh>
    <rPh sb="27" eb="28">
      <t>ケン</t>
    </rPh>
    <phoneticPr fontId="3"/>
  </si>
  <si>
    <r>
      <t xml:space="preserve">□直接実施     □委託・請負     □補助     □負担     </t>
    </r>
    <r>
      <rPr>
        <sz val="11"/>
        <rFont val="Wingdings"/>
        <charset val="2"/>
      </rPr>
      <t></t>
    </r>
    <r>
      <rPr>
        <sz val="11"/>
        <rFont val="ＭＳ Ｐゴシック"/>
        <family val="3"/>
        <charset val="128"/>
      </rPr>
      <t>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</si>
  <si>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脳情報フィードバック実験システムの拡張業務</t>
    <phoneticPr fontId="3"/>
  </si>
  <si>
    <t>－</t>
    <phoneticPr fontId="3"/>
  </si>
  <si>
    <t>回線借入等</t>
    <rPh sb="0" eb="2">
      <t>カイセン</t>
    </rPh>
    <rPh sb="2" eb="4">
      <t>カリイレ</t>
    </rPh>
    <rPh sb="4" eb="5">
      <t>トウ</t>
    </rPh>
    <phoneticPr fontId="3"/>
  </si>
  <si>
    <t>ユニバーサルコミュニケーション研究所ネットワーク運用管理保守およびユーザーサポート業務請負</t>
    <phoneticPr fontId="3"/>
  </si>
  <si>
    <t>高機能ブロードバンドネットワークテストベッド研究用ルーティング制御試験装置</t>
    <phoneticPr fontId="3"/>
  </si>
  <si>
    <t>ドライブ・バイ・ダウンロード攻撃観測プロトタイプシステム(分析部)の開発 ほか1件</t>
    <rPh sb="40" eb="41">
      <t>ケン</t>
    </rPh>
    <phoneticPr fontId="3"/>
  </si>
  <si>
    <t>0065</t>
    <phoneticPr fontId="3"/>
  </si>
  <si>
    <t>独法の業務の運営にあたっては、総務省独立行政法人評価委員会（以下「評価委員会」という。）の意見も踏まえつつ、中期目標・中期計画を定めている。また、評価委員会において毎年度の事業実績の評価を受けるほか、機構においても外部評価、内部評価を実施している。</t>
    <phoneticPr fontId="3"/>
  </si>
  <si>
    <t>秘書業務の派遣</t>
    <phoneticPr fontId="3"/>
  </si>
  <si>
    <t>高機能光電子融合型パケットルータ基盤技術の研究開発</t>
    <rPh sb="0" eb="3">
      <t>コウキノウ</t>
    </rPh>
    <rPh sb="3" eb="4">
      <t>ヒカリ</t>
    </rPh>
    <rPh sb="4" eb="6">
      <t>デンシ</t>
    </rPh>
    <rPh sb="6" eb="9">
      <t>ユウゴウガタ</t>
    </rPh>
    <rPh sb="16" eb="18">
      <t>キバン</t>
    </rPh>
    <rPh sb="18" eb="20">
      <t>ギジュツ</t>
    </rPh>
    <rPh sb="21" eb="23">
      <t>ケンキュウ</t>
    </rPh>
    <rPh sb="23" eb="25">
      <t>カイハツ</t>
    </rPh>
    <phoneticPr fontId="3"/>
  </si>
  <si>
    <t>新世代ネットワークを支えるネットワーク仮想化基盤技術の研究開発 ほか14件</t>
    <rPh sb="0" eb="3">
      <t>シンセダイ</t>
    </rPh>
    <rPh sb="10" eb="11">
      <t>ササ</t>
    </rPh>
    <rPh sb="19" eb="22">
      <t>カソウカ</t>
    </rPh>
    <rPh sb="22" eb="24">
      <t>キバン</t>
    </rPh>
    <rPh sb="24" eb="26">
      <t>ギジュツ</t>
    </rPh>
    <rPh sb="27" eb="29">
      <t>ケンキュウ</t>
    </rPh>
    <rPh sb="29" eb="31">
      <t>カイハツ</t>
    </rPh>
    <rPh sb="36" eb="37">
      <t>ケン</t>
    </rPh>
    <phoneticPr fontId="3"/>
  </si>
  <si>
    <t>新世代ネットワークを支えるネットワーク仮想化基盤技術の研究開発</t>
    <phoneticPr fontId="3"/>
  </si>
  <si>
    <t>セキュアフォトニックネットワーク技術の研究開発 ほか11件</t>
    <rPh sb="16" eb="18">
      <t>ギジュツ</t>
    </rPh>
    <rPh sb="19" eb="21">
      <t>ケンキュウ</t>
    </rPh>
    <rPh sb="21" eb="23">
      <t>カイハツ</t>
    </rPh>
    <rPh sb="28" eb="29">
      <t>ケン</t>
    </rPh>
    <phoneticPr fontId="3"/>
  </si>
  <si>
    <t>新世代ネットワークを支えるネットワーク仮想化基盤技術の研究開発 ほか2件</t>
    <rPh sb="0" eb="3">
      <t>シンセダイ</t>
    </rPh>
    <rPh sb="10" eb="11">
      <t>ササ</t>
    </rPh>
    <rPh sb="19" eb="22">
      <t>カソウカ</t>
    </rPh>
    <rPh sb="22" eb="24">
      <t>キバン</t>
    </rPh>
    <rPh sb="24" eb="26">
      <t>ギジュツ</t>
    </rPh>
    <rPh sb="27" eb="29">
      <t>ケンキュウ</t>
    </rPh>
    <rPh sb="29" eb="31">
      <t>カイハツ</t>
    </rPh>
    <rPh sb="35" eb="36">
      <t>ケン</t>
    </rPh>
    <phoneticPr fontId="3"/>
  </si>
  <si>
    <t>光トランスペアレント伝送技術の研究</t>
    <phoneticPr fontId="3"/>
  </si>
  <si>
    <t>新世代ネットワークを支えるネットワーク仮想化基盤技術の研究開発</t>
    <phoneticPr fontId="3"/>
  </si>
  <si>
    <t>光トランスペアレント伝送技術の研究 ほか1件</t>
    <rPh sb="21" eb="22">
      <t>ケン</t>
    </rPh>
    <phoneticPr fontId="3"/>
  </si>
  <si>
    <t>セキュアフォトニックネットワーク技術の研究開発</t>
    <phoneticPr fontId="3"/>
  </si>
  <si>
    <t>比吸収率計測およびプローブ較正支援･改良データ取得作業 ほか10件</t>
    <rPh sb="32" eb="33">
      <t>ケン</t>
    </rPh>
    <phoneticPr fontId="3"/>
  </si>
  <si>
    <t>施設管理業務</t>
    <phoneticPr fontId="3"/>
  </si>
  <si>
    <t>建物等総合維持管理業務請負</t>
    <rPh sb="0" eb="3">
      <t>タテモノトウ</t>
    </rPh>
    <rPh sb="3" eb="5">
      <t>ソウゴウ</t>
    </rPh>
    <rPh sb="5" eb="7">
      <t>イジ</t>
    </rPh>
    <rPh sb="7" eb="9">
      <t>カンリ</t>
    </rPh>
    <rPh sb="9" eb="11">
      <t>ギョウム</t>
    </rPh>
    <rPh sb="11" eb="13">
      <t>ウケオイ</t>
    </rPh>
    <phoneticPr fontId="3"/>
  </si>
  <si>
    <t>標準時計測システムソフトウェア保守及び管理支援作業 ほか4件</t>
    <rPh sb="29" eb="30">
      <t>ケン</t>
    </rPh>
    <phoneticPr fontId="3"/>
  </si>
  <si>
    <t>アジア連携センターの維持運営諸作業及び支払代行業務の委託 ほか8件</t>
    <rPh sb="32" eb="33">
      <t>ケン</t>
    </rPh>
    <phoneticPr fontId="3"/>
  </si>
  <si>
    <t>DCNおよびperfSONARサービス支援高度エンジニアリング業務 ほか4件</t>
    <rPh sb="37" eb="38">
      <t>ケン</t>
    </rPh>
    <phoneticPr fontId="3"/>
  </si>
  <si>
    <t>fMRI/MEG 施設利用に伴う作業</t>
    <phoneticPr fontId="3"/>
  </si>
  <si>
    <t>fMRI/MEG 施設利用に伴う作業 ほか1件</t>
    <rPh sb="22" eb="23">
      <t>ケン</t>
    </rPh>
    <phoneticPr fontId="3"/>
  </si>
  <si>
    <t>外国雑誌及び電子ジャーナル（AIP他)一式</t>
    <phoneticPr fontId="3"/>
  </si>
  <si>
    <t>外国雑誌（Elsevier）一式 ほか7件</t>
    <rPh sb="20" eb="21">
      <t>ケン</t>
    </rPh>
    <phoneticPr fontId="3"/>
  </si>
  <si>
    <t>テストベッド向け超高密度仮想化サーバ機器 ほか5件</t>
    <rPh sb="24" eb="25">
      <t>ケン</t>
    </rPh>
    <phoneticPr fontId="3"/>
  </si>
  <si>
    <t>会計業務等の派遣</t>
    <phoneticPr fontId="3"/>
  </si>
  <si>
    <t>受付業務等の派遣 ほか9件</t>
    <rPh sb="12" eb="13">
      <t>ケン</t>
    </rPh>
    <phoneticPr fontId="3"/>
  </si>
  <si>
    <t>評価の実施に関する業務の派遣</t>
    <phoneticPr fontId="3"/>
  </si>
  <si>
    <t>音声対話システム開発に関する業務の派遣</t>
    <phoneticPr fontId="3"/>
  </si>
  <si>
    <t>委託研究経理検査業務の派遣</t>
    <phoneticPr fontId="3"/>
  </si>
  <si>
    <t>研究開発テストベッドネットワークの支援業務の派遣 ほか2件</t>
    <rPh sb="28" eb="29">
      <t>ケン</t>
    </rPh>
    <phoneticPr fontId="3"/>
  </si>
  <si>
    <t>量子ICT研究室支援及び産学連携支援業務の派遣</t>
    <phoneticPr fontId="3"/>
  </si>
  <si>
    <t>高機能ブロードバンドテストベッド回線</t>
    <phoneticPr fontId="3"/>
  </si>
  <si>
    <t>高機能ブロードバンドネットワークテストベッド回線 (沖縄回線) ほか7件</t>
    <rPh sb="35" eb="36">
      <t>ケン</t>
    </rPh>
    <phoneticPr fontId="3"/>
  </si>
  <si>
    <t>研究フロア等の賃借</t>
    <phoneticPr fontId="3"/>
  </si>
  <si>
    <t>共用施設等使用の賃借</t>
    <rPh sb="0" eb="2">
      <t>キョウヨウ</t>
    </rPh>
    <rPh sb="2" eb="4">
      <t>シセツ</t>
    </rPh>
    <rPh sb="4" eb="5">
      <t>トウ</t>
    </rPh>
    <rPh sb="5" eb="7">
      <t>シヨウ</t>
    </rPh>
    <rPh sb="8" eb="10">
      <t>チンシャク</t>
    </rPh>
    <phoneticPr fontId="3"/>
  </si>
  <si>
    <t>建物賃貸借</t>
    <phoneticPr fontId="3"/>
  </si>
  <si>
    <t>実験棟建物賃貸借 ほか2件</t>
    <rPh sb="12" eb="13">
      <t>ケン</t>
    </rPh>
    <phoneticPr fontId="3"/>
  </si>
  <si>
    <t>ネットワーク研究統括センター賃貸借</t>
    <phoneticPr fontId="3"/>
  </si>
  <si>
    <t>ネットワーク研究統括センター事務室賃貸借 ほか6件</t>
    <rPh sb="24" eb="25">
      <t>ケン</t>
    </rPh>
    <phoneticPr fontId="3"/>
  </si>
  <si>
    <t>会議室賃借料等</t>
    <phoneticPr fontId="3"/>
  </si>
  <si>
    <t>土地賃借</t>
    <phoneticPr fontId="3"/>
  </si>
  <si>
    <t>施設利用</t>
    <phoneticPr fontId="3"/>
  </si>
  <si>
    <t>高機能ブロードバンドネットワークテストベッド回線</t>
    <phoneticPr fontId="3"/>
  </si>
  <si>
    <t>研究所模様替工事</t>
    <phoneticPr fontId="3"/>
  </si>
  <si>
    <t>火災警報盤更新等工事</t>
    <phoneticPr fontId="3"/>
  </si>
  <si>
    <t>機械設備等改修工事</t>
    <phoneticPr fontId="3"/>
  </si>
  <si>
    <t>空調増設工事</t>
    <phoneticPr fontId="3"/>
  </si>
  <si>
    <t>本部改修工事 ほか2件</t>
    <rPh sb="0" eb="2">
      <t>ホンブ</t>
    </rPh>
    <rPh sb="2" eb="4">
      <t>カイシュウ</t>
    </rPh>
    <rPh sb="4" eb="6">
      <t>コウジ</t>
    </rPh>
    <rPh sb="10" eb="11">
      <t>ケン</t>
    </rPh>
    <phoneticPr fontId="3"/>
  </si>
  <si>
    <t>組織名称板等改修工事</t>
    <phoneticPr fontId="3"/>
  </si>
  <si>
    <t>受変電設備改修工事</t>
    <phoneticPr fontId="3"/>
  </si>
  <si>
    <t>中庭造成工事</t>
    <phoneticPr fontId="3"/>
  </si>
  <si>
    <t>実験施設震災復旧工事</t>
    <phoneticPr fontId="3"/>
  </si>
  <si>
    <t>倉庫設置工事</t>
    <phoneticPr fontId="3"/>
  </si>
  <si>
    <t>アクセス道路復旧等工事</t>
    <phoneticPr fontId="3"/>
  </si>
  <si>
    <t>外灯改修工事</t>
    <phoneticPr fontId="3"/>
  </si>
  <si>
    <t>Ka帯送受信周波数変換器の修理 ほか1件</t>
    <rPh sb="19" eb="20">
      <t>ケン</t>
    </rPh>
    <phoneticPr fontId="3"/>
  </si>
  <si>
    <t>ウィンドプロファイラ合体・改修作業</t>
    <phoneticPr fontId="3"/>
  </si>
  <si>
    <t>ウィンドプロファイラ消耗品交換等補修作業</t>
    <phoneticPr fontId="3"/>
  </si>
  <si>
    <t>水道料</t>
    <phoneticPr fontId="3"/>
  </si>
  <si>
    <t>電気料</t>
    <phoneticPr fontId="3"/>
  </si>
  <si>
    <t>ガス料</t>
    <rPh sb="2" eb="3">
      <t>リョウ</t>
    </rPh>
    <phoneticPr fontId="3"/>
  </si>
  <si>
    <t>電話料</t>
    <phoneticPr fontId="3"/>
  </si>
  <si>
    <t>ローサルA重油の調達</t>
    <phoneticPr fontId="3"/>
  </si>
  <si>
    <t>日本標準時副局設置改修工事設計業務</t>
    <phoneticPr fontId="3"/>
  </si>
  <si>
    <t>本部改修工事設計業務</t>
    <phoneticPr fontId="3"/>
  </si>
  <si>
    <t>液化窒素及び補充作業</t>
    <phoneticPr fontId="3"/>
  </si>
  <si>
    <t>後納郵便料金</t>
    <phoneticPr fontId="3"/>
  </si>
  <si>
    <t>建物設備維持管理等請負作業</t>
    <phoneticPr fontId="3"/>
  </si>
  <si>
    <t>J.  日本電気(株)</t>
    <rPh sb="4" eb="6">
      <t>ニホン</t>
    </rPh>
    <phoneticPr fontId="3"/>
  </si>
  <si>
    <t>富士通ワイヤレスシステムズ（株）</t>
    <rPh sb="0" eb="3">
      <t>フジツウ</t>
    </rPh>
    <rPh sb="14" eb="15">
      <t>カブ</t>
    </rPh>
    <phoneticPr fontId="3"/>
  </si>
  <si>
    <t>極域データ通信用超低消費電力衛星通信装置の改修</t>
    <phoneticPr fontId="3"/>
  </si>
  <si>
    <t>WINDS実験用航空機地球局製造</t>
    <rPh sb="5" eb="7">
      <t>ジッケン</t>
    </rPh>
    <rPh sb="7" eb="8">
      <t>ヨウ</t>
    </rPh>
    <rPh sb="8" eb="10">
      <t>コウクウ</t>
    </rPh>
    <rPh sb="10" eb="11">
      <t>キ</t>
    </rPh>
    <rPh sb="11" eb="13">
      <t>チキュウ</t>
    </rPh>
    <rPh sb="13" eb="14">
      <t>キョク</t>
    </rPh>
    <rPh sb="14" eb="16">
      <t>セイゾウ</t>
    </rPh>
    <phoneticPr fontId="3"/>
  </si>
  <si>
    <t>電気料</t>
    <rPh sb="0" eb="3">
      <t>デンキリョウ</t>
    </rPh>
    <phoneticPr fontId="3"/>
  </si>
  <si>
    <t>作業費</t>
    <rPh sb="0" eb="2">
      <t>サギョウ</t>
    </rPh>
    <rPh sb="2" eb="3">
      <t>ヒ</t>
    </rPh>
    <phoneticPr fontId="3"/>
  </si>
  <si>
    <t>(1,000)</t>
    <phoneticPr fontId="3"/>
  </si>
  <si>
    <t>(1,000)</t>
    <phoneticPr fontId="3"/>
  </si>
  <si>
    <t>(1,000)</t>
    <phoneticPr fontId="3"/>
  </si>
  <si>
    <t>随意契約
（企画競争）</t>
    <rPh sb="0" eb="2">
      <t>ズイイ</t>
    </rPh>
    <rPh sb="2" eb="4">
      <t>ケイヤク</t>
    </rPh>
    <rPh sb="6" eb="8">
      <t>キカク</t>
    </rPh>
    <rPh sb="8" eb="10">
      <t>キョウソウ</t>
    </rPh>
    <phoneticPr fontId="3"/>
  </si>
  <si>
    <t>随意契約
（公募）</t>
    <rPh sb="0" eb="2">
      <t>ズイイ</t>
    </rPh>
    <rPh sb="2" eb="4">
      <t>ケイヤク</t>
    </rPh>
    <rPh sb="6" eb="8">
      <t>コウボ</t>
    </rPh>
    <phoneticPr fontId="3"/>
  </si>
  <si>
    <t>随意契約
（不落）</t>
    <rPh sb="0" eb="2">
      <t>ズイイ</t>
    </rPh>
    <rPh sb="2" eb="4">
      <t>ケイヤク</t>
    </rPh>
    <rPh sb="6" eb="8">
      <t>フラク</t>
    </rPh>
    <phoneticPr fontId="3"/>
  </si>
  <si>
    <t>独立行政法人情報通信研究機構が達成すべき業務運営に関する目標(平成23年3月2日決定)
同目標を達成するための計画(平成23年3月31日認可)</t>
    <rPh sb="31" eb="33">
      <t>ヘイセイ</t>
    </rPh>
    <rPh sb="35" eb="36">
      <t>ネン</t>
    </rPh>
    <rPh sb="37" eb="38">
      <t>ガツ</t>
    </rPh>
    <rPh sb="39" eb="40">
      <t>ニチ</t>
    </rPh>
    <rPh sb="40" eb="42">
      <t>ケッテイ</t>
    </rPh>
    <rPh sb="58" eb="60">
      <t>ヘイセイ</t>
    </rPh>
    <rPh sb="62" eb="63">
      <t>ネン</t>
    </rPh>
    <rPh sb="64" eb="65">
      <t>ガツ</t>
    </rPh>
    <rPh sb="67" eb="68">
      <t>ニチ</t>
    </rPh>
    <rPh sb="68" eb="70">
      <t>ニンカ</t>
    </rPh>
    <phoneticPr fontId="3"/>
  </si>
  <si>
    <t>委託研究</t>
    <rPh sb="0" eb="2">
      <t>イタク</t>
    </rPh>
    <rPh sb="2" eb="4">
      <t>ケンキュウ</t>
    </rPh>
    <phoneticPr fontId="3"/>
  </si>
  <si>
    <t>独立行政法人情報通信研究機構運営費</t>
    <rPh sb="0" eb="6">
      <t>ドクホ</t>
    </rPh>
    <rPh sb="6" eb="14">
      <t>ジョウツウケン</t>
    </rPh>
    <rPh sb="14" eb="17">
      <t>ウンエイヒ</t>
    </rPh>
    <phoneticPr fontId="3"/>
  </si>
  <si>
    <t>更なる経費の効率化を図るべき</t>
    <rPh sb="0" eb="1">
      <t>サラ</t>
    </rPh>
    <rPh sb="3" eb="5">
      <t>ケイヒ</t>
    </rPh>
    <rPh sb="6" eb="9">
      <t>コウリツカ</t>
    </rPh>
    <rPh sb="10" eb="11">
      <t>ハカ</t>
    </rPh>
    <phoneticPr fontId="3"/>
  </si>
  <si>
    <t>一部改善</t>
    <rPh sb="0" eb="2">
      <t>イチブ</t>
    </rPh>
    <rPh sb="2" eb="4">
      <t>カイゼン</t>
    </rPh>
    <phoneticPr fontId="3"/>
  </si>
  <si>
    <t>中期目標・中期計画において定めた効率化目標を踏まえた運営費交付金の算定ルールに基づき、事業費（▲1％）、一般管理費（▲3％）の効率化を要求額に反映。
また、国家公務員の給与特例法の改定による人件費の削減を反映。</t>
    <rPh sb="78" eb="80">
      <t>コッカ</t>
    </rPh>
    <rPh sb="80" eb="83">
      <t>コウムイン</t>
    </rPh>
    <rPh sb="84" eb="86">
      <t>キュウヨ</t>
    </rPh>
    <rPh sb="86" eb="89">
      <t>トクレイホウ</t>
    </rPh>
    <rPh sb="90" eb="92">
      <t>カイテイ</t>
    </rPh>
    <rPh sb="95" eb="98">
      <t>ジンケンヒ</t>
    </rPh>
    <rPh sb="99" eb="101">
      <t>サクゲン</t>
    </rPh>
    <rPh sb="102" eb="104">
      <t>ハンエイ</t>
    </rPh>
    <phoneticPr fontId="3"/>
  </si>
  <si>
    <t>縮減</t>
    <rPh sb="0" eb="2">
      <t>シュクゲン</t>
    </rPh>
    <phoneticPr fontId="3"/>
  </si>
  <si>
    <t>課長 田中 宏</t>
    <rPh sb="0" eb="2">
      <t>カチョウ</t>
    </rPh>
    <rPh sb="3" eb="5">
      <t>タナカ</t>
    </rPh>
    <rPh sb="6" eb="7">
      <t>ヒロシ</t>
    </rPh>
    <phoneticPr fontId="3"/>
  </si>
  <si>
    <t>知的財産権の実施化率
（平成22年度まで：実施化率7％以上、
平成23年度以降：平成27年度末時点で10％以上）</t>
    <rPh sb="0" eb="5">
      <t>チテキザイサンケン</t>
    </rPh>
    <rPh sb="6" eb="10">
      <t>ジッシカリツ</t>
    </rPh>
    <rPh sb="12" eb="14">
      <t>ヘイセイ</t>
    </rPh>
    <rPh sb="16" eb="18">
      <t>ネンド</t>
    </rPh>
    <rPh sb="21" eb="24">
      <t>ジッシカ</t>
    </rPh>
    <rPh sb="24" eb="25">
      <t>リツ</t>
    </rPh>
    <rPh sb="27" eb="29">
      <t>イジョウ</t>
    </rPh>
    <rPh sb="31" eb="33">
      <t>ヘイセイ</t>
    </rPh>
    <rPh sb="35" eb="37">
      <t>ネンド</t>
    </rPh>
    <rPh sb="37" eb="39">
      <t>イコウ</t>
    </rPh>
    <rPh sb="40" eb="42">
      <t>ヘイセイ</t>
    </rPh>
    <rPh sb="44" eb="46">
      <t>ネンド</t>
    </rPh>
    <rPh sb="46" eb="47">
      <t>マツ</t>
    </rPh>
    <rPh sb="47" eb="49">
      <t>ジテン</t>
    </rPh>
    <rPh sb="53" eb="55">
      <t>イジョウ</t>
    </rPh>
    <phoneticPr fontId="3"/>
  </si>
  <si>
    <t xml:space="preserve">          30.19 （百万円／報）      </t>
    <rPh sb="17" eb="19">
      <t>ヒャクマン</t>
    </rPh>
    <rPh sb="19" eb="20">
      <t>エン</t>
    </rPh>
    <rPh sb="21" eb="22">
      <t>ホウ</t>
    </rPh>
    <phoneticPr fontId="3"/>
  </si>
  <si>
    <t>30,281百万円／1,003報</t>
    <phoneticPr fontId="3"/>
  </si>
  <si>
    <t>平成25年度概算要求に当たって、中期目標・中期計画において定めた効率化目標を踏まえた運営費交付金の算定ルールに基づき、事業費（▲1％）、一般管理費（▲3％）の効率化等を要求額に反映し、381,810千円を縮減。
また、国家公務員の給与特例法の改定による人件費の削減を反映。</t>
    <rPh sb="82" eb="83">
      <t>トウ</t>
    </rPh>
    <rPh sb="99" eb="101">
      <t>センエン</t>
    </rPh>
    <rPh sb="102" eb="104">
      <t>シュクゲン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</si>
</sst>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 "/>
    <numFmt numFmtId="177" formatCode="0.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8"/>
      <name val="ＭＳ Ｐゴシック"/>
      <family val="3"/>
      <charset val="128"/>
    </font>
    <font>
      <sz val="11"/>
      <color theme="1"/>
      <name val="ＭＳ Ｐゴシック"/>
      <family val="3"/>
      <charset val="128"/>
    </font>
    <font>
      <sz val="10"/>
      <color theme="1"/>
      <name val="ＭＳ Ｐゴシック"/>
      <family val="3"/>
      <charset val="128"/>
    </font>
    <font>
      <sz val="11"/>
      <name val="Wingdings"/>
      <charset val="2"/>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18">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top style="hair">
        <color indexed="64"/>
      </top>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style="dashed">
        <color indexed="64"/>
      </left>
      <right/>
      <top style="thin">
        <color indexed="64"/>
      </top>
      <bottom style="medium">
        <color indexed="64"/>
      </bottom>
      <diagonal/>
    </border>
    <border>
      <left style="thin">
        <color indexed="64"/>
      </left>
      <right style="medium">
        <color indexed="64"/>
      </right>
      <top style="hair">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737">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2" applyFont="1" applyFill="1" applyBorder="1" applyAlignment="1" applyProtection="1">
      <alignment vertical="top"/>
    </xf>
    <xf numFmtId="0" fontId="7" fillId="0" borderId="3" xfId="4"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7" fillId="0" borderId="1" xfId="4" applyFont="1" applyFill="1" applyBorder="1" applyAlignment="1" applyProtection="1">
      <alignment horizontal="center" vertical="center" wrapText="1"/>
    </xf>
    <xf numFmtId="0" fontId="10" fillId="0" borderId="4" xfId="2" applyFont="1" applyFill="1" applyBorder="1" applyAlignment="1" applyProtection="1">
      <alignment vertical="top"/>
    </xf>
    <xf numFmtId="0" fontId="10" fillId="0" borderId="0" xfId="2" applyFont="1" applyFill="1" applyBorder="1" applyAlignment="1" applyProtection="1">
      <alignment vertical="top"/>
    </xf>
    <xf numFmtId="0" fontId="10" fillId="0" borderId="2" xfId="2" applyFont="1" applyFill="1" applyBorder="1" applyAlignment="1" applyProtection="1">
      <alignment vertical="top"/>
    </xf>
    <xf numFmtId="0" fontId="1" fillId="0" borderId="0" xfId="0" applyFont="1" applyFill="1" applyBorder="1" applyAlignment="1">
      <alignment vertical="top" wrapText="1"/>
    </xf>
    <xf numFmtId="0" fontId="10" fillId="0" borderId="5" xfId="2" applyFont="1" applyFill="1" applyBorder="1" applyAlignment="1" applyProtection="1">
      <alignment vertical="top"/>
    </xf>
    <xf numFmtId="0" fontId="10" fillId="0" borderId="6" xfId="2"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3" borderId="11" xfId="0" applyFont="1" applyFill="1" applyBorder="1" applyAlignment="1">
      <alignment horizontal="left" vertical="center"/>
    </xf>
    <xf numFmtId="0" fontId="0" fillId="3" borderId="12" xfId="0" applyFont="1" applyFill="1" applyBorder="1" applyAlignment="1">
      <alignment horizontal="left" vertical="center"/>
    </xf>
    <xf numFmtId="0" fontId="0" fillId="3" borderId="13" xfId="0" applyFont="1" applyFill="1" applyBorder="1" applyAlignment="1">
      <alignment horizontal="left" vertical="center"/>
    </xf>
    <xf numFmtId="0" fontId="18" fillId="0" borderId="0" xfId="0" applyFont="1">
      <alignment vertical="center"/>
    </xf>
    <xf numFmtId="0" fontId="0" fillId="0" borderId="0" xfId="0" applyAlignment="1">
      <alignment vertical="center" wrapText="1"/>
    </xf>
    <xf numFmtId="0" fontId="20" fillId="0" borderId="0" xfId="0" applyFont="1">
      <alignment vertical="center"/>
    </xf>
    <xf numFmtId="0" fontId="20" fillId="0" borderId="0" xfId="0" applyFont="1" applyBorder="1">
      <alignment vertical="center"/>
    </xf>
    <xf numFmtId="0" fontId="20" fillId="0" borderId="0" xfId="0" applyFont="1" applyAlignment="1">
      <alignment vertical="center" wrapText="1"/>
    </xf>
    <xf numFmtId="0" fontId="20" fillId="0" borderId="0" xfId="0" applyFont="1" applyAlignment="1">
      <alignment horizontal="left" vertical="center"/>
    </xf>
    <xf numFmtId="0" fontId="0" fillId="0" borderId="0" xfId="0" applyFont="1" applyBorder="1" applyAlignment="1">
      <alignment vertical="center" wrapText="1"/>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vertical="center" shrinkToFit="1"/>
    </xf>
    <xf numFmtId="0" fontId="23" fillId="0" borderId="0" xfId="0" applyFont="1">
      <alignment vertical="center"/>
    </xf>
    <xf numFmtId="0" fontId="0" fillId="0" borderId="0" xfId="0" applyFont="1">
      <alignment vertical="center"/>
    </xf>
    <xf numFmtId="0" fontId="20" fillId="0" borderId="101" xfId="0" applyFont="1" applyBorder="1" applyAlignment="1">
      <alignment vertical="center"/>
    </xf>
    <xf numFmtId="0" fontId="20" fillId="0" borderId="16" xfId="0" applyFont="1" applyFill="1" applyBorder="1" applyAlignment="1">
      <alignment vertical="center" wrapText="1" shrinkToFit="1"/>
    </xf>
    <xf numFmtId="0" fontId="0" fillId="0" borderId="16" xfId="0" applyFont="1" applyFill="1" applyBorder="1" applyAlignment="1">
      <alignment vertical="center" wrapText="1"/>
    </xf>
    <xf numFmtId="0" fontId="0" fillId="0" borderId="16" xfId="0" applyFont="1" applyFill="1" applyBorder="1" applyAlignment="1">
      <alignment vertical="center"/>
    </xf>
    <xf numFmtId="0" fontId="20" fillId="4" borderId="16" xfId="0" applyFont="1" applyFill="1" applyBorder="1" applyAlignment="1">
      <alignment vertical="center" wrapText="1" shrinkToFit="1"/>
    </xf>
    <xf numFmtId="0" fontId="20" fillId="4" borderId="16" xfId="0" applyFont="1" applyFill="1" applyBorder="1" applyAlignment="1">
      <alignment vertical="center" wrapText="1"/>
    </xf>
    <xf numFmtId="0" fontId="20" fillId="4" borderId="16" xfId="0" applyFont="1" applyFill="1" applyBorder="1" applyAlignment="1">
      <alignment vertical="center"/>
    </xf>
    <xf numFmtId="0" fontId="21" fillId="4" borderId="16" xfId="0" applyFont="1" applyFill="1" applyBorder="1" applyAlignment="1">
      <alignment horizontal="center" vertical="center" wrapText="1"/>
    </xf>
    <xf numFmtId="0" fontId="21" fillId="4" borderId="16" xfId="0" applyFont="1" applyFill="1" applyBorder="1" applyAlignment="1">
      <alignment horizontal="center" vertical="center"/>
    </xf>
    <xf numFmtId="10" fontId="20" fillId="4" borderId="16" xfId="1" applyNumberFormat="1" applyFont="1" applyFill="1" applyBorder="1" applyAlignment="1">
      <alignment horizontal="center" vertical="center"/>
    </xf>
    <xf numFmtId="0" fontId="20" fillId="0" borderId="77" xfId="0" applyFont="1" applyBorder="1" applyAlignment="1">
      <alignment horizontal="left" vertical="center" wrapText="1"/>
    </xf>
    <xf numFmtId="0" fontId="20" fillId="0" borderId="57" xfId="0" applyFont="1" applyBorder="1" applyAlignment="1">
      <alignment horizontal="left" vertical="center" wrapText="1"/>
    </xf>
    <xf numFmtId="0" fontId="20" fillId="0" borderId="90" xfId="0" applyFont="1" applyBorder="1" applyAlignment="1">
      <alignment horizontal="left" vertical="center" wrapText="1"/>
    </xf>
    <xf numFmtId="0" fontId="20" fillId="0" borderId="80" xfId="0" applyFont="1" applyBorder="1" applyAlignment="1">
      <alignment horizontal="left" vertical="center" wrapText="1"/>
    </xf>
    <xf numFmtId="0" fontId="20" fillId="0" borderId="29" xfId="0" applyFont="1" applyBorder="1" applyAlignment="1">
      <alignment horizontal="left" vertical="center" wrapText="1"/>
    </xf>
    <xf numFmtId="0" fontId="20" fillId="0" borderId="68" xfId="0" applyFont="1" applyBorder="1" applyAlignment="1">
      <alignment horizontal="left" vertical="center" wrapText="1"/>
    </xf>
    <xf numFmtId="0" fontId="20" fillId="2" borderId="77" xfId="0" applyFont="1" applyFill="1" applyBorder="1" applyAlignment="1">
      <alignment horizontal="right" vertical="center"/>
    </xf>
    <xf numFmtId="0" fontId="20" fillId="2" borderId="90" xfId="0" applyFont="1" applyFill="1" applyBorder="1" applyAlignment="1">
      <alignment horizontal="right" vertical="center"/>
    </xf>
    <xf numFmtId="0" fontId="20" fillId="2" borderId="80" xfId="0" applyFont="1" applyFill="1" applyBorder="1" applyAlignment="1">
      <alignment horizontal="right" vertical="center"/>
    </xf>
    <xf numFmtId="0" fontId="20" fillId="2" borderId="68" xfId="0" applyFont="1" applyFill="1" applyBorder="1" applyAlignment="1">
      <alignment horizontal="right" vertical="center"/>
    </xf>
    <xf numFmtId="0" fontId="20" fillId="4" borderId="14" xfId="0" applyFont="1" applyFill="1" applyBorder="1" applyAlignment="1">
      <alignment vertical="center"/>
    </xf>
    <xf numFmtId="0" fontId="20" fillId="4" borderId="11" xfId="0" applyFont="1" applyFill="1" applyBorder="1" applyAlignment="1">
      <alignment vertical="center"/>
    </xf>
    <xf numFmtId="0" fontId="20" fillId="4" borderId="15" xfId="0" applyFont="1" applyFill="1" applyBorder="1" applyAlignment="1">
      <alignment vertical="center"/>
    </xf>
    <xf numFmtId="0" fontId="20" fillId="0" borderId="16" xfId="0" applyFont="1" applyBorder="1" applyAlignment="1">
      <alignment vertical="center" wrapText="1"/>
    </xf>
    <xf numFmtId="0" fontId="20" fillId="0" borderId="16" xfId="0" applyFont="1" applyBorder="1" applyAlignment="1">
      <alignment vertical="center"/>
    </xf>
    <xf numFmtId="0" fontId="21" fillId="0" borderId="16" xfId="0" applyFont="1" applyBorder="1" applyAlignment="1">
      <alignment horizontal="center" vertical="center" wrapText="1"/>
    </xf>
    <xf numFmtId="0" fontId="21" fillId="0" borderId="16" xfId="0" applyFont="1" applyBorder="1" applyAlignment="1">
      <alignment horizontal="center" vertical="center"/>
    </xf>
    <xf numFmtId="0" fontId="20" fillId="0" borderId="101" xfId="0" applyFont="1" applyBorder="1" applyAlignment="1">
      <alignment horizontal="center" vertical="center"/>
    </xf>
    <xf numFmtId="0" fontId="21" fillId="0" borderId="16" xfId="0" applyFont="1" applyBorder="1" applyAlignment="1">
      <alignment vertical="center" wrapText="1"/>
    </xf>
    <xf numFmtId="10" fontId="20" fillId="0" borderId="101" xfId="1" applyNumberFormat="1" applyFont="1" applyBorder="1" applyAlignment="1">
      <alignment vertical="center"/>
    </xf>
    <xf numFmtId="0" fontId="0" fillId="2" borderId="77" xfId="0" applyFill="1" applyBorder="1" applyAlignment="1">
      <alignment vertical="center"/>
    </xf>
    <xf numFmtId="0" fontId="0" fillId="0" borderId="90" xfId="0" applyBorder="1" applyAlignment="1">
      <alignment vertical="center"/>
    </xf>
    <xf numFmtId="0" fontId="0" fillId="0" borderId="80" xfId="0" applyBorder="1" applyAlignment="1">
      <alignment vertical="center"/>
    </xf>
    <xf numFmtId="0" fontId="0" fillId="0" borderId="68" xfId="0" applyBorder="1" applyAlignment="1">
      <alignment vertical="center"/>
    </xf>
    <xf numFmtId="0" fontId="10" fillId="0" borderId="77" xfId="0" applyFont="1" applyBorder="1" applyAlignment="1">
      <alignment vertical="center" wrapText="1"/>
    </xf>
    <xf numFmtId="0" fontId="10" fillId="0" borderId="57" xfId="0" applyFont="1" applyBorder="1" applyAlignment="1">
      <alignment vertical="center" wrapText="1"/>
    </xf>
    <xf numFmtId="0" fontId="10" fillId="0" borderId="90" xfId="0" applyFont="1" applyBorder="1" applyAlignment="1">
      <alignment vertical="center" wrapText="1"/>
    </xf>
    <xf numFmtId="0" fontId="0" fillId="0" borderId="80" xfId="0" applyBorder="1" applyAlignment="1">
      <alignment vertical="center" wrapText="1"/>
    </xf>
    <xf numFmtId="0" fontId="0" fillId="0" borderId="29" xfId="0" applyBorder="1" applyAlignment="1">
      <alignment vertical="center" wrapText="1"/>
    </xf>
    <xf numFmtId="0" fontId="0" fillId="0" borderId="68" xfId="0" applyBorder="1" applyAlignment="1">
      <alignment vertical="center" wrapText="1"/>
    </xf>
    <xf numFmtId="0" fontId="0" fillId="2" borderId="90" xfId="0" applyFill="1" applyBorder="1" applyAlignment="1">
      <alignment vertical="center"/>
    </xf>
    <xf numFmtId="0" fontId="0" fillId="2" borderId="80" xfId="0" applyFill="1" applyBorder="1" applyAlignment="1">
      <alignment vertical="center"/>
    </xf>
    <xf numFmtId="0" fontId="0" fillId="2" borderId="68" xfId="0" applyFill="1" applyBorder="1" applyAlignment="1">
      <alignment vertical="center"/>
    </xf>
    <xf numFmtId="0" fontId="0" fillId="0" borderId="77" xfId="0" applyFont="1" applyBorder="1" applyAlignment="1">
      <alignment vertical="center" wrapText="1"/>
    </xf>
    <xf numFmtId="0" fontId="0" fillId="0" borderId="57" xfId="0" applyFont="1" applyBorder="1" applyAlignment="1">
      <alignment vertical="center" wrapText="1"/>
    </xf>
    <xf numFmtId="0" fontId="0" fillId="0" borderId="90" xfId="0" applyFont="1" applyBorder="1" applyAlignment="1">
      <alignment vertical="center" wrapText="1"/>
    </xf>
    <xf numFmtId="0" fontId="0" fillId="0" borderId="80" xfId="0" applyFont="1" applyBorder="1" applyAlignment="1">
      <alignment vertical="center" wrapText="1"/>
    </xf>
    <xf numFmtId="0" fontId="0" fillId="0" borderId="29" xfId="0" applyFont="1" applyBorder="1" applyAlignment="1">
      <alignment vertical="center" wrapText="1"/>
    </xf>
    <xf numFmtId="0" fontId="0" fillId="0" borderId="68" xfId="0" applyFont="1" applyBorder="1" applyAlignment="1">
      <alignment vertical="center" wrapText="1"/>
    </xf>
    <xf numFmtId="0" fontId="0" fillId="0" borderId="16" xfId="0" applyFill="1" applyBorder="1" applyAlignment="1">
      <alignment vertical="center" wrapText="1" shrinkToFit="1"/>
    </xf>
    <xf numFmtId="0" fontId="0" fillId="0" borderId="16" xfId="0" applyFont="1" applyFill="1" applyBorder="1" applyAlignment="1">
      <alignment vertical="center" wrapText="1" shrinkToFit="1"/>
    </xf>
    <xf numFmtId="0" fontId="0" fillId="0" borderId="16" xfId="0" applyFont="1" applyBorder="1" applyAlignment="1">
      <alignment vertical="center" wrapText="1"/>
    </xf>
    <xf numFmtId="0" fontId="0" fillId="0" borderId="16" xfId="0" applyFont="1" applyBorder="1" applyAlignment="1">
      <alignment vertical="center"/>
    </xf>
    <xf numFmtId="0" fontId="10" fillId="0" borderId="16" xfId="0" applyFont="1" applyBorder="1" applyAlignment="1">
      <alignment horizontal="center" vertical="center" wrapText="1"/>
    </xf>
    <xf numFmtId="0" fontId="10" fillId="0" borderId="16" xfId="0" applyFont="1" applyBorder="1" applyAlignment="1">
      <alignment horizontal="center" vertical="center"/>
    </xf>
    <xf numFmtId="0" fontId="0" fillId="0" borderId="16" xfId="0" applyBorder="1" applyAlignment="1">
      <alignment horizontal="center" vertical="center"/>
    </xf>
    <xf numFmtId="0" fontId="20" fillId="0" borderId="16" xfId="0" applyFont="1" applyBorder="1" applyAlignment="1">
      <alignment horizontal="center" vertical="center"/>
    </xf>
    <xf numFmtId="0" fontId="20" fillId="0" borderId="16" xfId="0" applyFont="1" applyFill="1" applyBorder="1" applyAlignment="1">
      <alignment vertical="center" wrapText="1"/>
    </xf>
    <xf numFmtId="0" fontId="20" fillId="0" borderId="77" xfId="0" applyFont="1" applyBorder="1" applyAlignment="1">
      <alignment vertical="center" wrapText="1"/>
    </xf>
    <xf numFmtId="0" fontId="20" fillId="0" borderId="57" xfId="0" applyFont="1" applyBorder="1" applyAlignment="1">
      <alignment vertical="center" wrapText="1"/>
    </xf>
    <xf numFmtId="0" fontId="20" fillId="0" borderId="90" xfId="0" applyFont="1" applyBorder="1" applyAlignment="1">
      <alignment vertical="center" wrapText="1"/>
    </xf>
    <xf numFmtId="0" fontId="20" fillId="0" borderId="80" xfId="0" applyFont="1" applyBorder="1" applyAlignment="1">
      <alignment vertical="center" wrapText="1"/>
    </xf>
    <xf numFmtId="0" fontId="20" fillId="0" borderId="29" xfId="0" applyFont="1" applyBorder="1" applyAlignment="1">
      <alignment vertical="center" wrapText="1"/>
    </xf>
    <xf numFmtId="0" fontId="20" fillId="0" borderId="68" xfId="0" applyFont="1" applyBorder="1" applyAlignment="1">
      <alignment vertical="center" wrapText="1"/>
    </xf>
    <xf numFmtId="0" fontId="20" fillId="0" borderId="14" xfId="0" applyFont="1" applyBorder="1" applyAlignment="1">
      <alignment horizontal="center" vertical="center"/>
    </xf>
    <xf numFmtId="0" fontId="20" fillId="0" borderId="11" xfId="0" applyFont="1" applyBorder="1" applyAlignment="1">
      <alignment horizontal="center" vertical="center"/>
    </xf>
    <xf numFmtId="0" fontId="20" fillId="0" borderId="15" xfId="0" applyFont="1" applyBorder="1" applyAlignment="1">
      <alignment horizontal="center" vertical="center"/>
    </xf>
    <xf numFmtId="0" fontId="21" fillId="0" borderId="77" xfId="0" applyFont="1" applyBorder="1" applyAlignment="1">
      <alignment horizontal="left" vertical="center" wrapText="1"/>
    </xf>
    <xf numFmtId="0" fontId="21" fillId="0" borderId="57" xfId="0" applyFont="1" applyBorder="1" applyAlignment="1">
      <alignment horizontal="left" vertical="center" wrapText="1"/>
    </xf>
    <xf numFmtId="0" fontId="21" fillId="0" borderId="90" xfId="0" applyFont="1" applyBorder="1" applyAlignment="1">
      <alignment horizontal="left" vertical="center" wrapText="1"/>
    </xf>
    <xf numFmtId="0" fontId="21" fillId="0" borderId="80" xfId="0" applyFont="1" applyBorder="1" applyAlignment="1">
      <alignment horizontal="left" vertical="center" wrapText="1"/>
    </xf>
    <xf numFmtId="0" fontId="21" fillId="0" borderId="29" xfId="0" applyFont="1" applyBorder="1" applyAlignment="1">
      <alignment horizontal="left" vertical="center" wrapText="1"/>
    </xf>
    <xf numFmtId="0" fontId="21" fillId="0" borderId="68" xfId="0" applyFont="1" applyBorder="1" applyAlignment="1">
      <alignment horizontal="left" vertical="center" wrapText="1"/>
    </xf>
    <xf numFmtId="0" fontId="20" fillId="4" borderId="101" xfId="0" applyFont="1" applyFill="1" applyBorder="1" applyAlignment="1">
      <alignment horizontal="center" vertical="center"/>
    </xf>
    <xf numFmtId="0" fontId="20" fillId="2" borderId="77" xfId="0" applyFont="1" applyFill="1" applyBorder="1" applyAlignment="1">
      <alignment vertical="center"/>
    </xf>
    <xf numFmtId="0" fontId="20" fillId="2" borderId="90" xfId="0" applyFont="1" applyFill="1" applyBorder="1" applyAlignment="1">
      <alignment vertical="center"/>
    </xf>
    <xf numFmtId="0" fontId="20" fillId="2" borderId="80" xfId="0" applyFont="1" applyFill="1" applyBorder="1" applyAlignment="1">
      <alignment vertical="center"/>
    </xf>
    <xf numFmtId="0" fontId="20" fillId="2" borderId="68" xfId="0" applyFont="1" applyFill="1" applyBorder="1" applyAlignment="1">
      <alignment vertical="center"/>
    </xf>
    <xf numFmtId="10" fontId="20" fillId="0" borderId="16" xfId="1" applyNumberFormat="1" applyFont="1" applyBorder="1" applyAlignment="1">
      <alignment vertical="center"/>
    </xf>
    <xf numFmtId="0" fontId="20" fillId="2" borderId="16" xfId="0" applyFont="1" applyFill="1" applyBorder="1" applyAlignment="1">
      <alignment vertical="center"/>
    </xf>
    <xf numFmtId="10" fontId="20" fillId="0" borderId="14" xfId="1" applyNumberFormat="1" applyFont="1" applyBorder="1" applyAlignment="1">
      <alignment vertical="center"/>
    </xf>
    <xf numFmtId="10" fontId="20" fillId="0" borderId="11" xfId="1" applyNumberFormat="1" applyFont="1" applyBorder="1" applyAlignment="1">
      <alignment vertical="center"/>
    </xf>
    <xf numFmtId="10" fontId="20" fillId="0" borderId="15" xfId="1" applyNumberFormat="1" applyFont="1" applyBorder="1" applyAlignment="1">
      <alignment vertical="center"/>
    </xf>
    <xf numFmtId="0" fontId="20" fillId="0" borderId="16" xfId="0" applyFont="1" applyBorder="1" applyAlignment="1">
      <alignment vertical="center" wrapText="1" shrinkToFit="1"/>
    </xf>
    <xf numFmtId="0" fontId="20" fillId="0" borderId="77"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90" xfId="0" applyFont="1" applyBorder="1" applyAlignment="1">
      <alignment horizontal="center" vertical="center" wrapText="1"/>
    </xf>
    <xf numFmtId="0" fontId="20" fillId="0" borderId="80"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68" xfId="0" applyFont="1" applyBorder="1" applyAlignment="1">
      <alignment horizontal="center" vertical="center" wrapText="1"/>
    </xf>
    <xf numFmtId="0" fontId="20" fillId="4" borderId="16" xfId="0" applyFont="1" applyFill="1" applyBorder="1" applyAlignment="1">
      <alignment horizontal="center" vertical="center"/>
    </xf>
    <xf numFmtId="0" fontId="20" fillId="0" borderId="14" xfId="0" applyFont="1" applyFill="1" applyBorder="1" applyAlignment="1">
      <alignment vertical="center" wrapText="1"/>
    </xf>
    <xf numFmtId="0" fontId="20" fillId="0" borderId="11" xfId="0" applyFont="1" applyFill="1" applyBorder="1" applyAlignment="1">
      <alignment vertical="center" wrapText="1"/>
    </xf>
    <xf numFmtId="0" fontId="20" fillId="0" borderId="15" xfId="0" applyFont="1" applyFill="1" applyBorder="1" applyAlignment="1">
      <alignment vertical="center" wrapText="1"/>
    </xf>
    <xf numFmtId="0" fontId="20" fillId="4" borderId="101" xfId="0" applyFont="1" applyFill="1" applyBorder="1" applyAlignment="1">
      <alignment vertical="center"/>
    </xf>
    <xf numFmtId="10" fontId="20" fillId="4" borderId="14" xfId="1" applyNumberFormat="1" applyFont="1" applyFill="1" applyBorder="1" applyAlignment="1">
      <alignment vertical="center"/>
    </xf>
    <xf numFmtId="10" fontId="20" fillId="4" borderId="11" xfId="1" applyNumberFormat="1" applyFont="1" applyFill="1" applyBorder="1" applyAlignment="1">
      <alignment vertical="center"/>
    </xf>
    <xf numFmtId="10" fontId="20" fillId="4" borderId="15" xfId="1" applyNumberFormat="1" applyFont="1" applyFill="1" applyBorder="1" applyAlignment="1">
      <alignment vertical="center"/>
    </xf>
    <xf numFmtId="0" fontId="21" fillId="0" borderId="77" xfId="0" applyFont="1" applyBorder="1" applyAlignment="1">
      <alignment vertical="center" wrapText="1"/>
    </xf>
    <xf numFmtId="0" fontId="21" fillId="0" borderId="57" xfId="0" applyFont="1" applyBorder="1" applyAlignment="1">
      <alignment vertical="center" wrapText="1"/>
    </xf>
    <xf numFmtId="0" fontId="21" fillId="0" borderId="90" xfId="0" applyFont="1" applyBorder="1" applyAlignment="1">
      <alignment vertical="center" wrapText="1"/>
    </xf>
    <xf numFmtId="0" fontId="21" fillId="0" borderId="80" xfId="0" applyFont="1" applyBorder="1" applyAlignment="1">
      <alignment vertical="center" wrapText="1"/>
    </xf>
    <xf numFmtId="0" fontId="21" fillId="0" borderId="29" xfId="0" applyFont="1" applyBorder="1" applyAlignment="1">
      <alignment vertical="center" wrapText="1"/>
    </xf>
    <xf numFmtId="0" fontId="21" fillId="0" borderId="68" xfId="0" applyFont="1" applyBorder="1" applyAlignment="1">
      <alignment vertical="center" wrapText="1"/>
    </xf>
    <xf numFmtId="0" fontId="20" fillId="2" borderId="16" xfId="0" applyFont="1" applyFill="1" applyBorder="1" applyAlignment="1">
      <alignment horizontal="center" vertical="center" wrapText="1"/>
    </xf>
    <xf numFmtId="0" fontId="20" fillId="4" borderId="14" xfId="0" applyFont="1" applyFill="1" applyBorder="1" applyAlignment="1">
      <alignment vertical="center" wrapText="1"/>
    </xf>
    <xf numFmtId="0" fontId="20" fillId="4" borderId="11" xfId="0" applyFont="1" applyFill="1" applyBorder="1">
      <alignment vertical="center"/>
    </xf>
    <xf numFmtId="0" fontId="20" fillId="4" borderId="15" xfId="0" applyFont="1" applyFill="1" applyBorder="1">
      <alignment vertical="center"/>
    </xf>
    <xf numFmtId="10" fontId="20" fillId="0" borderId="16" xfId="1" applyNumberFormat="1" applyFont="1" applyBorder="1" applyAlignment="1">
      <alignment horizontal="center" vertical="center"/>
    </xf>
    <xf numFmtId="0" fontId="20" fillId="0" borderId="14" xfId="0" applyFont="1" applyBorder="1" applyAlignment="1">
      <alignment vertical="center" wrapText="1"/>
    </xf>
    <xf numFmtId="0" fontId="20" fillId="0" borderId="11" xfId="0" applyFont="1" applyBorder="1">
      <alignment vertical="center"/>
    </xf>
    <xf numFmtId="0" fontId="20" fillId="0" borderId="15" xfId="0" applyFont="1" applyBorder="1">
      <alignment vertical="center"/>
    </xf>
    <xf numFmtId="0" fontId="10" fillId="0" borderId="16" xfId="0" applyFont="1" applyFill="1" applyBorder="1" applyAlignment="1">
      <alignment vertical="center" wrapText="1" shrinkToFit="1"/>
    </xf>
    <xf numFmtId="0" fontId="21" fillId="0" borderId="14" xfId="0" applyFont="1" applyBorder="1" applyAlignment="1">
      <alignment vertical="center" wrapText="1"/>
    </xf>
    <xf numFmtId="0" fontId="21" fillId="0" borderId="11" xfId="0" applyFont="1" applyBorder="1" applyAlignment="1">
      <alignment vertical="center" wrapText="1"/>
    </xf>
    <xf numFmtId="0" fontId="21" fillId="0" borderId="15" xfId="0" applyFont="1" applyBorder="1" applyAlignment="1">
      <alignment vertical="center" wrapText="1"/>
    </xf>
    <xf numFmtId="0" fontId="21" fillId="4" borderId="16" xfId="0" applyFont="1" applyFill="1" applyBorder="1" applyAlignment="1">
      <alignment vertical="center" wrapText="1" shrinkToFit="1"/>
    </xf>
    <xf numFmtId="0" fontId="20" fillId="2" borderId="16" xfId="0" applyFont="1" applyFill="1" applyBorder="1" applyAlignment="1">
      <alignment horizontal="center" vertical="center"/>
    </xf>
    <xf numFmtId="0" fontId="0" fillId="2" borderId="16" xfId="0" applyFill="1" applyBorder="1" applyAlignment="1">
      <alignment vertical="center"/>
    </xf>
    <xf numFmtId="0" fontId="10" fillId="0" borderId="14" xfId="0" applyFont="1" applyFill="1" applyBorder="1" applyAlignment="1">
      <alignment vertical="center" wrapText="1" shrinkToFit="1"/>
    </xf>
    <xf numFmtId="0" fontId="10" fillId="0" borderId="11" xfId="0" applyFont="1" applyFill="1" applyBorder="1" applyAlignment="1">
      <alignment vertical="center" wrapText="1" shrinkToFit="1"/>
    </xf>
    <xf numFmtId="0" fontId="10" fillId="0" borderId="15" xfId="0" applyFont="1" applyFill="1" applyBorder="1" applyAlignment="1">
      <alignment vertical="center" wrapText="1" shrinkToFit="1"/>
    </xf>
    <xf numFmtId="0" fontId="0" fillId="0" borderId="14" xfId="0" applyFont="1" applyBorder="1" applyAlignment="1">
      <alignment vertical="center" wrapText="1"/>
    </xf>
    <xf numFmtId="0" fontId="0" fillId="0" borderId="11" xfId="0" applyFont="1" applyBorder="1" applyAlignment="1">
      <alignment vertical="center" wrapText="1"/>
    </xf>
    <xf numFmtId="0" fontId="0" fillId="0" borderId="15" xfId="0" applyFont="1" applyBorder="1" applyAlignment="1">
      <alignment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48" xfId="0" applyBorder="1" applyAlignment="1">
      <alignment horizontal="left" vertical="center" wrapText="1"/>
    </xf>
    <xf numFmtId="176" fontId="0" fillId="0" borderId="47" xfId="0" applyNumberFormat="1" applyFont="1" applyBorder="1" applyAlignment="1">
      <alignment horizontal="right" vertical="center"/>
    </xf>
    <xf numFmtId="0" fontId="0" fillId="0" borderId="45" xfId="0"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20" fillId="0" borderId="11" xfId="0" applyFont="1" applyBorder="1" applyAlignment="1">
      <alignment vertical="center" wrapText="1"/>
    </xf>
    <xf numFmtId="0" fontId="20" fillId="0" borderId="15" xfId="0" applyFont="1" applyBorder="1" applyAlignment="1">
      <alignment vertical="center" wrapText="1"/>
    </xf>
    <xf numFmtId="10" fontId="20" fillId="0" borderId="14" xfId="1" applyNumberFormat="1" applyFont="1" applyBorder="1" applyAlignment="1">
      <alignment horizontal="center" vertical="center"/>
    </xf>
    <xf numFmtId="10" fontId="20" fillId="0" borderId="11" xfId="1" applyNumberFormat="1" applyFont="1" applyBorder="1" applyAlignment="1">
      <alignment horizontal="center" vertical="center"/>
    </xf>
    <xf numFmtId="10" fontId="20" fillId="0" borderId="15" xfId="1" applyNumberFormat="1" applyFont="1" applyBorder="1" applyAlignment="1">
      <alignment horizontal="center" vertical="center"/>
    </xf>
    <xf numFmtId="38" fontId="20" fillId="0" borderId="14" xfId="0" applyNumberFormat="1" applyFont="1" applyBorder="1" applyAlignment="1">
      <alignment vertical="center"/>
    </xf>
    <xf numFmtId="0" fontId="20" fillId="0" borderId="11" xfId="0" applyFont="1" applyBorder="1" applyAlignment="1">
      <alignment vertical="center"/>
    </xf>
    <xf numFmtId="0" fontId="20" fillId="0" borderId="15" xfId="0" applyFont="1" applyBorder="1" applyAlignment="1">
      <alignment vertical="center"/>
    </xf>
    <xf numFmtId="38" fontId="20" fillId="0" borderId="11" xfId="0" applyNumberFormat="1" applyFont="1" applyBorder="1" applyAlignment="1">
      <alignment vertical="center"/>
    </xf>
    <xf numFmtId="38" fontId="20" fillId="0" borderId="15" xfId="0" applyNumberFormat="1" applyFont="1" applyBorder="1" applyAlignment="1">
      <alignment vertical="center"/>
    </xf>
    <xf numFmtId="0" fontId="21" fillId="4" borderId="14" xfId="0" applyFont="1" applyFill="1" applyBorder="1" applyAlignment="1">
      <alignment horizontal="center" vertical="center" wrapText="1"/>
    </xf>
    <xf numFmtId="0" fontId="21" fillId="4" borderId="11" xfId="0" applyFont="1" applyFill="1" applyBorder="1" applyAlignment="1">
      <alignment horizontal="center" vertical="center"/>
    </xf>
    <xf numFmtId="0" fontId="21" fillId="4" borderId="15" xfId="0" applyFont="1" applyFill="1" applyBorder="1" applyAlignment="1">
      <alignment horizontal="center" vertical="center"/>
    </xf>
    <xf numFmtId="0" fontId="10" fillId="0" borderId="16" xfId="0" applyFont="1" applyBorder="1" applyAlignment="1">
      <alignment vertical="center" wrapText="1"/>
    </xf>
    <xf numFmtId="0" fontId="0" fillId="0" borderId="16" xfId="0" applyFont="1" applyBorder="1" applyAlignment="1">
      <alignment horizontal="center" vertical="center"/>
    </xf>
    <xf numFmtId="0" fontId="21" fillId="0" borderId="14" xfId="0" applyFont="1" applyFill="1" applyBorder="1" applyAlignment="1">
      <alignment vertical="center" wrapText="1"/>
    </xf>
    <xf numFmtId="0" fontId="21" fillId="0" borderId="11" xfId="0" applyFont="1" applyFill="1" applyBorder="1" applyAlignment="1">
      <alignment vertical="center" wrapText="1"/>
    </xf>
    <xf numFmtId="0" fontId="21" fillId="0" borderId="15" xfId="0" applyFont="1" applyFill="1" applyBorder="1" applyAlignment="1">
      <alignment vertical="center" wrapText="1"/>
    </xf>
    <xf numFmtId="0" fontId="21" fillId="0" borderId="16" xfId="0" applyFont="1" applyBorder="1" applyAlignment="1">
      <alignment vertical="center" wrapText="1" shrinkToFit="1"/>
    </xf>
    <xf numFmtId="0" fontId="21" fillId="0" borderId="16" xfId="0" applyFont="1" applyFill="1" applyBorder="1" applyAlignment="1">
      <alignment vertical="center" wrapText="1" shrinkToFit="1"/>
    </xf>
    <xf numFmtId="10" fontId="20" fillId="4" borderId="16" xfId="1" applyNumberFormat="1" applyFont="1" applyFill="1" applyBorder="1" applyAlignment="1">
      <alignment vertical="center"/>
    </xf>
    <xf numFmtId="0" fontId="12" fillId="4" borderId="17" xfId="0" applyFont="1" applyFill="1" applyBorder="1" applyAlignment="1">
      <alignment vertical="center" textRotation="255"/>
    </xf>
    <xf numFmtId="0" fontId="1" fillId="4" borderId="18" xfId="0" applyFont="1" applyFill="1" applyBorder="1" applyAlignment="1">
      <alignment vertical="center" textRotation="255"/>
    </xf>
    <xf numFmtId="0" fontId="1" fillId="4" borderId="19" xfId="0" applyFont="1" applyFill="1" applyBorder="1" applyAlignment="1">
      <alignment vertical="center" textRotation="255"/>
    </xf>
    <xf numFmtId="0" fontId="0" fillId="4" borderId="116" xfId="0" applyFont="1" applyFill="1" applyBorder="1" applyAlignment="1">
      <alignment vertical="center" wrapText="1"/>
    </xf>
    <xf numFmtId="0" fontId="1" fillId="4" borderId="18" xfId="0" applyFont="1" applyFill="1" applyBorder="1" applyAlignment="1">
      <alignment vertical="center"/>
    </xf>
    <xf numFmtId="0" fontId="1" fillId="4" borderId="20" xfId="0" applyFont="1" applyFill="1" applyBorder="1" applyAlignment="1">
      <alignment vertical="center"/>
    </xf>
    <xf numFmtId="0" fontId="0" fillId="4" borderId="21" xfId="0" applyFont="1" applyFill="1" applyBorder="1" applyAlignment="1">
      <alignment vertical="center" shrinkToFit="1"/>
    </xf>
    <xf numFmtId="0" fontId="0" fillId="4" borderId="22" xfId="0" applyFont="1" applyFill="1" applyBorder="1" applyAlignment="1">
      <alignment vertical="center" shrinkToFit="1"/>
    </xf>
    <xf numFmtId="0" fontId="0" fillId="0" borderId="22" xfId="0" applyBorder="1" applyAlignment="1">
      <alignment vertical="center" wrapText="1"/>
    </xf>
    <xf numFmtId="0" fontId="0" fillId="0" borderId="23" xfId="0" applyBorder="1" applyAlignment="1">
      <alignment vertical="center" wrapText="1"/>
    </xf>
    <xf numFmtId="0" fontId="12"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7" xfId="0" applyFont="1" applyFill="1" applyBorder="1" applyAlignment="1">
      <alignment vertical="center" wrapText="1"/>
    </xf>
    <xf numFmtId="0" fontId="0" fillId="4" borderId="18" xfId="0" applyFont="1" applyFill="1" applyBorder="1" applyAlignment="1">
      <alignment vertical="center"/>
    </xf>
    <xf numFmtId="0" fontId="0" fillId="4" borderId="20" xfId="0" applyFont="1" applyFill="1" applyBorder="1" applyAlignment="1">
      <alignment vertical="center"/>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26" xfId="0" applyFont="1" applyFill="1" applyBorder="1" applyAlignment="1">
      <alignment horizontal="center" vertical="center"/>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0" fillId="0" borderId="31" xfId="0" applyFont="1" applyFill="1" applyBorder="1" applyAlignment="1">
      <alignment vertical="top" wrapText="1"/>
    </xf>
    <xf numFmtId="0" fontId="12" fillId="0" borderId="32" xfId="0" applyFont="1" applyFill="1" applyBorder="1" applyAlignment="1">
      <alignment vertical="top" wrapText="1"/>
    </xf>
    <xf numFmtId="0" fontId="12" fillId="0" borderId="33" xfId="0" applyFont="1" applyFill="1" applyBorder="1" applyAlignment="1">
      <alignment vertical="top" wrapText="1"/>
    </xf>
    <xf numFmtId="0" fontId="0" fillId="0" borderId="16" xfId="0" applyBorder="1" applyAlignment="1">
      <alignment vertical="center" wrapText="1"/>
    </xf>
    <xf numFmtId="41" fontId="0" fillId="0" borderId="16" xfId="0" applyNumberFormat="1" applyBorder="1" applyAlignment="1">
      <alignment vertical="center" wrapText="1"/>
    </xf>
    <xf numFmtId="41" fontId="0" fillId="0" borderId="16" xfId="0" applyNumberFormat="1" applyBorder="1" applyAlignment="1">
      <alignment vertical="center"/>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2" borderId="16" xfId="0" applyFill="1" applyBorder="1" applyAlignment="1">
      <alignment horizontal="center" vertical="center" wrapText="1"/>
    </xf>
    <xf numFmtId="0" fontId="0" fillId="2" borderId="16" xfId="0" applyFill="1" applyBorder="1" applyAlignment="1">
      <alignment horizontal="center" vertical="center"/>
    </xf>
    <xf numFmtId="0" fontId="0" fillId="0" borderId="34" xfId="0" applyFont="1" applyBorder="1" applyAlignment="1">
      <alignment horizontal="center" vertical="center"/>
    </xf>
    <xf numFmtId="0" fontId="0" fillId="0" borderId="18" xfId="0" applyFont="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50" xfId="0"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2" fillId="0" borderId="55" xfId="0" applyFont="1" applyFill="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27" xfId="0" applyFont="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Border="1" applyAlignment="1">
      <alignment horizontal="center" vertical="center"/>
    </xf>
    <xf numFmtId="0" fontId="1" fillId="0" borderId="14" xfId="0" applyFont="1" applyFill="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0" fillId="0" borderId="14" xfId="0" applyFont="1" applyBorder="1" applyAlignment="1">
      <alignment horizontal="center" vertical="center" wrapText="1"/>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27" xfId="0" applyFont="1" applyBorder="1" applyAlignment="1">
      <alignment horizontal="center" vertical="center"/>
    </xf>
    <xf numFmtId="0" fontId="0" fillId="0" borderId="55" xfId="0" applyFont="1" applyBorder="1" applyAlignment="1">
      <alignment horizontal="center" vertical="center"/>
    </xf>
    <xf numFmtId="0" fontId="0" fillId="0" borderId="11" xfId="0" applyFont="1" applyBorder="1" applyAlignment="1">
      <alignment horizontal="center"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14"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48" xfId="0" applyFill="1" applyBorder="1" applyAlignment="1">
      <alignment horizontal="left" vertical="center" shrinkToFit="1"/>
    </xf>
    <xf numFmtId="0" fontId="0" fillId="0" borderId="46"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1" fillId="0" borderId="55" xfId="0" applyFont="1" applyFill="1" applyBorder="1" applyAlignment="1">
      <alignment horizontal="center" vertical="center"/>
    </xf>
    <xf numFmtId="0" fontId="0" fillId="0" borderId="50" xfId="0" applyFont="1" applyBorder="1" applyAlignment="1">
      <alignment horizontal="center" vertical="center"/>
    </xf>
    <xf numFmtId="0" fontId="0" fillId="0" borderId="53" xfId="0" applyFont="1" applyBorder="1" applyAlignment="1">
      <alignment horizontal="left" vertical="center" wrapText="1"/>
    </xf>
    <xf numFmtId="0" fontId="0" fillId="0" borderId="53" xfId="0"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40" xfId="0"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45"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48" xfId="0" applyFill="1" applyBorder="1" applyAlignment="1">
      <alignment horizontal="left" vertical="center" wrapText="1"/>
    </xf>
    <xf numFmtId="176" fontId="0" fillId="0" borderId="47" xfId="0" applyNumberFormat="1" applyFont="1" applyFill="1" applyBorder="1" applyAlignment="1">
      <alignment horizontal="righ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64" xfId="0"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2" fillId="0" borderId="28" xfId="0" applyFont="1" applyFill="1" applyBorder="1" applyAlignment="1">
      <alignment horizontal="center" vertical="center"/>
    </xf>
    <xf numFmtId="0" fontId="2" fillId="0" borderId="29" xfId="0" applyFont="1" applyBorder="1" applyAlignment="1">
      <alignment horizontal="center" vertical="center"/>
    </xf>
    <xf numFmtId="0" fontId="2" fillId="0" borderId="68" xfId="0" applyFont="1" applyBorder="1" applyAlignment="1">
      <alignment horizontal="center" vertical="center"/>
    </xf>
    <xf numFmtId="0" fontId="2" fillId="0" borderId="30" xfId="0" applyFont="1" applyBorder="1" applyAlignment="1">
      <alignment horizontal="center" vertical="center"/>
    </xf>
    <xf numFmtId="0" fontId="0" fillId="0" borderId="28" xfId="0" applyFont="1" applyFill="1" applyBorder="1" applyAlignment="1">
      <alignment vertical="top" wrapText="1"/>
    </xf>
    <xf numFmtId="0" fontId="12" fillId="0" borderId="29" xfId="0" applyFont="1" applyFill="1" applyBorder="1" applyAlignment="1">
      <alignment vertical="top" wrapText="1"/>
    </xf>
    <xf numFmtId="0" fontId="12" fillId="0" borderId="30" xfId="0" applyFont="1" applyFill="1" applyBorder="1" applyAlignment="1">
      <alignment vertical="top" wrapText="1"/>
    </xf>
    <xf numFmtId="0" fontId="12" fillId="2" borderId="69" xfId="0" applyFont="1" applyFill="1" applyBorder="1" applyAlignment="1">
      <alignment horizontal="center" vertical="center" wrapText="1"/>
    </xf>
    <xf numFmtId="0" fontId="12" fillId="0" borderId="13" xfId="0" applyFont="1" applyFill="1" applyBorder="1" applyAlignment="1">
      <alignment vertical="center" textRotation="255"/>
    </xf>
    <xf numFmtId="0" fontId="0" fillId="0" borderId="11" xfId="0" applyBorder="1" applyAlignment="1">
      <alignment vertical="center"/>
    </xf>
    <xf numFmtId="0" fontId="0" fillId="0" borderId="70" xfId="0" applyBorder="1" applyAlignment="1">
      <alignment vertical="center"/>
    </xf>
    <xf numFmtId="0" fontId="12" fillId="0" borderId="71" xfId="0" applyFont="1" applyFill="1" applyBorder="1" applyAlignment="1">
      <alignment vertical="center" wrapText="1"/>
    </xf>
    <xf numFmtId="0" fontId="0" fillId="0" borderId="11" xfId="0" applyBorder="1" applyAlignment="1">
      <alignment vertical="center" wrapText="1"/>
    </xf>
    <xf numFmtId="0" fontId="0" fillId="0" borderId="27" xfId="0" applyBorder="1" applyAlignment="1">
      <alignment vertical="center" wrapText="1"/>
    </xf>
    <xf numFmtId="0" fontId="0" fillId="0" borderId="72" xfId="0" applyFont="1" applyFill="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15" fillId="0" borderId="21" xfId="0" applyFont="1" applyFill="1" applyBorder="1" applyAlignment="1">
      <alignment vertical="center" wrapText="1"/>
    </xf>
    <xf numFmtId="0" fontId="15" fillId="0" borderId="22" xfId="0" applyFont="1" applyBorder="1" applyAlignment="1">
      <alignment vertical="center" wrapText="1"/>
    </xf>
    <xf numFmtId="0" fontId="15" fillId="0" borderId="23" xfId="0" applyFont="1" applyBorder="1" applyAlignment="1">
      <alignment vertical="center" wrapText="1"/>
    </xf>
    <xf numFmtId="0" fontId="0" fillId="0" borderId="40"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2" fillId="2" borderId="17" xfId="0" applyFont="1" applyFill="1" applyBorder="1" applyAlignment="1">
      <alignment horizontal="center" vertical="center" textRotation="255"/>
    </xf>
    <xf numFmtId="0" fontId="12" fillId="2" borderId="73" xfId="0" applyFont="1" applyFill="1" applyBorder="1" applyAlignment="1">
      <alignment horizontal="center" vertical="center" textRotation="255"/>
    </xf>
    <xf numFmtId="0" fontId="0" fillId="0" borderId="34" xfId="0" applyFont="1" applyFill="1" applyBorder="1" applyAlignment="1">
      <alignment vertical="center" wrapText="1"/>
    </xf>
    <xf numFmtId="0" fontId="0" fillId="0" borderId="18" xfId="0" applyBorder="1" applyAlignment="1">
      <alignment vertical="center"/>
    </xf>
    <xf numFmtId="0" fontId="0" fillId="0" borderId="20" xfId="0" applyBorder="1" applyAlignment="1">
      <alignment vertical="center"/>
    </xf>
    <xf numFmtId="0" fontId="0" fillId="0" borderId="61" xfId="0" applyFont="1" applyFill="1" applyBorder="1" applyAlignment="1">
      <alignment horizontal="center" vertical="center"/>
    </xf>
    <xf numFmtId="0" fontId="12" fillId="2" borderId="74" xfId="0" applyFont="1" applyFill="1" applyBorder="1" applyAlignment="1">
      <alignment horizontal="center" vertical="center" textRotation="255" wrapText="1"/>
    </xf>
    <xf numFmtId="0" fontId="12" fillId="2" borderId="75"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69" xfId="0" applyFont="1" applyFill="1" applyBorder="1" applyAlignment="1">
      <alignment horizontal="center" vertical="center" textRotation="255" wrapText="1"/>
    </xf>
    <xf numFmtId="0" fontId="12" fillId="2" borderId="76" xfId="0" applyFont="1" applyFill="1" applyBorder="1" applyAlignment="1">
      <alignment horizontal="center" vertical="center" textRotation="255" wrapText="1"/>
    </xf>
    <xf numFmtId="0" fontId="0" fillId="0" borderId="50" xfId="0" applyFont="1"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77" xfId="0" applyFont="1" applyFill="1" applyBorder="1" applyAlignment="1">
      <alignment vertical="center" wrapText="1"/>
    </xf>
    <xf numFmtId="0" fontId="0" fillId="0" borderId="57" xfId="0" applyFont="1" applyFill="1" applyBorder="1" applyAlignment="1">
      <alignment vertical="center"/>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8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45" xfId="0" applyFont="1" applyFill="1" applyBorder="1" applyAlignment="1">
      <alignment horizontal="center" vertical="center"/>
    </xf>
    <xf numFmtId="0" fontId="0" fillId="0" borderId="48"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50" xfId="0" applyFont="1" applyFill="1" applyBorder="1" applyAlignment="1">
      <alignment horizontal="center" vertical="center" wrapText="1"/>
    </xf>
    <xf numFmtId="0" fontId="19" fillId="0" borderId="77" xfId="0" applyFont="1" applyFill="1" applyBorder="1" applyAlignment="1">
      <alignment vertical="center" wrapText="1"/>
    </xf>
    <xf numFmtId="0" fontId="19" fillId="0" borderId="57" xfId="0" applyFont="1" applyFill="1" applyBorder="1" applyAlignment="1">
      <alignment vertical="center" wrapText="1"/>
    </xf>
    <xf numFmtId="0" fontId="19" fillId="0" borderId="78" xfId="0" applyFont="1" applyFill="1" applyBorder="1" applyAlignment="1">
      <alignment vertical="center" wrapText="1"/>
    </xf>
    <xf numFmtId="0" fontId="19" fillId="0" borderId="79" xfId="0" applyFont="1" applyFill="1" applyBorder="1" applyAlignment="1">
      <alignment vertical="center" wrapText="1"/>
    </xf>
    <xf numFmtId="0" fontId="19" fillId="0" borderId="0" xfId="0" applyFont="1" applyFill="1" applyBorder="1" applyAlignment="1">
      <alignment vertical="center" wrapText="1"/>
    </xf>
    <xf numFmtId="0" fontId="19" fillId="0" borderId="2" xfId="0" applyFont="1" applyFill="1" applyBorder="1" applyAlignment="1">
      <alignment vertical="center" wrapText="1"/>
    </xf>
    <xf numFmtId="0" fontId="19" fillId="0" borderId="80" xfId="0" applyFont="1" applyFill="1" applyBorder="1" applyAlignment="1">
      <alignment vertical="center" wrapText="1"/>
    </xf>
    <xf numFmtId="0" fontId="19" fillId="0" borderId="29" xfId="0" applyFont="1" applyFill="1" applyBorder="1" applyAlignment="1">
      <alignment vertical="center" wrapText="1"/>
    </xf>
    <xf numFmtId="0" fontId="19" fillId="0" borderId="30" xfId="0" applyFont="1" applyFill="1" applyBorder="1" applyAlignment="1">
      <alignment vertical="center" wrapText="1"/>
    </xf>
    <xf numFmtId="0" fontId="0" fillId="0" borderId="45" xfId="0" applyFont="1" applyFill="1" applyBorder="1" applyAlignment="1">
      <alignment horizontal="center" vertical="center" wrapText="1"/>
    </xf>
    <xf numFmtId="0" fontId="0" fillId="0" borderId="48"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12" fillId="2" borderId="28" xfId="0" applyFont="1" applyFill="1" applyBorder="1" applyAlignment="1">
      <alignment horizontal="center" wrapText="1"/>
    </xf>
    <xf numFmtId="0" fontId="12" fillId="2" borderId="29" xfId="0" applyFont="1" applyFill="1" applyBorder="1" applyAlignment="1">
      <alignment horizontal="center" wrapText="1"/>
    </xf>
    <xf numFmtId="0" fontId="12" fillId="2" borderId="30" xfId="0" applyFont="1" applyFill="1" applyBorder="1" applyAlignment="1">
      <alignment horizontal="center" wrapText="1"/>
    </xf>
    <xf numFmtId="0" fontId="12" fillId="0" borderId="5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3" borderId="69"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81" xfId="0" applyFont="1" applyFill="1" applyBorder="1" applyAlignment="1">
      <alignment horizontal="center" vertical="center" textRotation="255"/>
    </xf>
    <xf numFmtId="0" fontId="12" fillId="2" borderId="82" xfId="0" applyFont="1" applyFill="1" applyBorder="1" applyAlignment="1">
      <alignment horizontal="center" vertical="center" textRotation="255"/>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 fillId="0" borderId="78" xfId="0" applyFont="1" applyFill="1" applyBorder="1" applyAlignment="1">
      <alignment horizontal="left" wrapText="1"/>
    </xf>
    <xf numFmtId="0" fontId="12" fillId="2" borderId="55" xfId="0" applyFont="1" applyFill="1" applyBorder="1" applyAlignment="1">
      <alignment horizontal="center" wrapText="1"/>
    </xf>
    <xf numFmtId="0" fontId="12" fillId="2" borderId="11" xfId="0" applyFont="1" applyFill="1" applyBorder="1" applyAlignment="1">
      <alignment horizontal="center" wrapText="1"/>
    </xf>
    <xf numFmtId="0" fontId="12" fillId="2" borderId="27" xfId="0" applyFont="1" applyFill="1" applyBorder="1" applyAlignment="1">
      <alignment horizontal="center" wrapText="1"/>
    </xf>
    <xf numFmtId="0" fontId="1" fillId="0" borderId="34" xfId="0" applyFont="1" applyFill="1" applyBorder="1" applyAlignment="1">
      <alignment horizontal="center" wrapText="1"/>
    </xf>
    <xf numFmtId="0" fontId="1" fillId="0" borderId="18" xfId="0" applyFont="1" applyFill="1" applyBorder="1" applyAlignment="1">
      <alignment horizontal="center" wrapText="1"/>
    </xf>
    <xf numFmtId="0" fontId="1" fillId="0" borderId="20" xfId="0" applyFont="1" applyFill="1" applyBorder="1" applyAlignment="1">
      <alignment horizontal="center" wrapText="1"/>
    </xf>
    <xf numFmtId="0" fontId="0" fillId="0" borderId="30" xfId="0" applyFont="1" applyFill="1" applyBorder="1" applyAlignment="1">
      <alignment horizontal="center" vertical="center" wrapText="1"/>
    </xf>
    <xf numFmtId="41" fontId="0" fillId="0" borderId="16" xfId="0" applyNumberFormat="1" applyFont="1" applyFill="1" applyBorder="1" applyAlignment="1">
      <alignment vertical="center"/>
    </xf>
    <xf numFmtId="41" fontId="1" fillId="4" borderId="16" xfId="0" applyNumberFormat="1" applyFont="1" applyFill="1" applyBorder="1" applyAlignment="1">
      <alignment vertical="center"/>
    </xf>
    <xf numFmtId="0" fontId="1" fillId="4" borderId="16" xfId="0" applyFont="1" applyFill="1" applyBorder="1" applyAlignment="1">
      <alignment vertical="center"/>
    </xf>
    <xf numFmtId="0" fontId="0" fillId="0" borderId="86"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87" xfId="0" applyFont="1" applyFill="1" applyBorder="1" applyAlignment="1">
      <alignment vertical="top"/>
    </xf>
    <xf numFmtId="41" fontId="0" fillId="0" borderId="88" xfId="0" applyNumberFormat="1" applyFont="1" applyFill="1" applyBorder="1" applyAlignment="1">
      <alignment vertical="center"/>
    </xf>
    <xf numFmtId="0" fontId="0" fillId="0" borderId="9" xfId="0" applyFont="1" applyFill="1" applyBorder="1" applyAlignment="1">
      <alignment vertical="center"/>
    </xf>
    <xf numFmtId="0" fontId="0" fillId="0" borderId="89" xfId="0" applyFont="1" applyFill="1" applyBorder="1" applyAlignment="1">
      <alignment vertical="center"/>
    </xf>
    <xf numFmtId="0" fontId="0" fillId="3" borderId="74"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90" xfId="0" applyFont="1" applyFill="1" applyBorder="1" applyAlignment="1">
      <alignment horizontal="center" vertical="center"/>
    </xf>
    <xf numFmtId="0" fontId="10" fillId="3" borderId="16"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78" xfId="0" applyFont="1" applyFill="1" applyBorder="1" applyAlignment="1">
      <alignment horizontal="center" vertical="center"/>
    </xf>
    <xf numFmtId="0" fontId="0" fillId="0" borderId="74" xfId="0" applyFont="1" applyFill="1" applyBorder="1" applyAlignment="1">
      <alignment vertical="center"/>
    </xf>
    <xf numFmtId="0" fontId="0" fillId="0" borderId="90" xfId="0" applyFont="1" applyFill="1" applyBorder="1" applyAlignment="1">
      <alignment vertical="center"/>
    </xf>
    <xf numFmtId="41" fontId="0" fillId="0" borderId="91" xfId="0" applyNumberFormat="1" applyFont="1" applyFill="1" applyBorder="1" applyAlignment="1">
      <alignment vertical="center"/>
    </xf>
    <xf numFmtId="0" fontId="1" fillId="4" borderId="77" xfId="0" applyFont="1" applyFill="1" applyBorder="1" applyAlignment="1">
      <alignment vertical="center" wrapText="1"/>
    </xf>
    <xf numFmtId="0" fontId="1" fillId="4" borderId="57" xfId="0" applyFont="1" applyFill="1" applyBorder="1" applyAlignment="1">
      <alignment vertical="center" wrapText="1"/>
    </xf>
    <xf numFmtId="0" fontId="1" fillId="4" borderId="78" xfId="0" applyFont="1" applyFill="1" applyBorder="1" applyAlignment="1">
      <alignment vertical="center" wrapText="1"/>
    </xf>
    <xf numFmtId="0" fontId="1" fillId="4" borderId="79" xfId="0" applyFont="1" applyFill="1" applyBorder="1" applyAlignment="1">
      <alignment vertical="center" wrapText="1"/>
    </xf>
    <xf numFmtId="0" fontId="1" fillId="4" borderId="0" xfId="0" applyFont="1" applyFill="1" applyBorder="1" applyAlignment="1">
      <alignment vertical="center" wrapText="1"/>
    </xf>
    <xf numFmtId="0" fontId="1" fillId="4" borderId="2" xfId="0" applyFont="1" applyFill="1" applyBorder="1" applyAlignment="1">
      <alignment vertical="center" wrapText="1"/>
    </xf>
    <xf numFmtId="0" fontId="1" fillId="4" borderId="80" xfId="0" applyFont="1" applyFill="1" applyBorder="1" applyAlignment="1">
      <alignment vertical="center" wrapText="1"/>
    </xf>
    <xf numFmtId="0" fontId="1" fillId="4" borderId="29" xfId="0" applyFont="1" applyFill="1" applyBorder="1" applyAlignment="1">
      <alignment vertical="center" wrapText="1"/>
    </xf>
    <xf numFmtId="0" fontId="1" fillId="4" borderId="30" xfId="0" applyFont="1" applyFill="1" applyBorder="1" applyAlignment="1">
      <alignment vertical="center" wrapText="1"/>
    </xf>
    <xf numFmtId="41" fontId="0" fillId="0" borderId="92" xfId="0" applyNumberFormat="1" applyFont="1" applyFill="1" applyBorder="1" applyAlignment="1">
      <alignment vertical="center"/>
    </xf>
    <xf numFmtId="0" fontId="0" fillId="2" borderId="16" xfId="0" applyFont="1" applyFill="1" applyBorder="1" applyAlignment="1">
      <alignment horizontal="center" vertical="center"/>
    </xf>
    <xf numFmtId="0" fontId="16" fillId="2" borderId="14"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2" fillId="2" borderId="95" xfId="0" applyFont="1" applyFill="1" applyBorder="1" applyAlignment="1">
      <alignment horizontal="center" vertical="center" wrapText="1"/>
    </xf>
    <xf numFmtId="0" fontId="12" fillId="2" borderId="16" xfId="0" applyFont="1" applyFill="1" applyBorder="1" applyAlignment="1">
      <alignment horizontal="center" vertical="center"/>
    </xf>
    <xf numFmtId="0" fontId="12" fillId="2" borderId="96" xfId="0" applyFont="1" applyFill="1" applyBorder="1" applyAlignment="1">
      <alignment horizontal="center" vertical="center"/>
    </xf>
    <xf numFmtId="0" fontId="12" fillId="2" borderId="95" xfId="0" applyFont="1" applyFill="1" applyBorder="1" applyAlignment="1">
      <alignment horizontal="center" vertical="center"/>
    </xf>
    <xf numFmtId="0" fontId="12" fillId="2" borderId="97" xfId="0" applyFont="1" applyFill="1" applyBorder="1" applyAlignment="1">
      <alignment horizontal="center" vertical="center"/>
    </xf>
    <xf numFmtId="0" fontId="12" fillId="2" borderId="91" xfId="0" applyFont="1" applyFill="1" applyBorder="1" applyAlignment="1">
      <alignment horizontal="center" vertical="center"/>
    </xf>
    <xf numFmtId="0" fontId="12" fillId="2" borderId="98" xfId="0" applyFont="1" applyFill="1" applyBorder="1" applyAlignment="1">
      <alignment horizontal="center" vertical="center"/>
    </xf>
    <xf numFmtId="0" fontId="0" fillId="2" borderId="16" xfId="0" applyFont="1" applyFill="1" applyBorder="1" applyAlignment="1">
      <alignment horizontal="center" vertical="center" wrapText="1"/>
    </xf>
    <xf numFmtId="0" fontId="0" fillId="2" borderId="99" xfId="0" applyFont="1" applyFill="1" applyBorder="1" applyAlignment="1">
      <alignment horizontal="center" vertical="center"/>
    </xf>
    <xf numFmtId="0" fontId="1" fillId="4" borderId="56" xfId="0" applyFont="1" applyFill="1" applyBorder="1" applyAlignment="1">
      <alignment horizontal="center" vertical="center" wrapText="1"/>
    </xf>
    <xf numFmtId="0" fontId="1" fillId="4" borderId="57" xfId="0" applyFont="1" applyFill="1" applyBorder="1" applyAlignment="1">
      <alignment horizontal="center" vertical="center"/>
    </xf>
    <xf numFmtId="0" fontId="1" fillId="4" borderId="9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68" xfId="0" applyFont="1" applyFill="1" applyBorder="1" applyAlignment="1">
      <alignment horizontal="center" vertical="center"/>
    </xf>
    <xf numFmtId="0" fontId="1" fillId="2" borderId="14"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16" xfId="0" applyBorder="1" applyAlignment="1">
      <alignment horizontal="center" vertical="center" wrapText="1" shrinkToFit="1"/>
    </xf>
    <xf numFmtId="0" fontId="1" fillId="0" borderId="16" xfId="0" applyFont="1" applyBorder="1" applyAlignment="1">
      <alignment horizontal="center" vertical="center" shrinkToFit="1"/>
    </xf>
    <xf numFmtId="10" fontId="0" fillId="0" borderId="16" xfId="0" applyNumberFormat="1" applyBorder="1" applyAlignment="1">
      <alignment horizontal="center" vertical="center" wrapText="1"/>
    </xf>
    <xf numFmtId="0" fontId="1" fillId="0" borderId="16" xfId="0" applyFont="1" applyBorder="1" applyAlignment="1">
      <alignment horizontal="center" vertical="center"/>
    </xf>
    <xf numFmtId="0" fontId="1" fillId="2" borderId="1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5" xfId="0" applyFont="1" applyFill="1" applyBorder="1" applyAlignment="1">
      <alignment horizontal="center" vertical="center"/>
    </xf>
    <xf numFmtId="0" fontId="0" fillId="2" borderId="55"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4" fillId="2" borderId="74" xfId="0" applyFont="1" applyFill="1" applyBorder="1" applyAlignment="1">
      <alignment horizontal="center" vertical="center" textRotation="255" wrapText="1"/>
    </xf>
    <xf numFmtId="0" fontId="14" fillId="2" borderId="78" xfId="0" applyFont="1" applyFill="1" applyBorder="1" applyAlignment="1">
      <alignment horizontal="center" vertical="center" textRotation="255" wrapText="1"/>
    </xf>
    <xf numFmtId="0" fontId="14" fillId="2" borderId="9" xfId="0" applyFont="1" applyFill="1" applyBorder="1" applyAlignment="1">
      <alignment horizontal="center" vertical="center" textRotation="255" wrapText="1"/>
    </xf>
    <xf numFmtId="0" fontId="14" fillId="2" borderId="2" xfId="0" applyFont="1" applyFill="1" applyBorder="1" applyAlignment="1">
      <alignment horizontal="center" vertical="center" textRotation="255" wrapText="1"/>
    </xf>
    <xf numFmtId="0" fontId="14" fillId="2" borderId="69" xfId="0" applyFont="1" applyFill="1" applyBorder="1" applyAlignment="1">
      <alignment horizontal="center" vertical="center" textRotation="255" wrapText="1"/>
    </xf>
    <xf numFmtId="0" fontId="14" fillId="2" borderId="30" xfId="0" applyFont="1" applyFill="1" applyBorder="1" applyAlignment="1">
      <alignment horizontal="center" vertical="center" textRotation="255" wrapText="1"/>
    </xf>
    <xf numFmtId="0" fontId="0" fillId="0" borderId="83"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84" xfId="0" applyFont="1" applyFill="1" applyBorder="1" applyAlignment="1">
      <alignment vertical="top"/>
    </xf>
    <xf numFmtId="0" fontId="0" fillId="0" borderId="85" xfId="0" applyFont="1" applyFill="1" applyBorder="1" applyAlignment="1">
      <alignment horizontal="right" vertical="center"/>
    </xf>
    <xf numFmtId="0" fontId="0" fillId="0" borderId="62" xfId="0" applyFont="1" applyFill="1" applyBorder="1" applyAlignment="1">
      <alignment horizontal="right" vertical="center"/>
    </xf>
    <xf numFmtId="0" fontId="0" fillId="0" borderId="63" xfId="0" applyFont="1" applyFill="1" applyBorder="1" applyAlignment="1">
      <alignment horizontal="right" vertical="center"/>
    </xf>
    <xf numFmtId="0" fontId="1" fillId="0" borderId="91" xfId="0" applyFont="1" applyBorder="1" applyAlignment="1">
      <alignment horizontal="center" vertical="center"/>
    </xf>
    <xf numFmtId="10" fontId="0" fillId="0" borderId="91" xfId="0" applyNumberFormat="1" applyBorder="1" applyAlignment="1">
      <alignment horizontal="center"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7" xfId="0" applyFont="1" applyBorder="1" applyAlignment="1">
      <alignment horizontal="center" vertical="center"/>
    </xf>
    <xf numFmtId="0" fontId="1" fillId="0" borderId="78" xfId="0" applyFont="1" applyBorder="1" applyAlignment="1">
      <alignment horizontal="center" vertical="center"/>
    </xf>
    <xf numFmtId="0" fontId="1" fillId="0" borderId="80" xfId="0" applyFont="1" applyBorder="1" applyAlignment="1">
      <alignment horizontal="center" vertical="center"/>
    </xf>
    <xf numFmtId="0" fontId="1" fillId="0" borderId="29" xfId="0" applyFont="1" applyBorder="1" applyAlignment="1">
      <alignment horizontal="center" vertical="center"/>
    </xf>
    <xf numFmtId="0" fontId="1" fillId="0" borderId="68" xfId="0" applyFont="1" applyBorder="1" applyAlignment="1">
      <alignment horizontal="center" vertical="center"/>
    </xf>
    <xf numFmtId="0" fontId="0" fillId="0" borderId="80" xfId="0" quotePrefix="1" applyFont="1" applyBorder="1" applyAlignment="1">
      <alignment horizontal="center" vertical="center"/>
    </xf>
    <xf numFmtId="0" fontId="1" fillId="0" borderId="80" xfId="0" quotePrefix="1" applyFont="1" applyFill="1" applyBorder="1" applyAlignment="1">
      <alignment horizontal="center" vertical="center"/>
    </xf>
    <xf numFmtId="0" fontId="1" fillId="0" borderId="29"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30" xfId="0" applyFont="1" applyBorder="1" applyAlignment="1">
      <alignment horizontal="center" vertical="center"/>
    </xf>
    <xf numFmtId="3" fontId="1" fillId="0" borderId="84" xfId="0" applyNumberFormat="1" applyFont="1" applyFill="1" applyBorder="1" applyAlignment="1">
      <alignment vertical="center"/>
    </xf>
    <xf numFmtId="3" fontId="1" fillId="0" borderId="117" xfId="0" applyNumberFormat="1" applyFont="1" applyFill="1" applyBorder="1" applyAlignment="1">
      <alignment vertical="center"/>
    </xf>
    <xf numFmtId="0" fontId="12" fillId="2" borderId="74" xfId="0" applyFont="1" applyFill="1" applyBorder="1" applyAlignment="1">
      <alignment horizontal="center" vertical="center" wrapText="1"/>
    </xf>
    <xf numFmtId="0" fontId="12" fillId="2" borderId="57" xfId="0" applyFont="1" applyFill="1" applyBorder="1" applyAlignment="1">
      <alignment horizontal="center" vertical="center"/>
    </xf>
    <xf numFmtId="0" fontId="12" fillId="4" borderId="56" xfId="0" applyFont="1" applyFill="1" applyBorder="1" applyAlignment="1">
      <alignment horizontal="center" vertical="center" wrapText="1"/>
    </xf>
    <xf numFmtId="0" fontId="12" fillId="4" borderId="57" xfId="0" applyFont="1" applyFill="1" applyBorder="1" applyAlignment="1">
      <alignment horizontal="center" vertical="center" wrapText="1"/>
    </xf>
    <xf numFmtId="0" fontId="1" fillId="2" borderId="77" xfId="0" applyFont="1" applyFill="1" applyBorder="1" applyAlignment="1">
      <alignment horizontal="center" vertical="center" shrinkToFit="1"/>
    </xf>
    <xf numFmtId="0" fontId="1" fillId="2" borderId="57" xfId="0" applyFont="1" applyFill="1" applyBorder="1" applyAlignment="1">
      <alignment horizontal="center" vertical="center" shrinkToFit="1"/>
    </xf>
    <xf numFmtId="0" fontId="1" fillId="2" borderId="90" xfId="0" applyFont="1" applyFill="1" applyBorder="1" applyAlignment="1">
      <alignment horizontal="center" vertical="center" shrinkToFit="1"/>
    </xf>
    <xf numFmtId="0" fontId="1" fillId="4" borderId="57" xfId="0" applyFont="1" applyFill="1" applyBorder="1" applyAlignment="1">
      <alignment vertical="center"/>
    </xf>
    <xf numFmtId="0" fontId="1" fillId="4" borderId="78" xfId="0" applyFont="1" applyFill="1" applyBorder="1" applyAlignment="1">
      <alignment vertical="center"/>
    </xf>
    <xf numFmtId="0" fontId="0" fillId="0" borderId="56" xfId="0" applyBorder="1" applyAlignment="1">
      <alignment horizontal="center" vertical="center" wrapText="1"/>
    </xf>
    <xf numFmtId="0" fontId="1" fillId="0" borderId="90" xfId="0" applyFont="1" applyBorder="1" applyAlignment="1">
      <alignment horizontal="center" vertical="center"/>
    </xf>
    <xf numFmtId="0" fontId="1" fillId="0" borderId="28" xfId="0" applyFont="1" applyBorder="1" applyAlignment="1">
      <alignment horizontal="center" vertical="center"/>
    </xf>
    <xf numFmtId="0" fontId="16" fillId="2" borderId="77" xfId="0" applyFont="1" applyFill="1" applyBorder="1" applyAlignment="1">
      <alignment horizontal="center" vertical="center" wrapText="1" shrinkToFit="1"/>
    </xf>
    <xf numFmtId="0" fontId="16" fillId="2" borderId="57" xfId="0" applyFont="1" applyFill="1" applyBorder="1" applyAlignment="1">
      <alignment horizontal="center" vertical="center" shrinkToFit="1"/>
    </xf>
    <xf numFmtId="0" fontId="16" fillId="2" borderId="90" xfId="0" applyFont="1" applyFill="1" applyBorder="1" applyAlignment="1">
      <alignment horizontal="center" vertical="center" shrinkToFit="1"/>
    </xf>
    <xf numFmtId="0" fontId="16" fillId="2" borderId="80" xfId="0" applyFont="1" applyFill="1" applyBorder="1" applyAlignment="1">
      <alignment horizontal="center" vertical="center" shrinkToFit="1"/>
    </xf>
    <xf numFmtId="0" fontId="16" fillId="2" borderId="29" xfId="0" applyFont="1" applyFill="1" applyBorder="1" applyAlignment="1">
      <alignment horizontal="center" vertical="center" shrinkToFit="1"/>
    </xf>
    <xf numFmtId="0" fontId="16" fillId="2" borderId="68" xfId="0" applyFont="1" applyFill="1" applyBorder="1" applyAlignment="1">
      <alignment horizontal="center" vertical="center" shrinkToFit="1"/>
    </xf>
    <xf numFmtId="0" fontId="0" fillId="0" borderId="77" xfId="0" applyBorder="1" applyAlignment="1">
      <alignment horizontal="center" vertical="center" shrinkToFit="1"/>
    </xf>
    <xf numFmtId="0" fontId="1" fillId="0" borderId="57" xfId="0" applyFont="1" applyBorder="1" applyAlignment="1">
      <alignment horizontal="center" vertical="center" shrinkToFit="1"/>
    </xf>
    <xf numFmtId="0" fontId="1" fillId="0" borderId="90"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68" xfId="0" applyFont="1" applyBorder="1" applyAlignment="1">
      <alignment horizontal="center" vertical="center" shrinkToFit="1"/>
    </xf>
    <xf numFmtId="3" fontId="1" fillId="0" borderId="91" xfId="0" applyNumberFormat="1" applyFont="1" applyBorder="1" applyAlignment="1">
      <alignment horizontal="center" vertical="center"/>
    </xf>
    <xf numFmtId="3" fontId="1" fillId="4" borderId="91" xfId="0" applyNumberFormat="1" applyFont="1" applyFill="1" applyBorder="1" applyAlignment="1">
      <alignment horizontal="center" vertical="center" wrapText="1"/>
    </xf>
    <xf numFmtId="0" fontId="1" fillId="4" borderId="91" xfId="0" applyFont="1" applyFill="1" applyBorder="1" applyAlignment="1">
      <alignment horizontal="center" vertical="center"/>
    </xf>
    <xf numFmtId="0" fontId="0" fillId="0" borderId="91" xfId="0" applyBorder="1" applyAlignment="1">
      <alignment horizontal="center" vertical="center"/>
    </xf>
    <xf numFmtId="0" fontId="0" fillId="0" borderId="91"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2" fillId="2" borderId="57"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76" xfId="0" applyFont="1" applyFill="1" applyBorder="1" applyAlignment="1">
      <alignment horizontal="center" vertical="center" wrapText="1"/>
    </xf>
    <xf numFmtId="3" fontId="1" fillId="0" borderId="105" xfId="0" applyNumberFormat="1" applyFont="1" applyFill="1" applyBorder="1" applyAlignment="1">
      <alignment vertical="center"/>
    </xf>
    <xf numFmtId="3" fontId="1" fillId="4" borderId="105" xfId="0" applyNumberFormat="1" applyFont="1" applyFill="1" applyBorder="1" applyAlignment="1">
      <alignment vertical="center"/>
    </xf>
    <xf numFmtId="3" fontId="1" fillId="4" borderId="106" xfId="0" applyNumberFormat="1" applyFont="1" applyFill="1" applyBorder="1" applyAlignment="1">
      <alignment vertical="center"/>
    </xf>
    <xf numFmtId="0" fontId="11" fillId="2" borderId="48" xfId="4" applyFont="1" applyFill="1" applyBorder="1" applyAlignment="1" applyProtection="1">
      <alignment horizontal="center" vertical="center" wrapText="1"/>
    </xf>
    <xf numFmtId="0" fontId="11" fillId="2" borderId="46" xfId="4" applyFont="1" applyFill="1" applyBorder="1" applyAlignment="1" applyProtection="1">
      <alignment horizontal="center" vertical="center" wrapText="1"/>
    </xf>
    <xf numFmtId="0" fontId="11" fillId="2" borderId="47" xfId="4" applyFont="1" applyFill="1" applyBorder="1" applyAlignment="1" applyProtection="1">
      <alignment horizontal="center" vertical="center" wrapText="1"/>
    </xf>
    <xf numFmtId="3" fontId="1" fillId="0" borderId="87" xfId="0" applyNumberFormat="1" applyFont="1" applyFill="1" applyBorder="1" applyAlignment="1">
      <alignment vertical="center"/>
    </xf>
    <xf numFmtId="3" fontId="1" fillId="0" borderId="103" xfId="0" applyNumberFormat="1" applyFont="1" applyFill="1" applyBorder="1" applyAlignment="1">
      <alignment vertical="center"/>
    </xf>
    <xf numFmtId="3" fontId="1" fillId="0" borderId="104" xfId="0" applyNumberFormat="1" applyFont="1" applyFill="1" applyBorder="1" applyAlignment="1">
      <alignment vertical="center"/>
    </xf>
    <xf numFmtId="0" fontId="11" fillId="2" borderId="80" xfId="4" applyFont="1" applyFill="1" applyBorder="1" applyAlignment="1" applyProtection="1">
      <alignment horizontal="center" vertical="center" wrapText="1"/>
    </xf>
    <xf numFmtId="0" fontId="11" fillId="2" borderId="29" xfId="4" applyFont="1" applyFill="1" applyBorder="1" applyAlignment="1" applyProtection="1">
      <alignment horizontal="center" vertical="center" wrapText="1"/>
    </xf>
    <xf numFmtId="0" fontId="11" fillId="2" borderId="68" xfId="4" applyFont="1" applyFill="1" applyBorder="1" applyAlignment="1" applyProtection="1">
      <alignment horizontal="center" vertical="center" wrapText="1"/>
    </xf>
    <xf numFmtId="177" fontId="1" fillId="4" borderId="14" xfId="0" applyNumberFormat="1" applyFont="1" applyFill="1" applyBorder="1" applyAlignment="1">
      <alignment horizontal="center" vertical="center" wrapText="1"/>
    </xf>
    <xf numFmtId="177" fontId="1" fillId="4" borderId="11" xfId="0" applyNumberFormat="1" applyFont="1" applyFill="1" applyBorder="1" applyAlignment="1">
      <alignment horizontal="center" vertical="center"/>
    </xf>
    <xf numFmtId="177" fontId="1" fillId="4" borderId="15" xfId="0" applyNumberFormat="1" applyFont="1" applyFill="1" applyBorder="1" applyAlignment="1">
      <alignment horizontal="center" vertical="center"/>
    </xf>
    <xf numFmtId="9" fontId="0" fillId="0" borderId="16" xfId="0" applyNumberFormat="1" applyBorder="1" applyAlignment="1">
      <alignment horizontal="center" vertical="center" wrapText="1"/>
    </xf>
    <xf numFmtId="0" fontId="0" fillId="0" borderId="99" xfId="0" applyFont="1" applyBorder="1" applyAlignment="1">
      <alignment horizontal="center" vertical="center"/>
    </xf>
    <xf numFmtId="0" fontId="11" fillId="2" borderId="100" xfId="4" applyFont="1" applyFill="1" applyBorder="1" applyAlignment="1" applyProtection="1">
      <alignment horizontal="center" vertical="center" wrapText="1"/>
    </xf>
    <xf numFmtId="0" fontId="11" fillId="2" borderId="16" xfId="4" applyFont="1" applyFill="1" applyBorder="1" applyAlignment="1" applyProtection="1">
      <alignment horizontal="center" vertical="center" wrapText="1"/>
    </xf>
    <xf numFmtId="177" fontId="1" fillId="0" borderId="16" xfId="1" applyNumberFormat="1" applyFont="1" applyFill="1" applyBorder="1" applyAlignment="1">
      <alignment vertical="center"/>
    </xf>
    <xf numFmtId="0" fontId="1" fillId="0" borderId="101" xfId="0" applyFont="1" applyFill="1" applyBorder="1" applyAlignment="1">
      <alignment vertical="center"/>
    </xf>
    <xf numFmtId="0" fontId="1" fillId="0" borderId="102" xfId="0" applyFont="1" applyFill="1" applyBorder="1" applyAlignment="1">
      <alignment vertical="center"/>
    </xf>
    <xf numFmtId="0" fontId="0" fillId="2" borderId="14"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7" xfId="0" applyFont="1" applyFill="1" applyBorder="1" applyAlignment="1">
      <alignment horizontal="center" vertical="center"/>
    </xf>
    <xf numFmtId="0" fontId="11" fillId="2" borderId="56" xfId="4" applyFont="1" applyFill="1" applyBorder="1" applyAlignment="1" applyProtection="1">
      <alignment horizontal="center" vertical="center" wrapText="1"/>
    </xf>
    <xf numFmtId="0" fontId="1" fillId="2" borderId="9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9"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68" xfId="0" applyFont="1" applyFill="1" applyBorder="1" applyAlignment="1">
      <alignment horizontal="center" vertical="center" wrapText="1"/>
    </xf>
    <xf numFmtId="0" fontId="11" fillId="2" borderId="77" xfId="4" applyFont="1" applyFill="1" applyBorder="1" applyAlignment="1" applyProtection="1">
      <alignment horizontal="center" vertical="center" wrapText="1"/>
    </xf>
    <xf numFmtId="0" fontId="11" fillId="2" borderId="57" xfId="4" applyFont="1" applyFill="1" applyBorder="1" applyAlignment="1" applyProtection="1">
      <alignment horizontal="center" vertical="center" wrapText="1"/>
    </xf>
    <xf numFmtId="0" fontId="11" fillId="2" borderId="90" xfId="4" applyFont="1" applyFill="1" applyBorder="1" applyAlignment="1" applyProtection="1">
      <alignment horizontal="center" vertical="center" wrapText="1"/>
    </xf>
    <xf numFmtId="0" fontId="7" fillId="2" borderId="13" xfId="4" applyFont="1" applyFill="1" applyBorder="1" applyAlignment="1" applyProtection="1">
      <alignment horizontal="center" vertical="center" wrapText="1"/>
    </xf>
    <xf numFmtId="0" fontId="7" fillId="2" borderId="11" xfId="4" applyFont="1" applyFill="1" applyBorder="1" applyAlignment="1" applyProtection="1">
      <alignment horizontal="center" vertical="center" wrapText="1"/>
    </xf>
    <xf numFmtId="0" fontId="1" fillId="0" borderId="55" xfId="2" applyFont="1" applyFill="1" applyBorder="1" applyAlignment="1" applyProtection="1">
      <alignment vertical="center" wrapText="1"/>
    </xf>
    <xf numFmtId="0" fontId="1" fillId="0" borderId="11" xfId="2" applyFont="1" applyFill="1" applyBorder="1" applyAlignment="1" applyProtection="1">
      <alignment vertical="center" wrapText="1"/>
    </xf>
    <xf numFmtId="0" fontId="1" fillId="0" borderId="27" xfId="2" applyFont="1" applyFill="1" applyBorder="1" applyAlignment="1" applyProtection="1">
      <alignment vertical="center" wrapText="1"/>
    </xf>
    <xf numFmtId="0" fontId="7" fillId="2" borderId="107" xfId="4" applyFont="1" applyFill="1" applyBorder="1" applyAlignment="1" applyProtection="1">
      <alignment horizontal="center" vertical="center" wrapText="1"/>
    </xf>
    <xf numFmtId="0" fontId="0" fillId="0" borderId="55" xfId="2" applyFont="1" applyFill="1" applyBorder="1" applyAlignment="1" applyProtection="1">
      <alignment vertical="center" wrapText="1"/>
    </xf>
    <xf numFmtId="0" fontId="7" fillId="2" borderId="74" xfId="4" applyFont="1" applyFill="1" applyBorder="1" applyAlignment="1" applyProtection="1">
      <alignment horizontal="center" vertical="center" wrapText="1"/>
    </xf>
    <xf numFmtId="0" fontId="7" fillId="2" borderId="57" xfId="4" applyFont="1" applyFill="1" applyBorder="1" applyAlignment="1" applyProtection="1">
      <alignment horizontal="center" vertical="center" wrapText="1"/>
    </xf>
    <xf numFmtId="0" fontId="7" fillId="2" borderId="75"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7" fillId="2" borderId="69" xfId="4" applyFont="1" applyFill="1" applyBorder="1" applyAlignment="1" applyProtection="1">
      <alignment horizontal="center" vertical="center" wrapText="1"/>
    </xf>
    <xf numFmtId="0" fontId="7" fillId="2" borderId="29" xfId="4" applyFont="1" applyFill="1" applyBorder="1" applyAlignment="1" applyProtection="1">
      <alignment horizontal="center" vertical="center" wrapText="1"/>
    </xf>
    <xf numFmtId="0" fontId="7" fillId="2" borderId="76" xfId="4" applyFont="1" applyFill="1" applyBorder="1" applyAlignment="1" applyProtection="1">
      <alignment horizontal="center" vertical="center" wrapText="1"/>
    </xf>
    <xf numFmtId="0" fontId="7" fillId="0" borderId="108" xfId="4" applyFont="1" applyFill="1" applyBorder="1" applyAlignment="1" applyProtection="1">
      <alignment horizontal="center" vertical="center" wrapText="1"/>
    </xf>
    <xf numFmtId="0" fontId="7" fillId="0" borderId="101" xfId="4"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2" fillId="2" borderId="74" xfId="4" applyFont="1" applyFill="1" applyBorder="1" applyAlignment="1" applyProtection="1">
      <alignment horizontal="center" vertical="center" wrapText="1" shrinkToFit="1"/>
    </xf>
    <xf numFmtId="0" fontId="12" fillId="2" borderId="57" xfId="4" applyFont="1" applyFill="1" applyBorder="1" applyAlignment="1" applyProtection="1">
      <alignment horizontal="center" vertical="center" wrapText="1" shrinkToFit="1"/>
    </xf>
    <xf numFmtId="0" fontId="12" fillId="2" borderId="69" xfId="4" applyFont="1" applyFill="1" applyBorder="1" applyAlignment="1" applyProtection="1">
      <alignment horizontal="center" vertical="center" wrapText="1" shrinkToFit="1"/>
    </xf>
    <xf numFmtId="0" fontId="12" fillId="2" borderId="29" xfId="4" applyFont="1" applyFill="1" applyBorder="1" applyAlignment="1" applyProtection="1">
      <alignment horizontal="center" vertical="center" wrapText="1" shrinkToFit="1"/>
    </xf>
    <xf numFmtId="0" fontId="12" fillId="0" borderId="56" xfId="4" applyFont="1" applyFill="1" applyBorder="1" applyAlignment="1" applyProtection="1">
      <alignment vertical="center" wrapText="1" shrinkToFit="1"/>
    </xf>
    <xf numFmtId="0" fontId="12" fillId="0" borderId="57" xfId="4" applyFont="1" applyFill="1" applyBorder="1" applyAlignment="1" applyProtection="1">
      <alignment vertical="center" wrapText="1" shrinkToFit="1"/>
    </xf>
    <xf numFmtId="0" fontId="0" fillId="0" borderId="57" xfId="0" applyBorder="1" applyAlignment="1">
      <alignment vertical="center" wrapText="1"/>
    </xf>
    <xf numFmtId="0" fontId="0" fillId="0" borderId="90" xfId="0" applyBorder="1" applyAlignment="1">
      <alignment vertical="center" wrapText="1"/>
    </xf>
    <xf numFmtId="0" fontId="12" fillId="0" borderId="28" xfId="4" applyFont="1" applyFill="1" applyBorder="1" applyAlignment="1" applyProtection="1">
      <alignment vertical="center" wrapText="1" shrinkToFit="1"/>
    </xf>
    <xf numFmtId="0" fontId="12" fillId="0" borderId="29" xfId="4" applyFont="1" applyFill="1" applyBorder="1" applyAlignment="1" applyProtection="1">
      <alignment vertical="center" wrapText="1" shrinkToFit="1"/>
    </xf>
    <xf numFmtId="0" fontId="7" fillId="2" borderId="14" xfId="2" applyNumberFormat="1" applyFont="1" applyFill="1" applyBorder="1" applyAlignment="1" applyProtection="1">
      <alignment horizontal="center" vertical="center" wrapText="1"/>
    </xf>
    <xf numFmtId="0" fontId="0" fillId="0" borderId="77" xfId="2" applyFont="1" applyFill="1" applyBorder="1" applyAlignment="1">
      <alignment vertical="center" wrapText="1" shrinkToFit="1"/>
    </xf>
    <xf numFmtId="0" fontId="1" fillId="0" borderId="57" xfId="0" applyFont="1" applyBorder="1" applyAlignment="1">
      <alignment vertical="center" wrapText="1" shrinkToFit="1"/>
    </xf>
    <xf numFmtId="0" fontId="1" fillId="0" borderId="78" xfId="0" applyFont="1" applyBorder="1" applyAlignment="1">
      <alignment vertical="center" wrapText="1" shrinkToFit="1"/>
    </xf>
    <xf numFmtId="0" fontId="1" fillId="0" borderId="80" xfId="0" applyFont="1" applyBorder="1" applyAlignment="1">
      <alignment vertical="center" wrapText="1" shrinkToFit="1"/>
    </xf>
    <xf numFmtId="0" fontId="1" fillId="0" borderId="29" xfId="0" applyFont="1" applyBorder="1" applyAlignment="1">
      <alignment vertical="center" wrapText="1" shrinkToFit="1"/>
    </xf>
    <xf numFmtId="0" fontId="1" fillId="0" borderId="30" xfId="0" applyFont="1" applyBorder="1" applyAlignment="1">
      <alignment vertical="center" wrapText="1" shrinkToFit="1"/>
    </xf>
    <xf numFmtId="3" fontId="1" fillId="0" borderId="16" xfId="0" applyNumberFormat="1" applyFont="1" applyFill="1" applyBorder="1" applyAlignment="1">
      <alignment vertical="center"/>
    </xf>
    <xf numFmtId="3" fontId="1" fillId="0" borderId="101" xfId="0" applyNumberFormat="1" applyFont="1" applyFill="1" applyBorder="1" applyAlignment="1">
      <alignment vertical="center"/>
    </xf>
    <xf numFmtId="3" fontId="1" fillId="0" borderId="102" xfId="0" applyNumberFormat="1" applyFont="1" applyFill="1" applyBorder="1" applyAlignment="1">
      <alignment vertical="center"/>
    </xf>
    <xf numFmtId="0" fontId="8" fillId="2" borderId="13" xfId="4" applyFont="1" applyFill="1" applyBorder="1" applyAlignment="1" applyProtection="1">
      <alignment horizontal="center" vertical="center" wrapText="1" shrinkToFit="1"/>
    </xf>
    <xf numFmtId="0" fontId="8" fillId="2" borderId="11" xfId="4" applyFont="1" applyFill="1" applyBorder="1" applyAlignment="1" applyProtection="1">
      <alignment horizontal="center" vertical="center" shrinkToFit="1"/>
    </xf>
    <xf numFmtId="0" fontId="8" fillId="2" borderId="107" xfId="4" applyFont="1" applyFill="1" applyBorder="1" applyAlignment="1" applyProtection="1">
      <alignment horizontal="center" vertical="center" shrinkToFit="1"/>
    </xf>
    <xf numFmtId="0" fontId="7" fillId="0" borderId="55" xfId="4" applyFont="1" applyFill="1" applyBorder="1" applyAlignment="1" applyProtection="1">
      <alignment horizontal="center" vertical="center"/>
    </xf>
    <xf numFmtId="0" fontId="7" fillId="0" borderId="11" xfId="4" applyFont="1" applyFill="1" applyBorder="1" applyAlignment="1" applyProtection="1">
      <alignment horizontal="center" vertical="center"/>
    </xf>
    <xf numFmtId="0" fontId="7" fillId="2" borderId="14" xfId="2" applyFont="1" applyFill="1" applyBorder="1" applyAlignment="1" applyProtection="1">
      <alignment horizontal="center" vertical="center" shrinkToFit="1"/>
    </xf>
    <xf numFmtId="0" fontId="11" fillId="4" borderId="14" xfId="3" applyFont="1" applyFill="1" applyBorder="1" applyAlignment="1" applyProtection="1">
      <alignment horizontal="center" vertical="center" shrinkToFit="1"/>
    </xf>
    <xf numFmtId="0" fontId="11" fillId="4" borderId="11" xfId="3" applyFont="1" applyFill="1" applyBorder="1" applyAlignment="1" applyProtection="1">
      <alignment horizontal="center" vertical="center" shrinkToFit="1"/>
    </xf>
    <xf numFmtId="0" fontId="11" fillId="4" borderId="27" xfId="3" applyFont="1" applyFill="1" applyBorder="1" applyAlignment="1" applyProtection="1">
      <alignment horizontal="center" vertical="center" shrinkToFit="1"/>
    </xf>
    <xf numFmtId="0" fontId="12" fillId="2" borderId="13" xfId="4" applyFont="1" applyFill="1" applyBorder="1" applyAlignment="1" applyProtection="1">
      <alignment horizontal="center" vertical="center"/>
    </xf>
    <xf numFmtId="0" fontId="12" fillId="2" borderId="11" xfId="4" applyFont="1" applyFill="1" applyBorder="1" applyAlignment="1" applyProtection="1">
      <alignment horizontal="center" vertical="center"/>
    </xf>
    <xf numFmtId="0" fontId="7" fillId="0" borderId="55" xfId="2" applyFont="1" applyFill="1" applyBorder="1" applyAlignment="1" applyProtection="1">
      <alignment horizontal="center" vertical="center" wrapText="1" shrinkToFit="1"/>
    </xf>
    <xf numFmtId="0" fontId="7" fillId="2" borderId="14" xfId="4" applyFont="1" applyFill="1" applyBorder="1" applyAlignment="1" applyProtection="1">
      <alignment horizontal="center" vertical="center"/>
    </xf>
    <xf numFmtId="0" fontId="7" fillId="2" borderId="11" xfId="4" applyFont="1" applyFill="1" applyBorder="1" applyAlignment="1" applyProtection="1">
      <alignment horizontal="center" vertical="center"/>
    </xf>
    <xf numFmtId="0" fontId="7" fillId="2" borderId="15" xfId="4" applyFont="1" applyFill="1" applyBorder="1" applyAlignment="1" applyProtection="1">
      <alignment horizontal="center" vertical="center"/>
    </xf>
    <xf numFmtId="0" fontId="11" fillId="0" borderId="11" xfId="3" applyFont="1" applyFill="1" applyBorder="1" applyAlignment="1" applyProtection="1">
      <alignment horizontal="center" vertical="center" wrapText="1"/>
    </xf>
    <xf numFmtId="0" fontId="0" fillId="0" borderId="27" xfId="0"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lignment horizontal="center" vertical="center"/>
    </xf>
    <xf numFmtId="0" fontId="6" fillId="2" borderId="109" xfId="4" applyFont="1" applyFill="1" applyBorder="1" applyAlignment="1" applyProtection="1">
      <alignment horizontal="center" vertical="center"/>
    </xf>
    <xf numFmtId="0" fontId="1" fillId="0" borderId="110" xfId="0" applyFont="1" applyBorder="1">
      <alignment vertical="center"/>
    </xf>
    <xf numFmtId="0" fontId="1" fillId="0" borderId="111" xfId="0" applyFont="1" applyBorder="1">
      <alignment vertical="center"/>
    </xf>
    <xf numFmtId="0" fontId="7" fillId="2" borderId="24" xfId="4" applyFont="1" applyFill="1" applyBorder="1" applyAlignment="1" applyProtection="1">
      <alignment horizontal="center" vertical="center"/>
    </xf>
    <xf numFmtId="0" fontId="7" fillId="2" borderId="25" xfId="4" applyFont="1" applyFill="1" applyBorder="1" applyAlignment="1" applyProtection="1">
      <alignment horizontal="center" vertical="center"/>
    </xf>
    <xf numFmtId="0" fontId="8" fillId="0" borderId="112" xfId="2" applyFont="1" applyFill="1" applyBorder="1" applyAlignment="1" applyProtection="1">
      <alignment horizontal="center" vertical="center" wrapText="1" shrinkToFit="1"/>
    </xf>
    <xf numFmtId="0" fontId="0" fillId="0" borderId="25" xfId="0" applyFill="1" applyBorder="1" applyAlignment="1">
      <alignment horizontal="center" vertical="center"/>
    </xf>
    <xf numFmtId="0" fontId="9" fillId="2" borderId="113" xfId="2" applyFont="1" applyFill="1" applyBorder="1" applyAlignment="1" applyProtection="1">
      <alignment horizontal="center" vertical="center" wrapText="1" shrinkToFit="1"/>
    </xf>
    <xf numFmtId="0" fontId="1" fillId="0" borderId="25" xfId="0" applyFont="1" applyBorder="1" applyAlignment="1">
      <alignment horizontal="center" vertical="center"/>
    </xf>
    <xf numFmtId="0" fontId="1" fillId="0" borderId="114" xfId="0" applyFont="1" applyBorder="1" applyAlignment="1">
      <alignment horizontal="center" vertical="center"/>
    </xf>
    <xf numFmtId="0" fontId="10" fillId="0" borderId="25" xfId="0" applyFont="1" applyBorder="1" applyAlignment="1">
      <alignment horizontal="center" vertical="center"/>
    </xf>
    <xf numFmtId="0" fontId="0" fillId="0" borderId="25" xfId="0" applyBorder="1" applyAlignment="1">
      <alignment horizontal="center" vertical="center"/>
    </xf>
    <xf numFmtId="0" fontId="0" fillId="0" borderId="114" xfId="0" applyBorder="1" applyAlignment="1">
      <alignment horizontal="center" vertical="center"/>
    </xf>
    <xf numFmtId="0" fontId="7" fillId="2" borderId="113" xfId="2" applyFont="1" applyFill="1" applyBorder="1" applyAlignment="1" applyProtection="1">
      <alignment horizontal="center" vertical="center"/>
    </xf>
    <xf numFmtId="0" fontId="0" fillId="0" borderId="26" xfId="0" applyBorder="1" applyAlignment="1">
      <alignment horizontal="center" vertical="center"/>
    </xf>
    <xf numFmtId="0" fontId="0" fillId="0" borderId="115" xfId="0" quotePrefix="1" applyFont="1" applyBorder="1" applyAlignment="1">
      <alignment horizontal="left" vertical="center"/>
    </xf>
    <xf numFmtId="0" fontId="0" fillId="0" borderId="11" xfId="0" applyFont="1" applyBorder="1" applyAlignment="1">
      <alignment horizontal="left" vertical="center"/>
    </xf>
    <xf numFmtId="0" fontId="0" fillId="0" borderId="15" xfId="0" applyFont="1" applyBorder="1" applyAlignment="1">
      <alignment horizontal="left" vertical="center"/>
    </xf>
    <xf numFmtId="0" fontId="0" fillId="0" borderId="27" xfId="0" applyFont="1" applyBorder="1" applyAlignment="1">
      <alignment horizontal="left" vertical="center"/>
    </xf>
    <xf numFmtId="0" fontId="7" fillId="2" borderId="7" xfId="4" applyFont="1" applyFill="1" applyBorder="1" applyAlignment="1" applyProtection="1">
      <alignment horizontal="center" vertical="center" wrapText="1"/>
    </xf>
    <xf numFmtId="0" fontId="7" fillId="2" borderId="3" xfId="4" applyFont="1" applyFill="1" applyBorder="1" applyAlignment="1" applyProtection="1">
      <alignment horizontal="center" vertical="center" wrapText="1"/>
    </xf>
    <xf numFmtId="0" fontId="7" fillId="2" borderId="8" xfId="4" applyFont="1" applyFill="1" applyBorder="1" applyAlignment="1" applyProtection="1">
      <alignment horizontal="center" vertical="center" wrapText="1"/>
    </xf>
    <xf numFmtId="0" fontId="12" fillId="2" borderId="8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82" xfId="0" applyFont="1" applyFill="1" applyBorder="1" applyAlignment="1">
      <alignment horizontal="center" vertical="center" wrapText="1"/>
    </xf>
    <xf numFmtId="0" fontId="2" fillId="5" borderId="5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27" xfId="0" applyFont="1" applyFill="1" applyBorder="1" applyAlignment="1">
      <alignment horizontal="center" vertical="center"/>
    </xf>
    <xf numFmtId="0" fontId="1" fillId="5" borderId="56" xfId="0" applyFont="1" applyFill="1" applyBorder="1" applyAlignment="1">
      <alignment horizontal="center" vertical="center"/>
    </xf>
    <xf numFmtId="0" fontId="1" fillId="5" borderId="57"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5" xfId="0" applyFont="1" applyFill="1" applyBorder="1" applyAlignment="1">
      <alignment horizontal="center" vertical="center"/>
    </xf>
    <xf numFmtId="0" fontId="10" fillId="5" borderId="14" xfId="0" applyFont="1" applyFill="1" applyBorder="1" applyAlignment="1">
      <alignment horizontal="center" vertical="center" wrapText="1"/>
    </xf>
    <xf numFmtId="0" fontId="10" fillId="5" borderId="11" xfId="0" applyFont="1" applyFill="1" applyBorder="1" applyAlignment="1">
      <alignment horizontal="center" vertical="center"/>
    </xf>
    <xf numFmtId="0" fontId="10" fillId="5" borderId="27" xfId="0" applyFont="1" applyFill="1" applyBorder="1" applyAlignment="1">
      <alignment horizontal="center" vertical="center"/>
    </xf>
    <xf numFmtId="0" fontId="0" fillId="5" borderId="50" xfId="0" applyFont="1" applyFill="1" applyBorder="1" applyAlignment="1">
      <alignment horizontal="center" vertical="center"/>
    </xf>
    <xf numFmtId="0" fontId="0" fillId="5" borderId="51" xfId="0" applyFont="1" applyFill="1" applyBorder="1" applyAlignment="1">
      <alignment horizontal="center" vertical="center"/>
    </xf>
    <xf numFmtId="0" fontId="0" fillId="5" borderId="52" xfId="0" applyFont="1" applyFill="1" applyBorder="1" applyAlignment="1">
      <alignment horizontal="center" vertical="center"/>
    </xf>
    <xf numFmtId="0" fontId="0" fillId="5" borderId="53" xfId="0" applyFont="1" applyFill="1" applyBorder="1" applyAlignment="1">
      <alignment horizontal="left" vertical="center" wrapText="1"/>
    </xf>
    <xf numFmtId="0" fontId="0" fillId="5" borderId="51" xfId="0" applyFont="1" applyFill="1" applyBorder="1" applyAlignment="1">
      <alignment horizontal="left" vertical="center"/>
    </xf>
    <xf numFmtId="0" fontId="0" fillId="5" borderId="52" xfId="0" applyFont="1" applyFill="1" applyBorder="1" applyAlignment="1">
      <alignment horizontal="left" vertical="center"/>
    </xf>
    <xf numFmtId="176" fontId="0" fillId="5" borderId="53" xfId="0" applyNumberFormat="1" applyFont="1" applyFill="1" applyBorder="1" applyAlignment="1">
      <alignment horizontal="right" vertical="center"/>
    </xf>
    <xf numFmtId="176" fontId="0" fillId="5" borderId="51" xfId="0" applyNumberFormat="1" applyFont="1" applyFill="1" applyBorder="1" applyAlignment="1">
      <alignment horizontal="right" vertical="center"/>
    </xf>
    <xf numFmtId="176" fontId="0" fillId="5" borderId="54" xfId="0" applyNumberFormat="1" applyFont="1" applyFill="1" applyBorder="1" applyAlignment="1">
      <alignment horizontal="right" vertical="center"/>
    </xf>
    <xf numFmtId="0" fontId="0" fillId="5" borderId="45" xfId="0" applyFont="1" applyFill="1" applyBorder="1" applyAlignment="1">
      <alignment horizontal="center" vertical="center"/>
    </xf>
    <xf numFmtId="0" fontId="0" fillId="5" borderId="46" xfId="0" applyFont="1" applyFill="1" applyBorder="1" applyAlignment="1">
      <alignment horizontal="center" vertical="center"/>
    </xf>
    <xf numFmtId="0" fontId="0" fillId="5" borderId="47" xfId="0" applyFont="1" applyFill="1" applyBorder="1" applyAlignment="1">
      <alignment horizontal="center" vertical="center"/>
    </xf>
    <xf numFmtId="0" fontId="0" fillId="5" borderId="48" xfId="0" applyFont="1" applyFill="1" applyBorder="1" applyAlignment="1">
      <alignment horizontal="left" vertical="center" wrapText="1"/>
    </xf>
    <xf numFmtId="0" fontId="0" fillId="5" borderId="46" xfId="0" applyFont="1" applyFill="1" applyBorder="1" applyAlignment="1">
      <alignment horizontal="left" vertical="center"/>
    </xf>
    <xf numFmtId="0" fontId="0" fillId="5" borderId="47" xfId="0" applyFont="1" applyFill="1" applyBorder="1" applyAlignment="1">
      <alignment horizontal="left" vertical="center"/>
    </xf>
    <xf numFmtId="176" fontId="0" fillId="5" borderId="48" xfId="0" applyNumberFormat="1" applyFont="1" applyFill="1" applyBorder="1" applyAlignment="1">
      <alignment horizontal="right" vertical="center"/>
    </xf>
    <xf numFmtId="176" fontId="0" fillId="5" borderId="46" xfId="0" applyNumberFormat="1" applyFont="1" applyFill="1" applyBorder="1" applyAlignment="1">
      <alignment horizontal="right" vertical="center"/>
    </xf>
    <xf numFmtId="176" fontId="0" fillId="5" borderId="49" xfId="0" applyNumberFormat="1" applyFont="1" applyFill="1" applyBorder="1" applyAlignment="1">
      <alignment horizontal="right" vertical="center"/>
    </xf>
    <xf numFmtId="0" fontId="0" fillId="5" borderId="40" xfId="0" applyFont="1" applyFill="1" applyBorder="1" applyAlignment="1">
      <alignment horizontal="center" vertical="center"/>
    </xf>
    <xf numFmtId="0" fontId="0" fillId="5" borderId="41" xfId="0" applyFont="1" applyFill="1" applyBorder="1" applyAlignment="1">
      <alignment horizontal="center" vertical="center"/>
    </xf>
    <xf numFmtId="0" fontId="0" fillId="5" borderId="42" xfId="0" applyFont="1" applyFill="1" applyBorder="1" applyAlignment="1">
      <alignment horizontal="center" vertical="center"/>
    </xf>
    <xf numFmtId="0" fontId="0" fillId="5" borderId="43" xfId="0" applyFont="1" applyFill="1" applyBorder="1" applyAlignment="1">
      <alignment horizontal="left" vertical="center" wrapText="1"/>
    </xf>
    <xf numFmtId="0" fontId="0" fillId="5" borderId="41" xfId="0" applyFont="1" applyFill="1" applyBorder="1" applyAlignment="1">
      <alignment horizontal="left" vertical="center"/>
    </xf>
    <xf numFmtId="0" fontId="0" fillId="5" borderId="42" xfId="0" applyFont="1" applyFill="1" applyBorder="1" applyAlignment="1">
      <alignment horizontal="left" vertical="center"/>
    </xf>
    <xf numFmtId="176" fontId="0" fillId="5" borderId="43" xfId="0" applyNumberFormat="1" applyFont="1" applyFill="1" applyBorder="1" applyAlignment="1">
      <alignment horizontal="right" vertical="center"/>
    </xf>
    <xf numFmtId="176" fontId="0" fillId="5" borderId="41" xfId="0" applyNumberFormat="1" applyFont="1" applyFill="1" applyBorder="1" applyAlignment="1">
      <alignment horizontal="right" vertical="center"/>
    </xf>
    <xf numFmtId="176" fontId="0" fillId="5" borderId="44" xfId="0" applyNumberFormat="1" applyFont="1" applyFill="1" applyBorder="1" applyAlignment="1">
      <alignment horizontal="right" vertical="center"/>
    </xf>
    <xf numFmtId="0" fontId="0" fillId="5" borderId="55"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58" xfId="0" applyFont="1" applyFill="1" applyBorder="1" applyAlignment="1">
      <alignment horizontal="center" vertical="center" wrapText="1"/>
    </xf>
    <xf numFmtId="0" fontId="0" fillId="5" borderId="59" xfId="0" applyFont="1" applyFill="1" applyBorder="1" applyAlignment="1">
      <alignment horizontal="center" vertical="center"/>
    </xf>
    <xf numFmtId="0" fontId="0" fillId="5" borderId="60" xfId="0" applyFont="1" applyFill="1" applyBorder="1" applyAlignment="1">
      <alignment horizontal="center" vertical="center"/>
    </xf>
    <xf numFmtId="176" fontId="0" fillId="5" borderId="14" xfId="0" applyNumberFormat="1" applyFont="1" applyFill="1" applyBorder="1" applyAlignment="1">
      <alignment horizontal="right" vertical="center"/>
    </xf>
    <xf numFmtId="176" fontId="0" fillId="5" borderId="11" xfId="0" applyNumberFormat="1" applyFont="1" applyFill="1" applyBorder="1" applyAlignment="1">
      <alignment horizontal="right" vertical="center"/>
    </xf>
    <xf numFmtId="176" fontId="0" fillId="5" borderId="27" xfId="0" applyNumberFormat="1" applyFont="1" applyFill="1" applyBorder="1" applyAlignment="1">
      <alignment horizontal="right" vertical="center"/>
    </xf>
    <xf numFmtId="0" fontId="0" fillId="0" borderId="15" xfId="0" applyBorder="1" applyAlignment="1">
      <alignment vertical="center"/>
    </xf>
    <xf numFmtId="0" fontId="0" fillId="5" borderId="34"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3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5" borderId="37" xfId="0" applyFont="1" applyFill="1" applyBorder="1" applyAlignment="1">
      <alignment horizontal="center" vertical="center"/>
    </xf>
    <xf numFmtId="176" fontId="0" fillId="5" borderId="38" xfId="0" applyNumberFormat="1" applyFont="1" applyFill="1" applyBorder="1" applyAlignment="1">
      <alignment horizontal="right" vertical="center"/>
    </xf>
    <xf numFmtId="176" fontId="0" fillId="5" borderId="18" xfId="0" applyNumberFormat="1" applyFont="1" applyFill="1" applyBorder="1" applyAlignment="1">
      <alignment horizontal="right" vertical="center"/>
    </xf>
    <xf numFmtId="176" fontId="0" fillId="5" borderId="20" xfId="0" applyNumberFormat="1" applyFont="1" applyFill="1" applyBorder="1" applyAlignment="1">
      <alignment horizontal="right" vertical="center"/>
    </xf>
    <xf numFmtId="41" fontId="1" fillId="0" borderId="88" xfId="0" applyNumberFormat="1" applyFont="1" applyFill="1" applyBorder="1" applyAlignment="1">
      <alignment vertical="center"/>
    </xf>
  </cellXfs>
  <cellStyles count="5">
    <cellStyle name="パーセント" xfId="1" builtinId="5"/>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73080</xdr:colOff>
      <xdr:row>72</xdr:row>
      <xdr:rowOff>2056312</xdr:rowOff>
    </xdr:from>
    <xdr:to>
      <xdr:col>35</xdr:col>
      <xdr:colOff>90007</xdr:colOff>
      <xdr:row>74</xdr:row>
      <xdr:rowOff>703883</xdr:rowOff>
    </xdr:to>
    <xdr:cxnSp macro="">
      <xdr:nvCxnSpPr>
        <xdr:cNvPr id="78" name="カギ線コネクタ 77"/>
        <xdr:cNvCxnSpPr>
          <a:stCxn id="4" idx="2"/>
          <a:endCxn id="48" idx="0"/>
        </xdr:cNvCxnSpPr>
      </xdr:nvCxnSpPr>
      <xdr:spPr>
        <a:xfrm rot="16200000" flipH="1">
          <a:off x="3822567" y="32081355"/>
          <a:ext cx="3712630" cy="1059074"/>
        </a:xfrm>
        <a:prstGeom prst="bentConnector3">
          <a:avLst>
            <a:gd name="adj1" fmla="val 7475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32925</xdr:colOff>
      <xdr:row>72</xdr:row>
      <xdr:rowOff>2056313</xdr:rowOff>
    </xdr:from>
    <xdr:to>
      <xdr:col>29</xdr:col>
      <xdr:colOff>73080</xdr:colOff>
      <xdr:row>74</xdr:row>
      <xdr:rowOff>700962</xdr:rowOff>
    </xdr:to>
    <xdr:cxnSp macro="">
      <xdr:nvCxnSpPr>
        <xdr:cNvPr id="65" name="カギ線コネクタ 64"/>
        <xdr:cNvCxnSpPr>
          <a:stCxn id="4" idx="2"/>
          <a:endCxn id="40" idx="0"/>
        </xdr:cNvCxnSpPr>
      </xdr:nvCxnSpPr>
      <xdr:spPr>
        <a:xfrm rot="5400000">
          <a:off x="2786958" y="32101898"/>
          <a:ext cx="3709708" cy="1015067"/>
        </a:xfrm>
        <a:prstGeom prst="bentConnector3">
          <a:avLst>
            <a:gd name="adj1" fmla="val 7477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73080</xdr:colOff>
      <xdr:row>72</xdr:row>
      <xdr:rowOff>747334</xdr:rowOff>
    </xdr:from>
    <xdr:to>
      <xdr:col>29</xdr:col>
      <xdr:colOff>77776</xdr:colOff>
      <xdr:row>72</xdr:row>
      <xdr:rowOff>1597212</xdr:rowOff>
    </xdr:to>
    <xdr:cxnSp macro="">
      <xdr:nvCxnSpPr>
        <xdr:cNvPr id="7" name="直線コネクタ 6"/>
        <xdr:cNvCxnSpPr>
          <a:stCxn id="4" idx="0"/>
          <a:endCxn id="2" idx="2"/>
        </xdr:cNvCxnSpPr>
      </xdr:nvCxnSpPr>
      <xdr:spPr>
        <a:xfrm flipV="1">
          <a:off x="5149345" y="29445599"/>
          <a:ext cx="4696" cy="8498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159350</xdr:colOff>
      <xdr:row>73</xdr:row>
      <xdr:rowOff>1101862</xdr:rowOff>
    </xdr:from>
    <xdr:ext cx="1584000" cy="459100"/>
    <xdr:sp macro="" textlink="">
      <xdr:nvSpPr>
        <xdr:cNvPr id="12" name="テキスト ボックス 11"/>
        <xdr:cNvSpPr txBox="1"/>
      </xdr:nvSpPr>
      <xdr:spPr>
        <a:xfrm>
          <a:off x="1571291" y="32332656"/>
          <a:ext cx="1584000" cy="459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solidFill>
                <a:sysClr val="windowText" lastClr="000000"/>
              </a:solidFill>
            </a:rPr>
            <a:t>B. </a:t>
          </a:r>
          <a:r>
            <a:rPr kumimoji="1" lang="ja-JP" altLang="en-US" sz="1100">
              <a:solidFill>
                <a:sysClr val="windowText" lastClr="000000"/>
              </a:solidFill>
            </a:rPr>
            <a:t>民間企業等（</a:t>
          </a:r>
          <a:r>
            <a:rPr kumimoji="1" lang="en-US" altLang="ja-JP" sz="1100">
              <a:solidFill>
                <a:sysClr val="windowText" lastClr="000000"/>
              </a:solidFill>
            </a:rPr>
            <a:t>71</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5,829</a:t>
          </a:r>
          <a:r>
            <a:rPr kumimoji="1" lang="ja-JP" altLang="en-US" sz="1100">
              <a:solidFill>
                <a:sysClr val="windowText" lastClr="000000"/>
              </a:solidFill>
            </a:rPr>
            <a:t>百万円</a:t>
          </a:r>
        </a:p>
      </xdr:txBody>
    </xdr:sp>
    <xdr:clientData/>
  </xdr:oneCellAnchor>
  <xdr:twoCellAnchor>
    <xdr:from>
      <xdr:col>13</xdr:col>
      <xdr:colOff>110910</xdr:colOff>
      <xdr:row>72</xdr:row>
      <xdr:rowOff>2056311</xdr:rowOff>
    </xdr:from>
    <xdr:to>
      <xdr:col>29</xdr:col>
      <xdr:colOff>73081</xdr:colOff>
      <xdr:row>73</xdr:row>
      <xdr:rowOff>1101861</xdr:rowOff>
    </xdr:to>
    <xdr:cxnSp macro="">
      <xdr:nvCxnSpPr>
        <xdr:cNvPr id="15" name="カギ線コネクタ 14"/>
        <xdr:cNvCxnSpPr>
          <a:stCxn id="4" idx="2"/>
          <a:endCxn id="12" idx="0"/>
        </xdr:cNvCxnSpPr>
      </xdr:nvCxnSpPr>
      <xdr:spPr>
        <a:xfrm rot="5400000">
          <a:off x="2967279" y="30150589"/>
          <a:ext cx="1578079" cy="2786054"/>
        </a:xfrm>
        <a:prstGeom prst="bentConnector3">
          <a:avLst>
            <a:gd name="adj1"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3050</xdr:colOff>
      <xdr:row>73</xdr:row>
      <xdr:rowOff>1103543</xdr:rowOff>
    </xdr:from>
    <xdr:ext cx="1584000" cy="459100"/>
    <xdr:sp macro="" textlink="">
      <xdr:nvSpPr>
        <xdr:cNvPr id="25" name="テキスト ボックス 24"/>
        <xdr:cNvSpPr txBox="1"/>
      </xdr:nvSpPr>
      <xdr:spPr>
        <a:xfrm>
          <a:off x="5415491" y="32334337"/>
          <a:ext cx="1584000" cy="459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solidFill>
                <a:sysClr val="windowText" lastClr="000000"/>
              </a:solidFill>
            </a:rPr>
            <a:t>D. </a:t>
          </a:r>
          <a:r>
            <a:rPr kumimoji="1" lang="ja-JP" altLang="en-US" sz="1100">
              <a:solidFill>
                <a:sysClr val="windowText" lastClr="000000"/>
              </a:solidFill>
            </a:rPr>
            <a:t>民間企業等（</a:t>
          </a:r>
          <a:r>
            <a:rPr kumimoji="1" lang="en-US" altLang="ja-JP" sz="1100">
              <a:solidFill>
                <a:sysClr val="windowText" lastClr="000000"/>
              </a:solidFill>
            </a:rPr>
            <a:t>156</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2,475</a:t>
          </a:r>
          <a:r>
            <a:rPr kumimoji="1" lang="ja-JP" altLang="en-US" sz="1100">
              <a:solidFill>
                <a:sysClr val="windowText" lastClr="000000"/>
              </a:solidFill>
            </a:rPr>
            <a:t>百万円</a:t>
          </a:r>
        </a:p>
      </xdr:txBody>
    </xdr:sp>
    <xdr:clientData/>
  </xdr:oneCellAnchor>
  <xdr:oneCellAnchor>
    <xdr:from>
      <xdr:col>19</xdr:col>
      <xdr:colOff>72064</xdr:colOff>
      <xdr:row>73</xdr:row>
      <xdr:rowOff>1101862</xdr:rowOff>
    </xdr:from>
    <xdr:ext cx="1584000" cy="459100"/>
    <xdr:sp macro="" textlink="">
      <xdr:nvSpPr>
        <xdr:cNvPr id="30" name="テキスト ボックス 29"/>
        <xdr:cNvSpPr txBox="1"/>
      </xdr:nvSpPr>
      <xdr:spPr>
        <a:xfrm>
          <a:off x="3332976" y="32332656"/>
          <a:ext cx="1584000" cy="459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solidFill>
                <a:sysClr val="windowText" lastClr="000000"/>
              </a:solidFill>
            </a:rPr>
            <a:t>C.</a:t>
          </a:r>
          <a:r>
            <a:rPr kumimoji="1" lang="en-US" altLang="ja-JP" sz="1100" baseline="0">
              <a:solidFill>
                <a:sysClr val="windowText" lastClr="000000"/>
              </a:solidFill>
            </a:rPr>
            <a:t> </a:t>
          </a:r>
          <a:r>
            <a:rPr kumimoji="1" lang="ja-JP" altLang="en-US" sz="1100">
              <a:solidFill>
                <a:sysClr val="windowText" lastClr="000000"/>
              </a:solidFill>
            </a:rPr>
            <a:t>民間企業等（</a:t>
          </a:r>
          <a:r>
            <a:rPr kumimoji="1" lang="en-US" altLang="ja-JP" sz="1100">
              <a:solidFill>
                <a:sysClr val="windowText" lastClr="000000"/>
              </a:solidFill>
            </a:rPr>
            <a:t>221</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4,904</a:t>
          </a:r>
          <a:r>
            <a:rPr kumimoji="1" lang="ja-JP" altLang="en-US" sz="1100">
              <a:solidFill>
                <a:sysClr val="windowText" lastClr="000000"/>
              </a:solidFill>
            </a:rPr>
            <a:t>百万円</a:t>
          </a:r>
        </a:p>
      </xdr:txBody>
    </xdr:sp>
    <xdr:clientData/>
  </xdr:oneCellAnchor>
  <xdr:twoCellAnchor>
    <xdr:from>
      <xdr:col>29</xdr:col>
      <xdr:colOff>73079</xdr:colOff>
      <xdr:row>72</xdr:row>
      <xdr:rowOff>2056312</xdr:rowOff>
    </xdr:from>
    <xdr:to>
      <xdr:col>44</xdr:col>
      <xdr:colOff>191001</xdr:colOff>
      <xdr:row>73</xdr:row>
      <xdr:rowOff>1098177</xdr:rowOff>
    </xdr:to>
    <xdr:cxnSp macro="">
      <xdr:nvCxnSpPr>
        <xdr:cNvPr id="35" name="カギ線コネクタ 34"/>
        <xdr:cNvCxnSpPr>
          <a:stCxn id="4" idx="2"/>
          <a:endCxn id="34" idx="0"/>
        </xdr:cNvCxnSpPr>
      </xdr:nvCxnSpPr>
      <xdr:spPr>
        <a:xfrm rot="16200000" flipH="1">
          <a:off x="5883476" y="30020445"/>
          <a:ext cx="1574394" cy="3042657"/>
        </a:xfrm>
        <a:prstGeom prst="bentConnector3">
          <a:avLst>
            <a:gd name="adj1"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81366</xdr:colOff>
      <xdr:row>74</xdr:row>
      <xdr:rowOff>700961</xdr:rowOff>
    </xdr:from>
    <xdr:ext cx="1584000" cy="459100"/>
    <xdr:sp macro="" textlink="">
      <xdr:nvSpPr>
        <xdr:cNvPr id="40" name="テキスト ボックス 39"/>
        <xdr:cNvSpPr txBox="1"/>
      </xdr:nvSpPr>
      <xdr:spPr>
        <a:xfrm>
          <a:off x="3435823" y="34411178"/>
          <a:ext cx="1584000" cy="459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G. </a:t>
          </a:r>
          <a:r>
            <a:rPr kumimoji="1" lang="ja-JP" altLang="en-US" sz="1100"/>
            <a:t>民間企業等（</a:t>
          </a:r>
          <a:r>
            <a:rPr kumimoji="1" lang="en-US" altLang="ja-JP" sz="1100"/>
            <a:t>32</a:t>
          </a:r>
          <a:r>
            <a:rPr kumimoji="1" lang="ja-JP" altLang="en-US" sz="1100"/>
            <a:t>社）</a:t>
          </a:r>
          <a:endParaRPr kumimoji="1" lang="en-US" altLang="ja-JP" sz="1100"/>
        </a:p>
        <a:p>
          <a:pPr algn="ctr"/>
          <a:r>
            <a:rPr kumimoji="1" lang="en-US" altLang="ja-JP" sz="1100"/>
            <a:t>1,231</a:t>
          </a:r>
          <a:r>
            <a:rPr kumimoji="1" lang="ja-JP" altLang="en-US" sz="1100"/>
            <a:t>百万円</a:t>
          </a:r>
        </a:p>
      </xdr:txBody>
    </xdr:sp>
    <xdr:clientData/>
  </xdr:oneCellAnchor>
  <xdr:oneCellAnchor>
    <xdr:from>
      <xdr:col>21</xdr:col>
      <xdr:colOff>647</xdr:colOff>
      <xdr:row>74</xdr:row>
      <xdr:rowOff>1240581</xdr:rowOff>
    </xdr:from>
    <xdr:ext cx="1031051" cy="275717"/>
    <xdr:sp macro="" textlink="">
      <xdr:nvSpPr>
        <xdr:cNvPr id="42" name="テキスト ボックス 41"/>
        <xdr:cNvSpPr txBox="1"/>
      </xdr:nvSpPr>
      <xdr:spPr>
        <a:xfrm>
          <a:off x="3597735" y="35003905"/>
          <a:ext cx="1031051"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（回線借入等）</a:t>
          </a:r>
        </a:p>
      </xdr:txBody>
    </xdr:sp>
    <xdr:clientData/>
  </xdr:oneCellAnchor>
  <xdr:oneCellAnchor>
    <xdr:from>
      <xdr:col>40</xdr:col>
      <xdr:colOff>196127</xdr:colOff>
      <xdr:row>74</xdr:row>
      <xdr:rowOff>703883</xdr:rowOff>
    </xdr:from>
    <xdr:ext cx="1584000" cy="459100"/>
    <xdr:sp macro="" textlink="">
      <xdr:nvSpPr>
        <xdr:cNvPr id="44" name="テキスト ボックス 43"/>
        <xdr:cNvSpPr txBox="1"/>
      </xdr:nvSpPr>
      <xdr:spPr>
        <a:xfrm>
          <a:off x="7517953" y="34414100"/>
          <a:ext cx="1584000" cy="459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solidFill>
                <a:sysClr val="windowText" lastClr="000000"/>
              </a:solidFill>
            </a:rPr>
            <a:t>I. </a:t>
          </a:r>
          <a:r>
            <a:rPr kumimoji="1" lang="ja-JP" altLang="en-US" sz="1100">
              <a:solidFill>
                <a:sysClr val="windowText" lastClr="000000"/>
              </a:solidFill>
            </a:rPr>
            <a:t>民間企業等（</a:t>
          </a:r>
          <a:r>
            <a:rPr kumimoji="1" lang="en-US" altLang="ja-JP" sz="1100">
              <a:solidFill>
                <a:sysClr val="windowText" lastClr="000000"/>
              </a:solidFill>
            </a:rPr>
            <a:t>10</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229</a:t>
          </a:r>
          <a:r>
            <a:rPr kumimoji="1" lang="ja-JP" altLang="en-US" sz="1100">
              <a:solidFill>
                <a:sysClr val="windowText" lastClr="000000"/>
              </a:solidFill>
            </a:rPr>
            <a:t>百万円</a:t>
          </a:r>
        </a:p>
      </xdr:txBody>
    </xdr:sp>
    <xdr:clientData/>
  </xdr:oneCellAnchor>
  <xdr:twoCellAnchor>
    <xdr:from>
      <xdr:col>29</xdr:col>
      <xdr:colOff>73080</xdr:colOff>
      <xdr:row>72</xdr:row>
      <xdr:rowOff>2056312</xdr:rowOff>
    </xdr:from>
    <xdr:to>
      <xdr:col>44</xdr:col>
      <xdr:colOff>181303</xdr:colOff>
      <xdr:row>74</xdr:row>
      <xdr:rowOff>703883</xdr:rowOff>
    </xdr:to>
    <xdr:cxnSp macro="">
      <xdr:nvCxnSpPr>
        <xdr:cNvPr id="45" name="カギ線コネクタ 44"/>
        <xdr:cNvCxnSpPr>
          <a:stCxn id="4" idx="2"/>
          <a:endCxn id="44" idx="0"/>
        </xdr:cNvCxnSpPr>
      </xdr:nvCxnSpPr>
      <xdr:spPr>
        <a:xfrm rot="16200000" flipH="1">
          <a:off x="4809509" y="31094413"/>
          <a:ext cx="3712630" cy="3032958"/>
        </a:xfrm>
        <a:prstGeom prst="bentConnector3">
          <a:avLst>
            <a:gd name="adj1" fmla="val 7475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157705</xdr:colOff>
      <xdr:row>74</xdr:row>
      <xdr:rowOff>1262992</xdr:rowOff>
    </xdr:from>
    <xdr:ext cx="889987" cy="275717"/>
    <xdr:sp macro="" textlink="">
      <xdr:nvSpPr>
        <xdr:cNvPr id="46" name="テキスト ボックス 45"/>
        <xdr:cNvSpPr txBox="1"/>
      </xdr:nvSpPr>
      <xdr:spPr>
        <a:xfrm>
          <a:off x="7755293" y="35026316"/>
          <a:ext cx="889987"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（機械工事）</a:t>
          </a:r>
        </a:p>
      </xdr:txBody>
    </xdr:sp>
    <xdr:clientData/>
  </xdr:oneCellAnchor>
  <xdr:oneCellAnchor>
    <xdr:from>
      <xdr:col>40</xdr:col>
      <xdr:colOff>112058</xdr:colOff>
      <xdr:row>73</xdr:row>
      <xdr:rowOff>2484983</xdr:rowOff>
    </xdr:from>
    <xdr:ext cx="1792941" cy="642484"/>
    <xdr:sp macro="" textlink="">
      <xdr:nvSpPr>
        <xdr:cNvPr id="47" name="テキスト ボックス 46"/>
        <xdr:cNvSpPr txBox="1"/>
      </xdr:nvSpPr>
      <xdr:spPr>
        <a:xfrm>
          <a:off x="7306234" y="33715777"/>
          <a:ext cx="1792941"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一般競争入札・随意契約（</a:t>
          </a:r>
          <a:r>
            <a:rPr kumimoji="1" lang="ja-JP" altLang="ja-JP" sz="1100">
              <a:solidFill>
                <a:schemeClr val="tx1"/>
              </a:solidFill>
              <a:effectLst/>
              <a:latin typeface="+mn-lt"/>
              <a:ea typeface="+mn-ea"/>
              <a:cs typeface="+mn-cs"/>
            </a:rPr>
            <a:t>企画競争</a:t>
          </a:r>
          <a:r>
            <a:rPr kumimoji="1" lang="ja-JP" altLang="en-US" sz="1100">
              <a:solidFill>
                <a:schemeClr val="tx1"/>
              </a:solidFill>
              <a:effectLst/>
              <a:latin typeface="+mn-lt"/>
              <a:ea typeface="+mn-ea"/>
              <a:cs typeface="+mn-cs"/>
            </a:rPr>
            <a:t>、</a:t>
          </a:r>
          <a:r>
            <a:rPr kumimoji="1" lang="ja-JP" altLang="en-US" sz="1100"/>
            <a:t>公募、競争性のない随意契約）</a:t>
          </a:r>
          <a:r>
            <a:rPr kumimoji="1" lang="en-US" altLang="ja-JP" sz="1100"/>
            <a:t>】</a:t>
          </a:r>
        </a:p>
      </xdr:txBody>
    </xdr:sp>
    <xdr:clientData/>
  </xdr:oneCellAnchor>
  <xdr:oneCellAnchor>
    <xdr:from>
      <xdr:col>30</xdr:col>
      <xdr:colOff>172066</xdr:colOff>
      <xdr:row>74</xdr:row>
      <xdr:rowOff>703883</xdr:rowOff>
    </xdr:from>
    <xdr:ext cx="1584000" cy="459100"/>
    <xdr:sp macro="" textlink="">
      <xdr:nvSpPr>
        <xdr:cNvPr id="48" name="テキスト ボックス 47"/>
        <xdr:cNvSpPr txBox="1"/>
      </xdr:nvSpPr>
      <xdr:spPr>
        <a:xfrm>
          <a:off x="5539196" y="34414100"/>
          <a:ext cx="1584000" cy="459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H. </a:t>
          </a:r>
          <a:r>
            <a:rPr kumimoji="1" lang="ja-JP" altLang="en-US" sz="1100"/>
            <a:t>民間企業等（</a:t>
          </a:r>
          <a:r>
            <a:rPr kumimoji="1" lang="en-US" altLang="ja-JP" sz="1100"/>
            <a:t>50</a:t>
          </a:r>
          <a:r>
            <a:rPr kumimoji="1" lang="ja-JP" altLang="en-US" sz="1100"/>
            <a:t>社）</a:t>
          </a:r>
          <a:endParaRPr kumimoji="1" lang="en-US" altLang="ja-JP" sz="1100"/>
        </a:p>
        <a:p>
          <a:pPr algn="ctr"/>
          <a:r>
            <a:rPr kumimoji="1" lang="en-US" altLang="ja-JP" sz="1100"/>
            <a:t>1,030</a:t>
          </a:r>
          <a:r>
            <a:rPr kumimoji="1" lang="ja-JP" altLang="en-US" sz="1100"/>
            <a:t>百万円</a:t>
          </a:r>
        </a:p>
      </xdr:txBody>
    </xdr:sp>
    <xdr:clientData/>
  </xdr:oneCellAnchor>
  <xdr:oneCellAnchor>
    <xdr:from>
      <xdr:col>32</xdr:col>
      <xdr:colOff>2402</xdr:colOff>
      <xdr:row>74</xdr:row>
      <xdr:rowOff>1229374</xdr:rowOff>
    </xdr:from>
    <xdr:ext cx="1210652" cy="275717"/>
    <xdr:sp macro="" textlink="">
      <xdr:nvSpPr>
        <xdr:cNvPr id="50" name="テキスト ボックス 49"/>
        <xdr:cNvSpPr txBox="1"/>
      </xdr:nvSpPr>
      <xdr:spPr>
        <a:xfrm>
          <a:off x="5582931" y="34992698"/>
          <a:ext cx="1210652"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（ｿﾌﾄｳｪｱの開発）</a:t>
          </a:r>
        </a:p>
      </xdr:txBody>
    </xdr:sp>
    <xdr:clientData/>
  </xdr:oneCellAnchor>
  <xdr:oneCellAnchor>
    <xdr:from>
      <xdr:col>8</xdr:col>
      <xdr:colOff>158674</xdr:colOff>
      <xdr:row>74</xdr:row>
      <xdr:rowOff>700961</xdr:rowOff>
    </xdr:from>
    <xdr:ext cx="1584000" cy="459100"/>
    <xdr:sp macro="" textlink="">
      <xdr:nvSpPr>
        <xdr:cNvPr id="56" name="テキスト ボックス 55"/>
        <xdr:cNvSpPr txBox="1"/>
      </xdr:nvSpPr>
      <xdr:spPr>
        <a:xfrm>
          <a:off x="1599848" y="34411178"/>
          <a:ext cx="1584000" cy="459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solidFill>
                <a:sysClr val="windowText" lastClr="000000"/>
              </a:solidFill>
            </a:rPr>
            <a:t>F. </a:t>
          </a:r>
          <a:r>
            <a:rPr kumimoji="1" lang="ja-JP" altLang="en-US" sz="1100">
              <a:solidFill>
                <a:sysClr val="windowText" lastClr="000000"/>
              </a:solidFill>
            </a:rPr>
            <a:t>民間企業等（</a:t>
          </a:r>
          <a:r>
            <a:rPr kumimoji="1" lang="en-US" altLang="ja-JP" sz="1100">
              <a:solidFill>
                <a:sysClr val="windowText" lastClr="000000"/>
              </a:solidFill>
            </a:rPr>
            <a:t>50</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1,742</a:t>
          </a:r>
          <a:r>
            <a:rPr kumimoji="1" lang="ja-JP" altLang="en-US" sz="1100">
              <a:solidFill>
                <a:sysClr val="windowText" lastClr="000000"/>
              </a:solidFill>
            </a:rPr>
            <a:t>百万円</a:t>
          </a:r>
        </a:p>
      </xdr:txBody>
    </xdr:sp>
    <xdr:clientData/>
  </xdr:oneCellAnchor>
  <xdr:twoCellAnchor>
    <xdr:from>
      <xdr:col>13</xdr:col>
      <xdr:colOff>110233</xdr:colOff>
      <xdr:row>72</xdr:row>
      <xdr:rowOff>2056312</xdr:rowOff>
    </xdr:from>
    <xdr:to>
      <xdr:col>29</xdr:col>
      <xdr:colOff>73080</xdr:colOff>
      <xdr:row>74</xdr:row>
      <xdr:rowOff>700961</xdr:rowOff>
    </xdr:to>
    <xdr:cxnSp macro="">
      <xdr:nvCxnSpPr>
        <xdr:cNvPr id="57" name="カギ線コネクタ 56"/>
        <xdr:cNvCxnSpPr>
          <a:stCxn id="4" idx="2"/>
          <a:endCxn id="56" idx="0"/>
        </xdr:cNvCxnSpPr>
      </xdr:nvCxnSpPr>
      <xdr:spPr>
        <a:xfrm rot="5400000">
          <a:off x="1901126" y="31216066"/>
          <a:ext cx="3709708" cy="2786730"/>
        </a:xfrm>
        <a:prstGeom prst="bentConnector3">
          <a:avLst>
            <a:gd name="adj1" fmla="val 7477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102970</xdr:colOff>
      <xdr:row>74</xdr:row>
      <xdr:rowOff>1218169</xdr:rowOff>
    </xdr:from>
    <xdr:ext cx="1313181" cy="275717"/>
    <xdr:sp macro="" textlink="">
      <xdr:nvSpPr>
        <xdr:cNvPr id="58" name="テキスト ボックス 57"/>
        <xdr:cNvSpPr txBox="1"/>
      </xdr:nvSpPr>
      <xdr:spPr>
        <a:xfrm>
          <a:off x="1682999" y="34981493"/>
          <a:ext cx="1313181"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（研究支援派遣等）</a:t>
          </a:r>
        </a:p>
      </xdr:txBody>
    </xdr:sp>
    <xdr:clientData/>
  </xdr:oneCellAnchor>
  <xdr:oneCellAnchor>
    <xdr:from>
      <xdr:col>8</xdr:col>
      <xdr:colOff>67235</xdr:colOff>
      <xdr:row>74</xdr:row>
      <xdr:rowOff>303926</xdr:rowOff>
    </xdr:from>
    <xdr:ext cx="1563601" cy="275717"/>
    <xdr:sp macro="" textlink="">
      <xdr:nvSpPr>
        <xdr:cNvPr id="59" name="テキスト ボックス 58"/>
        <xdr:cNvSpPr txBox="1"/>
      </xdr:nvSpPr>
      <xdr:spPr>
        <a:xfrm>
          <a:off x="1479176" y="34067250"/>
          <a:ext cx="1563601"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a:t>
          </a:r>
          <a:r>
            <a:rPr kumimoji="1" lang="ja-JP" altLang="en-US" sz="1100"/>
            <a:t>一般競争入札</a:t>
          </a:r>
          <a:r>
            <a:rPr kumimoji="1" lang="en-US" altLang="ja-JP" sz="1100"/>
            <a:t>】</a:t>
          </a:r>
        </a:p>
      </xdr:txBody>
    </xdr:sp>
    <xdr:clientData/>
  </xdr:oneCellAnchor>
  <xdr:oneCellAnchor>
    <xdr:from>
      <xdr:col>8</xdr:col>
      <xdr:colOff>156102</xdr:colOff>
      <xdr:row>75</xdr:row>
      <xdr:rowOff>712167</xdr:rowOff>
    </xdr:from>
    <xdr:ext cx="1584000" cy="459100"/>
    <xdr:sp macro="" textlink="">
      <xdr:nvSpPr>
        <xdr:cNvPr id="60" name="テキスト ボックス 59"/>
        <xdr:cNvSpPr txBox="1"/>
      </xdr:nvSpPr>
      <xdr:spPr>
        <a:xfrm>
          <a:off x="1597276" y="36956863"/>
          <a:ext cx="1584000" cy="459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solidFill>
                <a:sysClr val="windowText" lastClr="000000"/>
              </a:solidFill>
            </a:rPr>
            <a:t>J. </a:t>
          </a:r>
          <a:r>
            <a:rPr kumimoji="1" lang="ja-JP" altLang="en-US" sz="1100">
              <a:solidFill>
                <a:sysClr val="windowText" lastClr="000000"/>
              </a:solidFill>
            </a:rPr>
            <a:t>民間企業等（</a:t>
          </a:r>
          <a:r>
            <a:rPr kumimoji="1" lang="en-US" altLang="ja-JP" sz="1100">
              <a:solidFill>
                <a:sysClr val="windowText" lastClr="000000"/>
              </a:solidFill>
            </a:rPr>
            <a:t>20</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137</a:t>
          </a:r>
          <a:r>
            <a:rPr kumimoji="1" lang="ja-JP" altLang="en-US" sz="1100">
              <a:solidFill>
                <a:sysClr val="windowText" lastClr="000000"/>
              </a:solidFill>
            </a:rPr>
            <a:t>百万円</a:t>
          </a:r>
        </a:p>
      </xdr:txBody>
    </xdr:sp>
    <xdr:clientData/>
  </xdr:oneCellAnchor>
  <xdr:oneCellAnchor>
    <xdr:from>
      <xdr:col>24</xdr:col>
      <xdr:colOff>145661</xdr:colOff>
      <xdr:row>75</xdr:row>
      <xdr:rowOff>1927413</xdr:rowOff>
    </xdr:from>
    <xdr:ext cx="3396635" cy="275717"/>
    <xdr:sp macro="" textlink="">
      <xdr:nvSpPr>
        <xdr:cNvPr id="90" name="テキスト ボックス 89"/>
        <xdr:cNvSpPr txBox="1"/>
      </xdr:nvSpPr>
      <xdr:spPr>
        <a:xfrm>
          <a:off x="4247014" y="38223266"/>
          <a:ext cx="33966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en-US" altLang="ja-JP" sz="1100"/>
            <a:t>※</a:t>
          </a:r>
          <a:r>
            <a:rPr kumimoji="1" lang="ja-JP" altLang="en-US" sz="1100"/>
            <a:t>運営費交付金には、上記のほか、人件費等を含む。</a:t>
          </a:r>
        </a:p>
      </xdr:txBody>
    </xdr:sp>
    <xdr:clientData/>
  </xdr:oneCellAnchor>
  <xdr:oneCellAnchor>
    <xdr:from>
      <xdr:col>41</xdr:col>
      <xdr:colOff>4120</xdr:colOff>
      <xdr:row>73</xdr:row>
      <xdr:rowOff>1098177</xdr:rowOff>
    </xdr:from>
    <xdr:ext cx="1584000" cy="459100"/>
    <xdr:sp macro="" textlink="">
      <xdr:nvSpPr>
        <xdr:cNvPr id="34" name="テキスト ボックス 33"/>
        <xdr:cNvSpPr txBox="1"/>
      </xdr:nvSpPr>
      <xdr:spPr>
        <a:xfrm>
          <a:off x="7524729" y="32273916"/>
          <a:ext cx="1584000" cy="459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solidFill>
                <a:sysClr val="windowText" lastClr="000000"/>
              </a:solidFill>
            </a:rPr>
            <a:t>E. </a:t>
          </a:r>
          <a:r>
            <a:rPr kumimoji="1" lang="ja-JP" altLang="en-US" sz="1100">
              <a:solidFill>
                <a:sysClr val="windowText" lastClr="000000"/>
              </a:solidFill>
            </a:rPr>
            <a:t>民間企業等（</a:t>
          </a:r>
          <a:r>
            <a:rPr kumimoji="1" lang="en-US" altLang="ja-JP" sz="1100">
              <a:solidFill>
                <a:sysClr val="windowText" lastClr="000000"/>
              </a:solidFill>
            </a:rPr>
            <a:t>49</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1,785</a:t>
          </a:r>
          <a:r>
            <a:rPr kumimoji="1" lang="ja-JP" altLang="en-US" sz="1100">
              <a:solidFill>
                <a:sysClr val="windowText" lastClr="000000"/>
              </a:solidFill>
            </a:rPr>
            <a:t>百万円</a:t>
          </a:r>
        </a:p>
      </xdr:txBody>
    </xdr:sp>
    <xdr:clientData/>
  </xdr:oneCellAnchor>
  <xdr:twoCellAnchor>
    <xdr:from>
      <xdr:col>13</xdr:col>
      <xdr:colOff>107662</xdr:colOff>
      <xdr:row>72</xdr:row>
      <xdr:rowOff>2056311</xdr:rowOff>
    </xdr:from>
    <xdr:to>
      <xdr:col>29</xdr:col>
      <xdr:colOff>73081</xdr:colOff>
      <xdr:row>75</xdr:row>
      <xdr:rowOff>712166</xdr:rowOff>
    </xdr:to>
    <xdr:cxnSp macro="">
      <xdr:nvCxnSpPr>
        <xdr:cNvPr id="74" name="カギ線コネクタ 73"/>
        <xdr:cNvCxnSpPr>
          <a:stCxn id="4" idx="2"/>
          <a:endCxn id="60" idx="0"/>
        </xdr:cNvCxnSpPr>
      </xdr:nvCxnSpPr>
      <xdr:spPr>
        <a:xfrm rot="5400000">
          <a:off x="627973" y="32486647"/>
          <a:ext cx="6253443" cy="2789302"/>
        </a:xfrm>
        <a:prstGeom prst="bentConnector3">
          <a:avLst>
            <a:gd name="adj1" fmla="val 851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73079</xdr:colOff>
      <xdr:row>72</xdr:row>
      <xdr:rowOff>2056312</xdr:rowOff>
    </xdr:from>
    <xdr:to>
      <xdr:col>44</xdr:col>
      <xdr:colOff>181063</xdr:colOff>
      <xdr:row>75</xdr:row>
      <xdr:rowOff>712166</xdr:rowOff>
    </xdr:to>
    <xdr:cxnSp macro="">
      <xdr:nvCxnSpPr>
        <xdr:cNvPr id="61" name="カギ線コネクタ 60"/>
        <xdr:cNvCxnSpPr>
          <a:stCxn id="4" idx="2"/>
          <a:endCxn id="68" idx="0"/>
        </xdr:cNvCxnSpPr>
      </xdr:nvCxnSpPr>
      <xdr:spPr>
        <a:xfrm rot="16200000" flipH="1">
          <a:off x="3538983" y="32364938"/>
          <a:ext cx="6253442" cy="3032719"/>
        </a:xfrm>
        <a:prstGeom prst="bentConnector3">
          <a:avLst>
            <a:gd name="adj1" fmla="val 851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195888</xdr:colOff>
      <xdr:row>75</xdr:row>
      <xdr:rowOff>712166</xdr:rowOff>
    </xdr:from>
    <xdr:ext cx="1584000" cy="459100"/>
    <xdr:sp macro="" textlink="">
      <xdr:nvSpPr>
        <xdr:cNvPr id="68" name="テキスト ボックス 67"/>
        <xdr:cNvSpPr txBox="1"/>
      </xdr:nvSpPr>
      <xdr:spPr>
        <a:xfrm>
          <a:off x="7517714" y="36956862"/>
          <a:ext cx="1584000" cy="459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solidFill>
                <a:sysClr val="windowText" lastClr="000000"/>
              </a:solidFill>
            </a:rPr>
            <a:t>M. </a:t>
          </a:r>
          <a:r>
            <a:rPr kumimoji="1" lang="ja-JP" altLang="en-US" sz="1100">
              <a:solidFill>
                <a:sysClr val="windowText" lastClr="000000"/>
              </a:solidFill>
            </a:rPr>
            <a:t>民間企業等（</a:t>
          </a:r>
          <a:r>
            <a:rPr kumimoji="1" lang="en-US" altLang="ja-JP" sz="1100">
              <a:solidFill>
                <a:sysClr val="windowText" lastClr="000000"/>
              </a:solidFill>
            </a:rPr>
            <a:t>8</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63</a:t>
          </a:r>
          <a:r>
            <a:rPr kumimoji="1" lang="ja-JP" altLang="en-US" sz="1100">
              <a:solidFill>
                <a:sysClr val="windowText" lastClr="000000"/>
              </a:solidFill>
            </a:rPr>
            <a:t>百万円</a:t>
          </a:r>
        </a:p>
      </xdr:txBody>
    </xdr:sp>
    <xdr:clientData/>
  </xdr:oneCellAnchor>
  <xdr:oneCellAnchor>
    <xdr:from>
      <xdr:col>31</xdr:col>
      <xdr:colOff>11205</xdr:colOff>
      <xdr:row>73</xdr:row>
      <xdr:rowOff>2462571</xdr:rowOff>
    </xdr:from>
    <xdr:ext cx="1602442" cy="642484"/>
    <xdr:sp macro="" textlink="">
      <xdr:nvSpPr>
        <xdr:cNvPr id="51" name="テキスト ボックス 50"/>
        <xdr:cNvSpPr txBox="1"/>
      </xdr:nvSpPr>
      <xdr:spPr>
        <a:xfrm>
          <a:off x="5423646" y="33693365"/>
          <a:ext cx="1602442"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一般競争入札・随意契約（公募、競争性のない随意契約）</a:t>
          </a:r>
          <a:r>
            <a:rPr kumimoji="1" lang="en-US" altLang="ja-JP" sz="1100"/>
            <a:t>】</a:t>
          </a:r>
        </a:p>
      </xdr:txBody>
    </xdr:sp>
    <xdr:clientData/>
  </xdr:oneCellAnchor>
  <xdr:oneCellAnchor>
    <xdr:from>
      <xdr:col>30</xdr:col>
      <xdr:colOff>173232</xdr:colOff>
      <xdr:row>75</xdr:row>
      <xdr:rowOff>712167</xdr:rowOff>
    </xdr:from>
    <xdr:ext cx="1584000" cy="459100"/>
    <xdr:sp macro="" textlink="">
      <xdr:nvSpPr>
        <xdr:cNvPr id="64" name="テキスト ボックス 63"/>
        <xdr:cNvSpPr txBox="1"/>
      </xdr:nvSpPr>
      <xdr:spPr>
        <a:xfrm>
          <a:off x="5540362" y="36956863"/>
          <a:ext cx="1584000" cy="459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L. </a:t>
          </a:r>
          <a:r>
            <a:rPr kumimoji="1" lang="ja-JP" altLang="en-US" sz="1100"/>
            <a:t>民間企業等（</a:t>
          </a:r>
          <a:r>
            <a:rPr kumimoji="1" lang="en-US" altLang="ja-JP" sz="1100"/>
            <a:t>13</a:t>
          </a:r>
          <a:r>
            <a:rPr kumimoji="1" lang="ja-JP" altLang="en-US" sz="1100"/>
            <a:t>社）</a:t>
          </a:r>
          <a:endParaRPr kumimoji="1" lang="en-US" altLang="ja-JP" sz="1100"/>
        </a:p>
        <a:p>
          <a:pPr algn="ctr"/>
          <a:r>
            <a:rPr kumimoji="1" lang="en-US" altLang="ja-JP" sz="1100"/>
            <a:t>119</a:t>
          </a:r>
          <a:r>
            <a:rPr kumimoji="1" lang="ja-JP" altLang="en-US" sz="1100"/>
            <a:t>百万円</a:t>
          </a:r>
        </a:p>
      </xdr:txBody>
    </xdr:sp>
    <xdr:clientData/>
  </xdr:oneCellAnchor>
  <xdr:oneCellAnchor>
    <xdr:from>
      <xdr:col>19</xdr:col>
      <xdr:colOff>78230</xdr:colOff>
      <xdr:row>75</xdr:row>
      <xdr:rowOff>712167</xdr:rowOff>
    </xdr:from>
    <xdr:ext cx="1584000" cy="459100"/>
    <xdr:sp macro="" textlink="">
      <xdr:nvSpPr>
        <xdr:cNvPr id="52" name="テキスト ボックス 51"/>
        <xdr:cNvSpPr txBox="1"/>
      </xdr:nvSpPr>
      <xdr:spPr>
        <a:xfrm>
          <a:off x="3432687" y="36956863"/>
          <a:ext cx="1584000" cy="459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K. </a:t>
          </a:r>
          <a:r>
            <a:rPr kumimoji="1" lang="ja-JP" altLang="en-US" sz="1100"/>
            <a:t>民間企業等（</a:t>
          </a:r>
          <a:r>
            <a:rPr kumimoji="1" lang="en-US" altLang="ja-JP" sz="1100"/>
            <a:t>13</a:t>
          </a:r>
          <a:r>
            <a:rPr kumimoji="1" lang="ja-JP" altLang="en-US" sz="1100"/>
            <a:t>社）</a:t>
          </a:r>
          <a:endParaRPr kumimoji="1" lang="en-US" altLang="ja-JP" sz="1100"/>
        </a:p>
        <a:p>
          <a:pPr algn="ctr"/>
          <a:r>
            <a:rPr kumimoji="1" lang="en-US" altLang="ja-JP" sz="1100"/>
            <a:t>134</a:t>
          </a:r>
          <a:r>
            <a:rPr kumimoji="1" lang="ja-JP" altLang="en-US" sz="1100"/>
            <a:t>百万円</a:t>
          </a:r>
        </a:p>
      </xdr:txBody>
    </xdr:sp>
    <xdr:clientData/>
  </xdr:oneCellAnchor>
  <xdr:oneCellAnchor>
    <xdr:from>
      <xdr:col>18</xdr:col>
      <xdr:colOff>126738</xdr:colOff>
      <xdr:row>73</xdr:row>
      <xdr:rowOff>2474268</xdr:rowOff>
    </xdr:from>
    <xdr:ext cx="1823084" cy="642484"/>
    <xdr:sp macro="" textlink="">
      <xdr:nvSpPr>
        <xdr:cNvPr id="43" name="テキスト ボックス 42"/>
        <xdr:cNvSpPr txBox="1"/>
      </xdr:nvSpPr>
      <xdr:spPr>
        <a:xfrm>
          <a:off x="3219562" y="33705062"/>
          <a:ext cx="1823084"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一般競争入札・随意契約（</a:t>
          </a:r>
          <a:r>
            <a:rPr kumimoji="1" lang="ja-JP" altLang="ja-JP" sz="1100">
              <a:solidFill>
                <a:schemeClr val="tx1"/>
              </a:solidFill>
              <a:effectLst/>
              <a:latin typeface="+mn-lt"/>
              <a:ea typeface="+mn-ea"/>
              <a:cs typeface="+mn-cs"/>
            </a:rPr>
            <a:t>企画競争</a:t>
          </a:r>
          <a:r>
            <a:rPr kumimoji="1" lang="ja-JP" altLang="en-US" sz="1100">
              <a:solidFill>
                <a:schemeClr val="tx1"/>
              </a:solidFill>
              <a:effectLst/>
              <a:latin typeface="+mn-lt"/>
              <a:ea typeface="+mn-ea"/>
              <a:cs typeface="+mn-cs"/>
            </a:rPr>
            <a:t>、</a:t>
          </a:r>
          <a:r>
            <a:rPr kumimoji="1" lang="ja-JP" altLang="en-US" sz="1100"/>
            <a:t>公募、競争性のない随意契約）</a:t>
          </a:r>
          <a:r>
            <a:rPr kumimoji="1" lang="en-US" altLang="ja-JP" sz="1100"/>
            <a:t>】</a:t>
          </a:r>
        </a:p>
      </xdr:txBody>
    </xdr:sp>
    <xdr:clientData/>
  </xdr:oneCellAnchor>
  <xdr:twoCellAnchor>
    <xdr:from>
      <xdr:col>24</xdr:col>
      <xdr:colOff>23624</xdr:colOff>
      <xdr:row>72</xdr:row>
      <xdr:rowOff>2056312</xdr:rowOff>
    </xdr:from>
    <xdr:to>
      <xdr:col>29</xdr:col>
      <xdr:colOff>73081</xdr:colOff>
      <xdr:row>73</xdr:row>
      <xdr:rowOff>1101862</xdr:rowOff>
    </xdr:to>
    <xdr:cxnSp macro="">
      <xdr:nvCxnSpPr>
        <xdr:cNvPr id="95" name="カギ線コネクタ 94"/>
        <xdr:cNvCxnSpPr>
          <a:stCxn id="4" idx="2"/>
          <a:endCxn id="30" idx="0"/>
        </xdr:cNvCxnSpPr>
      </xdr:nvCxnSpPr>
      <xdr:spPr>
        <a:xfrm rot="5400000">
          <a:off x="3848122" y="31031432"/>
          <a:ext cx="1578079" cy="1024369"/>
        </a:xfrm>
        <a:prstGeom prst="bentConnector3">
          <a:avLst>
            <a:gd name="adj1"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73080</xdr:colOff>
      <xdr:row>72</xdr:row>
      <xdr:rowOff>2056312</xdr:rowOff>
    </xdr:from>
    <xdr:to>
      <xdr:col>35</xdr:col>
      <xdr:colOff>89079</xdr:colOff>
      <xdr:row>73</xdr:row>
      <xdr:rowOff>1103543</xdr:rowOff>
    </xdr:to>
    <xdr:cxnSp macro="">
      <xdr:nvCxnSpPr>
        <xdr:cNvPr id="98" name="カギ線コネクタ 97"/>
        <xdr:cNvCxnSpPr>
          <a:stCxn id="4" idx="2"/>
          <a:endCxn id="25" idx="0"/>
        </xdr:cNvCxnSpPr>
      </xdr:nvCxnSpPr>
      <xdr:spPr>
        <a:xfrm rot="16200000" flipH="1">
          <a:off x="4888538" y="31015384"/>
          <a:ext cx="1579760" cy="1058146"/>
        </a:xfrm>
        <a:prstGeom prst="bentConnector3">
          <a:avLst>
            <a:gd name="adj1"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160767</xdr:colOff>
      <xdr:row>73</xdr:row>
      <xdr:rowOff>1628595</xdr:rowOff>
    </xdr:from>
    <xdr:ext cx="889988" cy="275717"/>
    <xdr:sp macro="" textlink="">
      <xdr:nvSpPr>
        <xdr:cNvPr id="13" name="テキスト ボックス 12"/>
        <xdr:cNvSpPr txBox="1"/>
      </xdr:nvSpPr>
      <xdr:spPr>
        <a:xfrm>
          <a:off x="1908885" y="32859389"/>
          <a:ext cx="88998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（委託研究）</a:t>
          </a:r>
        </a:p>
      </xdr:txBody>
    </xdr:sp>
    <xdr:clientData/>
  </xdr:oneCellAnchor>
  <xdr:oneCellAnchor>
    <xdr:from>
      <xdr:col>8</xdr:col>
      <xdr:colOff>143389</xdr:colOff>
      <xdr:row>73</xdr:row>
      <xdr:rowOff>723877</xdr:rowOff>
    </xdr:from>
    <xdr:ext cx="1595310" cy="275717"/>
    <xdr:sp macro="" textlink="">
      <xdr:nvSpPr>
        <xdr:cNvPr id="14" name="テキスト ボックス 13"/>
        <xdr:cNvSpPr txBox="1"/>
      </xdr:nvSpPr>
      <xdr:spPr>
        <a:xfrm>
          <a:off x="1555330" y="31954671"/>
          <a:ext cx="1595310"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30</xdr:col>
      <xdr:colOff>169645</xdr:colOff>
      <xdr:row>73</xdr:row>
      <xdr:rowOff>1639801</xdr:rowOff>
    </xdr:from>
    <xdr:ext cx="1595309" cy="275717"/>
    <xdr:sp macro="" textlink="">
      <xdr:nvSpPr>
        <xdr:cNvPr id="27" name="テキスト ボックス 26"/>
        <xdr:cNvSpPr txBox="1"/>
      </xdr:nvSpPr>
      <xdr:spPr>
        <a:xfrm>
          <a:off x="5536775" y="32815540"/>
          <a:ext cx="1595309"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（研究機器等の買入れ）</a:t>
          </a:r>
        </a:p>
      </xdr:txBody>
    </xdr:sp>
    <xdr:clientData/>
  </xdr:oneCellAnchor>
  <xdr:oneCellAnchor>
    <xdr:from>
      <xdr:col>20</xdr:col>
      <xdr:colOff>114667</xdr:colOff>
      <xdr:row>73</xdr:row>
      <xdr:rowOff>1626914</xdr:rowOff>
    </xdr:from>
    <xdr:ext cx="1172117" cy="275717"/>
    <xdr:sp macro="" textlink="">
      <xdr:nvSpPr>
        <xdr:cNvPr id="32" name="テキスト ボックス 31"/>
        <xdr:cNvSpPr txBox="1"/>
      </xdr:nvSpPr>
      <xdr:spPr>
        <a:xfrm>
          <a:off x="3643058" y="32802653"/>
          <a:ext cx="1172117"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（役務の提供等）</a:t>
          </a:r>
        </a:p>
      </xdr:txBody>
    </xdr:sp>
    <xdr:clientData/>
  </xdr:oneCellAnchor>
  <xdr:oneCellAnchor>
    <xdr:from>
      <xdr:col>41</xdr:col>
      <xdr:colOff>139278</xdr:colOff>
      <xdr:row>73</xdr:row>
      <xdr:rowOff>1628595</xdr:rowOff>
    </xdr:from>
    <xdr:ext cx="1313181" cy="275717"/>
    <xdr:sp macro="" textlink="">
      <xdr:nvSpPr>
        <xdr:cNvPr id="36" name="テキスト ボックス 35"/>
        <xdr:cNvSpPr txBox="1"/>
      </xdr:nvSpPr>
      <xdr:spPr>
        <a:xfrm>
          <a:off x="7659887" y="32804334"/>
          <a:ext cx="1313181"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（研究機器の製造）</a:t>
          </a:r>
        </a:p>
      </xdr:txBody>
    </xdr:sp>
    <xdr:clientData/>
  </xdr:oneCellAnchor>
  <xdr:oneCellAnchor>
    <xdr:from>
      <xdr:col>40</xdr:col>
      <xdr:colOff>76491</xdr:colOff>
      <xdr:row>73</xdr:row>
      <xdr:rowOff>383610</xdr:rowOff>
    </xdr:from>
    <xdr:ext cx="1850922" cy="642484"/>
    <xdr:sp macro="" textlink="">
      <xdr:nvSpPr>
        <xdr:cNvPr id="37" name="テキスト ボックス 36"/>
        <xdr:cNvSpPr txBox="1"/>
      </xdr:nvSpPr>
      <xdr:spPr>
        <a:xfrm>
          <a:off x="7270667" y="31614404"/>
          <a:ext cx="1850922"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一般競争入札・随意契約（</a:t>
          </a:r>
          <a:r>
            <a:rPr kumimoji="1" lang="ja-JP" altLang="ja-JP" sz="1100">
              <a:solidFill>
                <a:schemeClr val="tx1"/>
              </a:solidFill>
              <a:effectLst/>
              <a:latin typeface="+mn-lt"/>
              <a:ea typeface="+mn-ea"/>
              <a:cs typeface="+mn-cs"/>
            </a:rPr>
            <a:t>企画競争</a:t>
          </a:r>
          <a:r>
            <a:rPr kumimoji="1" lang="ja-JP" altLang="en-US" sz="1100">
              <a:solidFill>
                <a:schemeClr val="tx1"/>
              </a:solidFill>
              <a:effectLst/>
              <a:latin typeface="+mn-lt"/>
              <a:ea typeface="+mn-ea"/>
              <a:cs typeface="+mn-cs"/>
            </a:rPr>
            <a:t>、</a:t>
          </a:r>
          <a:r>
            <a:rPr kumimoji="1" lang="ja-JP" altLang="en-US" sz="1100"/>
            <a:t>公募、</a:t>
          </a:r>
          <a:r>
            <a:rPr kumimoji="1" lang="ja-JP" altLang="ja-JP" sz="1100">
              <a:solidFill>
                <a:schemeClr val="tx1"/>
              </a:solidFill>
              <a:effectLst/>
              <a:latin typeface="+mn-lt"/>
              <a:ea typeface="+mn-ea"/>
              <a:cs typeface="+mn-cs"/>
            </a:rPr>
            <a:t>競争性のない随意契約</a:t>
          </a:r>
          <a:r>
            <a:rPr kumimoji="1" lang="ja-JP" altLang="en-US" sz="1100"/>
            <a:t>）</a:t>
          </a:r>
          <a:r>
            <a:rPr kumimoji="1" lang="en-US" altLang="ja-JP" sz="1100"/>
            <a:t>】</a:t>
          </a:r>
        </a:p>
      </xdr:txBody>
    </xdr:sp>
    <xdr:clientData/>
  </xdr:oneCellAnchor>
  <xdr:oneCellAnchor>
    <xdr:from>
      <xdr:col>30</xdr:col>
      <xdr:colOff>133499</xdr:colOff>
      <xdr:row>73</xdr:row>
      <xdr:rowOff>564952</xdr:rowOff>
    </xdr:from>
    <xdr:ext cx="1682833" cy="465990"/>
    <xdr:sp macro="" textlink="">
      <xdr:nvSpPr>
        <xdr:cNvPr id="28" name="テキスト ボックス 27"/>
        <xdr:cNvSpPr txBox="1"/>
      </xdr:nvSpPr>
      <xdr:spPr>
        <a:xfrm>
          <a:off x="5377852" y="31795746"/>
          <a:ext cx="1682833" cy="46599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a:t>
          </a:r>
          <a:r>
            <a:rPr kumimoji="1" lang="ja-JP" altLang="en-US" sz="1100"/>
            <a:t>一般競争入札・</a:t>
          </a:r>
          <a:r>
            <a:rPr kumimoji="1" lang="en-US" altLang="ja-JP" sz="1100"/>
            <a:t/>
          </a:r>
          <a:br>
            <a:rPr kumimoji="1" lang="en-US" altLang="ja-JP" sz="1100"/>
          </a:br>
          <a:r>
            <a:rPr kumimoji="1" lang="ja-JP" altLang="en-US" sz="1100"/>
            <a:t>随意契約（公募）</a:t>
          </a:r>
          <a:r>
            <a:rPr kumimoji="1" lang="en-US" altLang="ja-JP" sz="1100"/>
            <a:t>】</a:t>
          </a:r>
          <a:endParaRPr kumimoji="1" lang="ja-JP" altLang="en-US" sz="1100"/>
        </a:p>
      </xdr:txBody>
    </xdr:sp>
    <xdr:clientData/>
  </xdr:oneCellAnchor>
  <xdr:oneCellAnchor>
    <xdr:from>
      <xdr:col>18</xdr:col>
      <xdr:colOff>112058</xdr:colOff>
      <xdr:row>73</xdr:row>
      <xdr:rowOff>369794</xdr:rowOff>
    </xdr:from>
    <xdr:ext cx="1845066" cy="658223"/>
    <xdr:sp macro="" textlink="">
      <xdr:nvSpPr>
        <xdr:cNvPr id="33" name="テキスト ボックス 32"/>
        <xdr:cNvSpPr txBox="1"/>
      </xdr:nvSpPr>
      <xdr:spPr>
        <a:xfrm>
          <a:off x="3204882" y="31600588"/>
          <a:ext cx="1845066" cy="6582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a:t>
          </a:r>
          <a:r>
            <a:rPr kumimoji="1" lang="ja-JP" altLang="en-US" sz="1100"/>
            <a:t>一般競争入札・随意契約（</a:t>
          </a:r>
          <a:r>
            <a:rPr kumimoji="1" lang="ja-JP" altLang="ja-JP" sz="1100">
              <a:solidFill>
                <a:schemeClr val="tx1"/>
              </a:solidFill>
              <a:effectLst/>
              <a:latin typeface="+mn-lt"/>
              <a:ea typeface="+mn-ea"/>
              <a:cs typeface="+mn-cs"/>
            </a:rPr>
            <a:t>企画競争</a:t>
          </a:r>
          <a:r>
            <a:rPr kumimoji="1" lang="ja-JP" altLang="en-US" sz="1100">
              <a:solidFill>
                <a:schemeClr val="tx1"/>
              </a:solidFill>
              <a:effectLst/>
              <a:latin typeface="+mn-lt"/>
              <a:ea typeface="+mn-ea"/>
              <a:cs typeface="+mn-cs"/>
            </a:rPr>
            <a:t>、</a:t>
          </a:r>
          <a:r>
            <a:rPr kumimoji="1" lang="ja-JP" altLang="en-US" sz="1100"/>
            <a:t>公募、</a:t>
          </a:r>
          <a:r>
            <a:rPr kumimoji="1" lang="ja-JP" altLang="ja-JP" sz="1100">
              <a:solidFill>
                <a:schemeClr val="tx1"/>
              </a:solidFill>
              <a:effectLst/>
              <a:latin typeface="+mn-lt"/>
              <a:ea typeface="+mn-ea"/>
              <a:cs typeface="+mn-cs"/>
            </a:rPr>
            <a:t>競争性のない随意契約</a:t>
          </a:r>
          <a:r>
            <a:rPr kumimoji="1" lang="ja-JP" altLang="en-US" sz="1100"/>
            <a:t>）</a:t>
          </a:r>
          <a:r>
            <a:rPr kumimoji="1" lang="en-US" altLang="ja-JP" sz="1100"/>
            <a:t>】</a:t>
          </a:r>
        </a:p>
      </xdr:txBody>
    </xdr:sp>
    <xdr:clientData/>
  </xdr:oneCellAnchor>
  <xdr:oneCellAnchor>
    <xdr:from>
      <xdr:col>25</xdr:col>
      <xdr:colOff>85987</xdr:colOff>
      <xdr:row>72</xdr:row>
      <xdr:rowOff>792004</xdr:rowOff>
    </xdr:from>
    <xdr:ext cx="1595309" cy="275717"/>
    <xdr:sp macro="" textlink="">
      <xdr:nvSpPr>
        <xdr:cNvPr id="3" name="テキスト ボックス 2"/>
        <xdr:cNvSpPr txBox="1"/>
      </xdr:nvSpPr>
      <xdr:spPr>
        <a:xfrm>
          <a:off x="4355428" y="29490269"/>
          <a:ext cx="1595309"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（情報通信政策の推進）</a:t>
          </a:r>
        </a:p>
      </xdr:txBody>
    </xdr:sp>
    <xdr:clientData/>
  </xdr:oneCellAnchor>
  <xdr:oneCellAnchor>
    <xdr:from>
      <xdr:col>26</xdr:col>
      <xdr:colOff>90001</xdr:colOff>
      <xdr:row>72</xdr:row>
      <xdr:rowOff>1284194</xdr:rowOff>
    </xdr:from>
    <xdr:ext cx="1172116" cy="275717"/>
    <xdr:sp macro="" textlink="">
      <xdr:nvSpPr>
        <xdr:cNvPr id="6" name="テキスト ボックス 5"/>
        <xdr:cNvSpPr txBox="1"/>
      </xdr:nvSpPr>
      <xdr:spPr>
        <a:xfrm>
          <a:off x="4572354" y="29982459"/>
          <a:ext cx="117211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運営費交付金</a:t>
          </a:r>
          <a:r>
            <a:rPr kumimoji="1" lang="en-US" altLang="ja-JP" sz="1100"/>
            <a:t>】</a:t>
          </a:r>
          <a:endParaRPr kumimoji="1" lang="ja-JP" altLang="en-US" sz="1100"/>
        </a:p>
      </xdr:txBody>
    </xdr:sp>
    <xdr:clientData/>
  </xdr:oneCellAnchor>
  <xdr:twoCellAnchor>
    <xdr:from>
      <xdr:col>24</xdr:col>
      <xdr:colOff>29790</xdr:colOff>
      <xdr:row>72</xdr:row>
      <xdr:rowOff>2056312</xdr:rowOff>
    </xdr:from>
    <xdr:to>
      <xdr:col>29</xdr:col>
      <xdr:colOff>73081</xdr:colOff>
      <xdr:row>75</xdr:row>
      <xdr:rowOff>712167</xdr:rowOff>
    </xdr:to>
    <xdr:cxnSp macro="">
      <xdr:nvCxnSpPr>
        <xdr:cNvPr id="171" name="カギ線コネクタ 170"/>
        <xdr:cNvCxnSpPr>
          <a:stCxn id="4" idx="2"/>
          <a:endCxn id="52" idx="0"/>
        </xdr:cNvCxnSpPr>
      </xdr:nvCxnSpPr>
      <xdr:spPr>
        <a:xfrm rot="5400000">
          <a:off x="1513523" y="33372197"/>
          <a:ext cx="6253443" cy="1018203"/>
        </a:xfrm>
        <a:prstGeom prst="bentConnector3">
          <a:avLst>
            <a:gd name="adj1" fmla="val 851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73081</xdr:colOff>
      <xdr:row>72</xdr:row>
      <xdr:rowOff>2056311</xdr:rowOff>
    </xdr:from>
    <xdr:to>
      <xdr:col>35</xdr:col>
      <xdr:colOff>91174</xdr:colOff>
      <xdr:row>75</xdr:row>
      <xdr:rowOff>712166</xdr:rowOff>
    </xdr:to>
    <xdr:cxnSp macro="">
      <xdr:nvCxnSpPr>
        <xdr:cNvPr id="173" name="カギ線コネクタ 172"/>
        <xdr:cNvCxnSpPr>
          <a:stCxn id="4" idx="2"/>
          <a:endCxn id="64" idx="0"/>
        </xdr:cNvCxnSpPr>
      </xdr:nvCxnSpPr>
      <xdr:spPr>
        <a:xfrm rot="16200000" flipH="1">
          <a:off x="2552744" y="33351178"/>
          <a:ext cx="6253443" cy="1060240"/>
        </a:xfrm>
        <a:prstGeom prst="bentConnector3">
          <a:avLst>
            <a:gd name="adj1" fmla="val 851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79325</xdr:colOff>
      <xdr:row>75</xdr:row>
      <xdr:rowOff>1229375</xdr:rowOff>
    </xdr:from>
    <xdr:ext cx="889987" cy="275717"/>
    <xdr:sp macro="" textlink="">
      <xdr:nvSpPr>
        <xdr:cNvPr id="54" name="テキスト ボックス 53"/>
        <xdr:cNvSpPr txBox="1"/>
      </xdr:nvSpPr>
      <xdr:spPr>
        <a:xfrm>
          <a:off x="3781651" y="37474071"/>
          <a:ext cx="889987"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（光熱水費）</a:t>
          </a:r>
        </a:p>
      </xdr:txBody>
    </xdr:sp>
    <xdr:clientData/>
  </xdr:oneCellAnchor>
  <xdr:oneCellAnchor>
    <xdr:from>
      <xdr:col>8</xdr:col>
      <xdr:colOff>129453</xdr:colOff>
      <xdr:row>75</xdr:row>
      <xdr:rowOff>1229375</xdr:rowOff>
    </xdr:from>
    <xdr:ext cx="1665842" cy="275717"/>
    <xdr:sp macro="" textlink="">
      <xdr:nvSpPr>
        <xdr:cNvPr id="62" name="テキスト ボックス 61"/>
        <xdr:cNvSpPr txBox="1"/>
      </xdr:nvSpPr>
      <xdr:spPr>
        <a:xfrm>
          <a:off x="1570627" y="37474071"/>
          <a:ext cx="1665842"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（研究機器の改造・修繕）</a:t>
          </a:r>
        </a:p>
      </xdr:txBody>
    </xdr:sp>
    <xdr:clientData/>
  </xdr:oneCellAnchor>
  <xdr:oneCellAnchor>
    <xdr:from>
      <xdr:col>32</xdr:col>
      <xdr:colOff>30034</xdr:colOff>
      <xdr:row>75</xdr:row>
      <xdr:rowOff>1229375</xdr:rowOff>
    </xdr:from>
    <xdr:ext cx="1172117" cy="275717"/>
    <xdr:sp macro="" textlink="">
      <xdr:nvSpPr>
        <xdr:cNvPr id="66" name="テキスト ボックス 65"/>
        <xdr:cNvSpPr txBox="1"/>
      </xdr:nvSpPr>
      <xdr:spPr>
        <a:xfrm>
          <a:off x="5610563" y="37525228"/>
          <a:ext cx="1172117"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（研究開発助成）</a:t>
          </a:r>
        </a:p>
      </xdr:txBody>
    </xdr:sp>
    <xdr:clientData/>
  </xdr:oneCellAnchor>
  <xdr:oneCellAnchor>
    <xdr:from>
      <xdr:col>42</xdr:col>
      <xdr:colOff>20914</xdr:colOff>
      <xdr:row>75</xdr:row>
      <xdr:rowOff>1229375</xdr:rowOff>
    </xdr:from>
    <xdr:ext cx="1161088" cy="275717"/>
    <xdr:sp macro="" textlink="">
      <xdr:nvSpPr>
        <xdr:cNvPr id="70" name="テキスト ボックス 69"/>
        <xdr:cNvSpPr txBox="1"/>
      </xdr:nvSpPr>
      <xdr:spPr>
        <a:xfrm>
          <a:off x="7740305" y="37474071"/>
          <a:ext cx="116108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（その他の契約）</a:t>
          </a:r>
        </a:p>
      </xdr:txBody>
    </xdr:sp>
    <xdr:clientData/>
  </xdr:oneCellAnchor>
  <xdr:oneCellAnchor>
    <xdr:from>
      <xdr:col>40</xdr:col>
      <xdr:colOff>86320</xdr:colOff>
      <xdr:row>75</xdr:row>
      <xdr:rowOff>306234</xdr:rowOff>
    </xdr:from>
    <xdr:ext cx="1806905" cy="275717"/>
    <xdr:sp macro="" textlink="">
      <xdr:nvSpPr>
        <xdr:cNvPr id="71" name="テキスト ボックス 70"/>
        <xdr:cNvSpPr txBox="1"/>
      </xdr:nvSpPr>
      <xdr:spPr>
        <a:xfrm>
          <a:off x="7408146" y="36550930"/>
          <a:ext cx="1806905"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t>
          </a:r>
          <a:r>
            <a:rPr kumimoji="1" lang="ja-JP" altLang="en-US" sz="1100"/>
            <a:t>一般競争入札・随意契約</a:t>
          </a:r>
          <a:r>
            <a:rPr kumimoji="1" lang="en-US" altLang="ja-JP" sz="1100"/>
            <a:t>】</a:t>
          </a:r>
        </a:p>
      </xdr:txBody>
    </xdr:sp>
    <xdr:clientData/>
  </xdr:oneCellAnchor>
  <xdr:oneCellAnchor>
    <xdr:from>
      <xdr:col>8</xdr:col>
      <xdr:colOff>129080</xdr:colOff>
      <xdr:row>75</xdr:row>
      <xdr:rowOff>200991</xdr:rowOff>
    </xdr:from>
    <xdr:ext cx="1630244" cy="459100"/>
    <xdr:sp macro="" textlink="">
      <xdr:nvSpPr>
        <xdr:cNvPr id="63" name="テキスト ボックス 62"/>
        <xdr:cNvSpPr txBox="1"/>
      </xdr:nvSpPr>
      <xdr:spPr>
        <a:xfrm>
          <a:off x="1541021" y="36496844"/>
          <a:ext cx="1630244"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t>
          </a:r>
          <a:r>
            <a:rPr kumimoji="1" lang="ja-JP" altLang="en-US" sz="1100"/>
            <a:t>随意契約（公募、競争性のない随意契約）</a:t>
          </a:r>
          <a:r>
            <a:rPr kumimoji="1" lang="en-US" altLang="ja-JP" sz="1100"/>
            <a:t>】</a:t>
          </a:r>
        </a:p>
      </xdr:txBody>
    </xdr:sp>
    <xdr:clientData/>
  </xdr:oneCellAnchor>
  <xdr:oneCellAnchor>
    <xdr:from>
      <xdr:col>33</xdr:col>
      <xdr:colOff>145090</xdr:colOff>
      <xdr:row>75</xdr:row>
      <xdr:rowOff>281514</xdr:rowOff>
    </xdr:from>
    <xdr:ext cx="607859" cy="275717"/>
    <xdr:sp macro="" textlink="">
      <xdr:nvSpPr>
        <xdr:cNvPr id="67" name="テキスト ボックス 66"/>
        <xdr:cNvSpPr txBox="1"/>
      </xdr:nvSpPr>
      <xdr:spPr>
        <a:xfrm>
          <a:off x="6034025" y="36526210"/>
          <a:ext cx="607859"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t>
          </a:r>
          <a:r>
            <a:rPr kumimoji="1" lang="ja-JP" altLang="en-US" sz="1100"/>
            <a:t>助成</a:t>
          </a:r>
          <a:r>
            <a:rPr kumimoji="1" lang="en-US" altLang="ja-JP" sz="1100"/>
            <a:t>】</a:t>
          </a:r>
        </a:p>
      </xdr:txBody>
    </xdr:sp>
    <xdr:clientData/>
  </xdr:oneCellAnchor>
  <xdr:oneCellAnchor>
    <xdr:from>
      <xdr:col>18</xdr:col>
      <xdr:colOff>103791</xdr:colOff>
      <xdr:row>74</xdr:row>
      <xdr:rowOff>2484983</xdr:rowOff>
    </xdr:from>
    <xdr:ext cx="1890856" cy="642484"/>
    <xdr:sp macro="" textlink="">
      <xdr:nvSpPr>
        <xdr:cNvPr id="55" name="テキスト ボックス 54"/>
        <xdr:cNvSpPr txBox="1"/>
      </xdr:nvSpPr>
      <xdr:spPr>
        <a:xfrm>
          <a:off x="3196615" y="36248307"/>
          <a:ext cx="1890856"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一般競争入札・随意契約（</a:t>
          </a:r>
          <a:r>
            <a:rPr kumimoji="1" lang="ja-JP" altLang="ja-JP" sz="1100">
              <a:solidFill>
                <a:schemeClr val="tx1"/>
              </a:solidFill>
              <a:effectLst/>
              <a:latin typeface="+mn-lt"/>
              <a:ea typeface="+mn-ea"/>
              <a:cs typeface="+mn-cs"/>
            </a:rPr>
            <a:t>企画競争</a:t>
          </a:r>
          <a:r>
            <a:rPr kumimoji="1" lang="ja-JP" altLang="en-US" sz="1100">
              <a:solidFill>
                <a:schemeClr val="tx1"/>
              </a:solidFill>
              <a:effectLst/>
              <a:latin typeface="+mn-lt"/>
              <a:ea typeface="+mn-ea"/>
              <a:cs typeface="+mn-cs"/>
            </a:rPr>
            <a:t>、</a:t>
          </a:r>
          <a:r>
            <a:rPr kumimoji="1" lang="ja-JP" altLang="en-US" sz="1100"/>
            <a:t>公募、競争性のない随意契約）</a:t>
          </a:r>
          <a:r>
            <a:rPr kumimoji="1" lang="en-US" altLang="ja-JP" sz="1100"/>
            <a:t>】</a:t>
          </a:r>
        </a:p>
      </xdr:txBody>
    </xdr:sp>
    <xdr:clientData/>
  </xdr:oneCellAnchor>
  <xdr:oneCellAnchor>
    <xdr:from>
      <xdr:col>24</xdr:col>
      <xdr:colOff>114770</xdr:colOff>
      <xdr:row>72</xdr:row>
      <xdr:rowOff>2111936</xdr:rowOff>
    </xdr:from>
    <xdr:ext cx="1877438" cy="275717"/>
    <xdr:sp macro="" textlink="">
      <xdr:nvSpPr>
        <xdr:cNvPr id="5" name="テキスト ボックス 4"/>
        <xdr:cNvSpPr txBox="1"/>
      </xdr:nvSpPr>
      <xdr:spPr>
        <a:xfrm>
          <a:off x="4216123" y="30810201"/>
          <a:ext cx="187743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（情報通信技術の研究開発）</a:t>
          </a:r>
        </a:p>
      </xdr:txBody>
    </xdr:sp>
    <xdr:clientData/>
  </xdr:oneCellAnchor>
  <xdr:oneCellAnchor>
    <xdr:from>
      <xdr:col>25</xdr:col>
      <xdr:colOff>7710</xdr:colOff>
      <xdr:row>72</xdr:row>
      <xdr:rowOff>1597212</xdr:rowOff>
    </xdr:from>
    <xdr:ext cx="1744388" cy="459100"/>
    <xdr:sp macro="" textlink="">
      <xdr:nvSpPr>
        <xdr:cNvPr id="4" name="テキスト ボックス 3"/>
        <xdr:cNvSpPr txBox="1"/>
      </xdr:nvSpPr>
      <xdr:spPr>
        <a:xfrm>
          <a:off x="4277151" y="30295477"/>
          <a:ext cx="1744388" cy="459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 </a:t>
          </a:r>
          <a:r>
            <a:rPr kumimoji="1" lang="ja-JP" altLang="en-US" sz="1100"/>
            <a:t>（独）情報通信研究機構</a:t>
          </a:r>
          <a:endParaRPr kumimoji="1" lang="en-US" altLang="ja-JP" sz="1100"/>
        </a:p>
        <a:p>
          <a:pPr algn="ctr"/>
          <a:r>
            <a:rPr kumimoji="1" lang="en-US" altLang="ja-JP" sz="1100"/>
            <a:t>30,281</a:t>
          </a:r>
          <a:r>
            <a:rPr kumimoji="1" lang="ja-JP" altLang="en-US" sz="1100"/>
            <a:t>百万円</a:t>
          </a:r>
        </a:p>
      </xdr:txBody>
    </xdr:sp>
    <xdr:clientData/>
  </xdr:oneCellAnchor>
  <xdr:oneCellAnchor>
    <xdr:from>
      <xdr:col>26</xdr:col>
      <xdr:colOff>171422</xdr:colOff>
      <xdr:row>72</xdr:row>
      <xdr:rowOff>288234</xdr:rowOff>
    </xdr:from>
    <xdr:ext cx="1000531" cy="459100"/>
    <xdr:sp macro="" textlink="">
      <xdr:nvSpPr>
        <xdr:cNvPr id="2" name="テキスト ボックス 1"/>
        <xdr:cNvSpPr txBox="1"/>
      </xdr:nvSpPr>
      <xdr:spPr>
        <a:xfrm>
          <a:off x="4776552" y="28929495"/>
          <a:ext cx="1000531" cy="459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総務省</a:t>
          </a:r>
          <a:endParaRPr kumimoji="1" lang="en-US" altLang="ja-JP" sz="1100"/>
        </a:p>
        <a:p>
          <a:pPr algn="ctr"/>
          <a:r>
            <a:rPr kumimoji="1" lang="en-US" altLang="ja-JP" sz="1100"/>
            <a:t>30,281</a:t>
          </a:r>
          <a:r>
            <a:rPr kumimoji="1" lang="ja-JP" altLang="en-US" sz="11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00"/>
  <sheetViews>
    <sheetView tabSelected="1" view="pageBreakPreview" topLeftCell="A13" zoomScale="85" zoomScaleNormal="75" zoomScaleSheetLayoutView="85" zoomScalePageLayoutView="30" workbookViewId="0">
      <selection activeCell="Z23" sqref="Z23:AB24"/>
    </sheetView>
  </sheetViews>
  <sheetFormatPr defaultRowHeight="13.5" x14ac:dyDescent="0.15"/>
  <cols>
    <col min="1" max="2" width="2.125" customWidth="1"/>
    <col min="3" max="3" width="3.625" customWidth="1"/>
    <col min="4" max="6" width="2.125" customWidth="1"/>
    <col min="7" max="7" width="1.625" customWidth="1"/>
    <col min="8" max="25" width="2.125" customWidth="1"/>
    <col min="26" max="28" width="2.875" customWidth="1"/>
    <col min="29" max="34" width="2.125" customWidth="1"/>
    <col min="35" max="35" width="2.625" customWidth="1"/>
    <col min="36" max="36" width="3.5" customWidth="1"/>
    <col min="37" max="46" width="2.625" customWidth="1"/>
    <col min="47" max="47" width="3.5" customWidth="1"/>
    <col min="48" max="52" width="2.125" customWidth="1"/>
    <col min="53" max="58" width="2.125" style="4" customWidth="1"/>
    <col min="59" max="59" width="9" style="4"/>
  </cols>
  <sheetData>
    <row r="1" spans="2:51" ht="23.25" customHeight="1" x14ac:dyDescent="0.15">
      <c r="AQ1" s="652"/>
      <c r="AR1" s="652"/>
      <c r="AS1" s="652"/>
      <c r="AT1" s="652"/>
      <c r="AU1" s="652"/>
      <c r="AV1" s="652"/>
      <c r="AW1" s="652"/>
      <c r="AX1" s="27"/>
    </row>
    <row r="2" spans="2:51" ht="21.75" customHeight="1" thickBot="1" x14ac:dyDescent="0.2">
      <c r="AK2" s="653" t="s">
        <v>0</v>
      </c>
      <c r="AL2" s="653"/>
      <c r="AM2" s="653"/>
      <c r="AN2" s="653"/>
      <c r="AO2" s="653"/>
      <c r="AP2" s="653"/>
      <c r="AQ2" s="653"/>
      <c r="AR2" s="654" t="s">
        <v>396</v>
      </c>
      <c r="AS2" s="655"/>
      <c r="AT2" s="655"/>
      <c r="AU2" s="655"/>
      <c r="AV2" s="655"/>
      <c r="AW2" s="655"/>
      <c r="AX2" s="655"/>
      <c r="AY2" s="655"/>
    </row>
    <row r="3" spans="2:51" ht="19.5" thickBot="1" x14ac:dyDescent="0.2">
      <c r="B3" s="656" t="s">
        <v>331</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7"/>
      <c r="AQ3" s="657"/>
      <c r="AR3" s="657"/>
      <c r="AS3" s="657"/>
      <c r="AT3" s="657"/>
      <c r="AU3" s="657"/>
      <c r="AV3" s="657"/>
      <c r="AW3" s="657"/>
      <c r="AX3" s="657"/>
      <c r="AY3" s="658"/>
    </row>
    <row r="4" spans="2:51" ht="21" customHeight="1" x14ac:dyDescent="0.15">
      <c r="B4" s="659" t="s">
        <v>37</v>
      </c>
      <c r="C4" s="660"/>
      <c r="D4" s="660"/>
      <c r="E4" s="660"/>
      <c r="F4" s="660"/>
      <c r="G4" s="660"/>
      <c r="H4" s="661" t="s">
        <v>477</v>
      </c>
      <c r="I4" s="662"/>
      <c r="J4" s="662"/>
      <c r="K4" s="662"/>
      <c r="L4" s="662"/>
      <c r="M4" s="662"/>
      <c r="N4" s="662"/>
      <c r="O4" s="662"/>
      <c r="P4" s="662"/>
      <c r="Q4" s="662"/>
      <c r="R4" s="662"/>
      <c r="S4" s="662"/>
      <c r="T4" s="662"/>
      <c r="U4" s="662"/>
      <c r="V4" s="662"/>
      <c r="W4" s="662"/>
      <c r="X4" s="662"/>
      <c r="Y4" s="662"/>
      <c r="Z4" s="663" t="s">
        <v>1</v>
      </c>
      <c r="AA4" s="664"/>
      <c r="AB4" s="664"/>
      <c r="AC4" s="664"/>
      <c r="AD4" s="664"/>
      <c r="AE4" s="665"/>
      <c r="AF4" s="666" t="s">
        <v>80</v>
      </c>
      <c r="AG4" s="667"/>
      <c r="AH4" s="667"/>
      <c r="AI4" s="667"/>
      <c r="AJ4" s="667"/>
      <c r="AK4" s="667"/>
      <c r="AL4" s="667"/>
      <c r="AM4" s="667"/>
      <c r="AN4" s="667"/>
      <c r="AO4" s="667"/>
      <c r="AP4" s="667"/>
      <c r="AQ4" s="668"/>
      <c r="AR4" s="669" t="s">
        <v>2</v>
      </c>
      <c r="AS4" s="667"/>
      <c r="AT4" s="667"/>
      <c r="AU4" s="667"/>
      <c r="AV4" s="667"/>
      <c r="AW4" s="667"/>
      <c r="AX4" s="667"/>
      <c r="AY4" s="670"/>
    </row>
    <row r="5" spans="2:51" ht="28.35" customHeight="1" x14ac:dyDescent="0.15">
      <c r="B5" s="635" t="s">
        <v>47</v>
      </c>
      <c r="C5" s="636"/>
      <c r="D5" s="636"/>
      <c r="E5" s="636"/>
      <c r="F5" s="636"/>
      <c r="G5" s="637"/>
      <c r="H5" s="638" t="s">
        <v>82</v>
      </c>
      <c r="I5" s="639"/>
      <c r="J5" s="639"/>
      <c r="K5" s="639"/>
      <c r="L5" s="639"/>
      <c r="M5" s="639"/>
      <c r="N5" s="639"/>
      <c r="O5" s="639"/>
      <c r="P5" s="639"/>
      <c r="Q5" s="639"/>
      <c r="R5" s="639"/>
      <c r="S5" s="639"/>
      <c r="T5" s="639"/>
      <c r="U5" s="639"/>
      <c r="V5" s="639"/>
      <c r="W5" s="244"/>
      <c r="X5" s="244"/>
      <c r="Y5" s="244"/>
      <c r="Z5" s="640" t="s">
        <v>3</v>
      </c>
      <c r="AA5" s="241"/>
      <c r="AB5" s="241"/>
      <c r="AC5" s="241"/>
      <c r="AD5" s="241"/>
      <c r="AE5" s="242"/>
      <c r="AF5" s="241" t="s">
        <v>81</v>
      </c>
      <c r="AG5" s="241"/>
      <c r="AH5" s="241"/>
      <c r="AI5" s="241"/>
      <c r="AJ5" s="241"/>
      <c r="AK5" s="241"/>
      <c r="AL5" s="241"/>
      <c r="AM5" s="241"/>
      <c r="AN5" s="241"/>
      <c r="AO5" s="241"/>
      <c r="AP5" s="241"/>
      <c r="AQ5" s="242"/>
      <c r="AR5" s="641" t="s">
        <v>482</v>
      </c>
      <c r="AS5" s="642"/>
      <c r="AT5" s="642"/>
      <c r="AU5" s="642"/>
      <c r="AV5" s="642"/>
      <c r="AW5" s="642"/>
      <c r="AX5" s="642"/>
      <c r="AY5" s="643"/>
    </row>
    <row r="6" spans="2:51" ht="30.75" customHeight="1" x14ac:dyDescent="0.15">
      <c r="B6" s="644" t="s">
        <v>4</v>
      </c>
      <c r="C6" s="645"/>
      <c r="D6" s="645"/>
      <c r="E6" s="645"/>
      <c r="F6" s="645"/>
      <c r="G6" s="645"/>
      <c r="H6" s="646" t="s">
        <v>83</v>
      </c>
      <c r="I6" s="244"/>
      <c r="J6" s="244"/>
      <c r="K6" s="244"/>
      <c r="L6" s="244"/>
      <c r="M6" s="244"/>
      <c r="N6" s="244"/>
      <c r="O6" s="244"/>
      <c r="P6" s="244"/>
      <c r="Q6" s="244"/>
      <c r="R6" s="244"/>
      <c r="S6" s="244"/>
      <c r="T6" s="244"/>
      <c r="U6" s="244"/>
      <c r="V6" s="244"/>
      <c r="W6" s="244"/>
      <c r="X6" s="244"/>
      <c r="Y6" s="244"/>
      <c r="Z6" s="647" t="s">
        <v>59</v>
      </c>
      <c r="AA6" s="648"/>
      <c r="AB6" s="648"/>
      <c r="AC6" s="648"/>
      <c r="AD6" s="648"/>
      <c r="AE6" s="649"/>
      <c r="AF6" s="650" t="s">
        <v>85</v>
      </c>
      <c r="AG6" s="650"/>
      <c r="AH6" s="650"/>
      <c r="AI6" s="650"/>
      <c r="AJ6" s="650"/>
      <c r="AK6" s="650"/>
      <c r="AL6" s="650"/>
      <c r="AM6" s="650"/>
      <c r="AN6" s="650"/>
      <c r="AO6" s="650"/>
      <c r="AP6" s="650"/>
      <c r="AQ6" s="650"/>
      <c r="AR6" s="244"/>
      <c r="AS6" s="244"/>
      <c r="AT6" s="244"/>
      <c r="AU6" s="244"/>
      <c r="AV6" s="244"/>
      <c r="AW6" s="244"/>
      <c r="AX6" s="244"/>
      <c r="AY6" s="651"/>
    </row>
    <row r="7" spans="2:51" ht="18" customHeight="1" x14ac:dyDescent="0.15">
      <c r="B7" s="615" t="s">
        <v>27</v>
      </c>
      <c r="C7" s="616"/>
      <c r="D7" s="616"/>
      <c r="E7" s="616"/>
      <c r="F7" s="616"/>
      <c r="G7" s="616"/>
      <c r="H7" s="619" t="s">
        <v>86</v>
      </c>
      <c r="I7" s="620"/>
      <c r="J7" s="620"/>
      <c r="K7" s="620"/>
      <c r="L7" s="620"/>
      <c r="M7" s="620"/>
      <c r="N7" s="620"/>
      <c r="O7" s="620"/>
      <c r="P7" s="620"/>
      <c r="Q7" s="620"/>
      <c r="R7" s="620"/>
      <c r="S7" s="620"/>
      <c r="T7" s="620"/>
      <c r="U7" s="620"/>
      <c r="V7" s="620"/>
      <c r="W7" s="621"/>
      <c r="X7" s="621"/>
      <c r="Y7" s="622"/>
      <c r="Z7" s="625" t="s">
        <v>5</v>
      </c>
      <c r="AA7" s="244"/>
      <c r="AB7" s="244"/>
      <c r="AC7" s="244"/>
      <c r="AD7" s="244"/>
      <c r="AE7" s="245"/>
      <c r="AF7" s="626" t="s">
        <v>475</v>
      </c>
      <c r="AG7" s="627"/>
      <c r="AH7" s="627"/>
      <c r="AI7" s="627"/>
      <c r="AJ7" s="627"/>
      <c r="AK7" s="627"/>
      <c r="AL7" s="627"/>
      <c r="AM7" s="627"/>
      <c r="AN7" s="627"/>
      <c r="AO7" s="627"/>
      <c r="AP7" s="627"/>
      <c r="AQ7" s="627"/>
      <c r="AR7" s="627"/>
      <c r="AS7" s="627"/>
      <c r="AT7" s="627"/>
      <c r="AU7" s="627"/>
      <c r="AV7" s="627"/>
      <c r="AW7" s="627"/>
      <c r="AX7" s="627"/>
      <c r="AY7" s="628"/>
    </row>
    <row r="8" spans="2:51" ht="39.6" customHeight="1" x14ac:dyDescent="0.15">
      <c r="B8" s="617"/>
      <c r="C8" s="618"/>
      <c r="D8" s="618"/>
      <c r="E8" s="618"/>
      <c r="F8" s="618"/>
      <c r="G8" s="618"/>
      <c r="H8" s="623"/>
      <c r="I8" s="624"/>
      <c r="J8" s="624"/>
      <c r="K8" s="624"/>
      <c r="L8" s="624"/>
      <c r="M8" s="624"/>
      <c r="N8" s="624"/>
      <c r="O8" s="624"/>
      <c r="P8" s="624"/>
      <c r="Q8" s="624"/>
      <c r="R8" s="624"/>
      <c r="S8" s="624"/>
      <c r="T8" s="624"/>
      <c r="U8" s="624"/>
      <c r="V8" s="624"/>
      <c r="W8" s="81"/>
      <c r="X8" s="81"/>
      <c r="Y8" s="82"/>
      <c r="Z8" s="243"/>
      <c r="AA8" s="244"/>
      <c r="AB8" s="244"/>
      <c r="AC8" s="244"/>
      <c r="AD8" s="244"/>
      <c r="AE8" s="245"/>
      <c r="AF8" s="629"/>
      <c r="AG8" s="630"/>
      <c r="AH8" s="630"/>
      <c r="AI8" s="630"/>
      <c r="AJ8" s="630"/>
      <c r="AK8" s="630"/>
      <c r="AL8" s="630"/>
      <c r="AM8" s="630"/>
      <c r="AN8" s="630"/>
      <c r="AO8" s="630"/>
      <c r="AP8" s="630"/>
      <c r="AQ8" s="630"/>
      <c r="AR8" s="630"/>
      <c r="AS8" s="630"/>
      <c r="AT8" s="630"/>
      <c r="AU8" s="630"/>
      <c r="AV8" s="630"/>
      <c r="AW8" s="630"/>
      <c r="AX8" s="630"/>
      <c r="AY8" s="631"/>
    </row>
    <row r="9" spans="2:51" ht="103.7" customHeight="1" x14ac:dyDescent="0.15">
      <c r="B9" s="596" t="s">
        <v>28</v>
      </c>
      <c r="C9" s="597"/>
      <c r="D9" s="597"/>
      <c r="E9" s="597"/>
      <c r="F9" s="597"/>
      <c r="G9" s="597"/>
      <c r="H9" s="598" t="s">
        <v>87</v>
      </c>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599"/>
      <c r="AY9" s="600"/>
    </row>
    <row r="10" spans="2:51" ht="137.25" customHeight="1" x14ac:dyDescent="0.15">
      <c r="B10" s="596" t="s">
        <v>61</v>
      </c>
      <c r="C10" s="597"/>
      <c r="D10" s="597"/>
      <c r="E10" s="597"/>
      <c r="F10" s="597"/>
      <c r="G10" s="597"/>
      <c r="H10" s="598" t="s">
        <v>88</v>
      </c>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599"/>
      <c r="AY10" s="600"/>
    </row>
    <row r="11" spans="2:51" ht="29.25" customHeight="1" x14ac:dyDescent="0.15">
      <c r="B11" s="596" t="s">
        <v>6</v>
      </c>
      <c r="C11" s="597"/>
      <c r="D11" s="597"/>
      <c r="E11" s="597"/>
      <c r="F11" s="597"/>
      <c r="G11" s="601"/>
      <c r="H11" s="602" t="s">
        <v>389</v>
      </c>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c r="AS11" s="599"/>
      <c r="AT11" s="599"/>
      <c r="AU11" s="599"/>
      <c r="AV11" s="599"/>
      <c r="AW11" s="599"/>
      <c r="AX11" s="599"/>
      <c r="AY11" s="600"/>
    </row>
    <row r="12" spans="2:51" ht="21" customHeight="1" x14ac:dyDescent="0.15">
      <c r="B12" s="603" t="s">
        <v>29</v>
      </c>
      <c r="C12" s="604"/>
      <c r="D12" s="604"/>
      <c r="E12" s="604"/>
      <c r="F12" s="604"/>
      <c r="G12" s="605"/>
      <c r="H12" s="612"/>
      <c r="I12" s="613"/>
      <c r="J12" s="613"/>
      <c r="K12" s="613"/>
      <c r="L12" s="613"/>
      <c r="M12" s="613"/>
      <c r="N12" s="613"/>
      <c r="O12" s="613"/>
      <c r="P12" s="613"/>
      <c r="Q12" s="584" t="s">
        <v>68</v>
      </c>
      <c r="R12" s="585"/>
      <c r="S12" s="585"/>
      <c r="T12" s="585"/>
      <c r="U12" s="585"/>
      <c r="V12" s="585"/>
      <c r="W12" s="614"/>
      <c r="X12" s="584" t="s">
        <v>69</v>
      </c>
      <c r="Y12" s="585"/>
      <c r="Z12" s="585"/>
      <c r="AA12" s="585"/>
      <c r="AB12" s="585"/>
      <c r="AC12" s="585"/>
      <c r="AD12" s="614"/>
      <c r="AE12" s="584" t="s">
        <v>70</v>
      </c>
      <c r="AF12" s="585"/>
      <c r="AG12" s="585"/>
      <c r="AH12" s="585"/>
      <c r="AI12" s="585"/>
      <c r="AJ12" s="585"/>
      <c r="AK12" s="614"/>
      <c r="AL12" s="584" t="s">
        <v>72</v>
      </c>
      <c r="AM12" s="585"/>
      <c r="AN12" s="585"/>
      <c r="AO12" s="585"/>
      <c r="AP12" s="585"/>
      <c r="AQ12" s="585"/>
      <c r="AR12" s="614"/>
      <c r="AS12" s="584" t="s">
        <v>73</v>
      </c>
      <c r="AT12" s="585"/>
      <c r="AU12" s="585"/>
      <c r="AV12" s="585"/>
      <c r="AW12" s="585"/>
      <c r="AX12" s="585"/>
      <c r="AY12" s="586"/>
    </row>
    <row r="13" spans="2:51" ht="21" customHeight="1" x14ac:dyDescent="0.15">
      <c r="B13" s="606"/>
      <c r="C13" s="607"/>
      <c r="D13" s="607"/>
      <c r="E13" s="607"/>
      <c r="F13" s="607"/>
      <c r="G13" s="608"/>
      <c r="H13" s="587" t="s">
        <v>7</v>
      </c>
      <c r="I13" s="588"/>
      <c r="J13" s="593" t="s">
        <v>8</v>
      </c>
      <c r="K13" s="594"/>
      <c r="L13" s="594"/>
      <c r="M13" s="594"/>
      <c r="N13" s="594"/>
      <c r="O13" s="594"/>
      <c r="P13" s="595"/>
      <c r="Q13" s="562">
        <v>34200</v>
      </c>
      <c r="R13" s="562"/>
      <c r="S13" s="562"/>
      <c r="T13" s="562"/>
      <c r="U13" s="562"/>
      <c r="V13" s="562"/>
      <c r="W13" s="562"/>
      <c r="X13" s="562">
        <v>30900</v>
      </c>
      <c r="Y13" s="562"/>
      <c r="Z13" s="562"/>
      <c r="AA13" s="562"/>
      <c r="AB13" s="562"/>
      <c r="AC13" s="562"/>
      <c r="AD13" s="562"/>
      <c r="AE13" s="562">
        <v>30281</v>
      </c>
      <c r="AF13" s="562"/>
      <c r="AG13" s="562"/>
      <c r="AH13" s="562"/>
      <c r="AI13" s="562"/>
      <c r="AJ13" s="562"/>
      <c r="AK13" s="562"/>
      <c r="AL13" s="562">
        <v>29666</v>
      </c>
      <c r="AM13" s="562"/>
      <c r="AN13" s="562"/>
      <c r="AO13" s="562"/>
      <c r="AP13" s="562"/>
      <c r="AQ13" s="562"/>
      <c r="AR13" s="562"/>
      <c r="AS13" s="563">
        <v>28673</v>
      </c>
      <c r="AT13" s="563"/>
      <c r="AU13" s="563"/>
      <c r="AV13" s="563"/>
      <c r="AW13" s="563"/>
      <c r="AX13" s="563"/>
      <c r="AY13" s="564"/>
    </row>
    <row r="14" spans="2:51" ht="21" customHeight="1" x14ac:dyDescent="0.15">
      <c r="B14" s="606"/>
      <c r="C14" s="607"/>
      <c r="D14" s="607"/>
      <c r="E14" s="607"/>
      <c r="F14" s="607"/>
      <c r="G14" s="608"/>
      <c r="H14" s="589"/>
      <c r="I14" s="590"/>
      <c r="J14" s="565" t="s">
        <v>9</v>
      </c>
      <c r="K14" s="566"/>
      <c r="L14" s="566"/>
      <c r="M14" s="566"/>
      <c r="N14" s="566"/>
      <c r="O14" s="566"/>
      <c r="P14" s="567"/>
      <c r="Q14" s="568">
        <v>0</v>
      </c>
      <c r="R14" s="568"/>
      <c r="S14" s="568"/>
      <c r="T14" s="568"/>
      <c r="U14" s="568"/>
      <c r="V14" s="568"/>
      <c r="W14" s="568"/>
      <c r="X14" s="568">
        <v>0</v>
      </c>
      <c r="Y14" s="568"/>
      <c r="Z14" s="568"/>
      <c r="AA14" s="568"/>
      <c r="AB14" s="568"/>
      <c r="AC14" s="568"/>
      <c r="AD14" s="568"/>
      <c r="AE14" s="568">
        <v>0</v>
      </c>
      <c r="AF14" s="568"/>
      <c r="AG14" s="568"/>
      <c r="AH14" s="568"/>
      <c r="AI14" s="568"/>
      <c r="AJ14" s="568"/>
      <c r="AK14" s="568"/>
      <c r="AL14" s="568">
        <v>0</v>
      </c>
      <c r="AM14" s="568"/>
      <c r="AN14" s="568"/>
      <c r="AO14" s="568"/>
      <c r="AP14" s="568"/>
      <c r="AQ14" s="568"/>
      <c r="AR14" s="568"/>
      <c r="AS14" s="569"/>
      <c r="AT14" s="569"/>
      <c r="AU14" s="569"/>
      <c r="AV14" s="569"/>
      <c r="AW14" s="569"/>
      <c r="AX14" s="569"/>
      <c r="AY14" s="570"/>
    </row>
    <row r="15" spans="2:51" ht="24.75" customHeight="1" x14ac:dyDescent="0.15">
      <c r="B15" s="606"/>
      <c r="C15" s="607"/>
      <c r="D15" s="607"/>
      <c r="E15" s="607"/>
      <c r="F15" s="607"/>
      <c r="G15" s="608"/>
      <c r="H15" s="589"/>
      <c r="I15" s="590"/>
      <c r="J15" s="565" t="s">
        <v>10</v>
      </c>
      <c r="K15" s="566"/>
      <c r="L15" s="566"/>
      <c r="M15" s="566"/>
      <c r="N15" s="566"/>
      <c r="O15" s="566"/>
      <c r="P15" s="567"/>
      <c r="Q15" s="568">
        <v>0</v>
      </c>
      <c r="R15" s="568"/>
      <c r="S15" s="568"/>
      <c r="T15" s="568"/>
      <c r="U15" s="568"/>
      <c r="V15" s="568"/>
      <c r="W15" s="568"/>
      <c r="X15" s="568">
        <v>0</v>
      </c>
      <c r="Y15" s="568"/>
      <c r="Z15" s="568"/>
      <c r="AA15" s="568"/>
      <c r="AB15" s="568"/>
      <c r="AC15" s="568"/>
      <c r="AD15" s="568"/>
      <c r="AE15" s="568">
        <v>0</v>
      </c>
      <c r="AF15" s="568"/>
      <c r="AG15" s="568"/>
      <c r="AH15" s="568"/>
      <c r="AI15" s="568"/>
      <c r="AJ15" s="568"/>
      <c r="AK15" s="568"/>
      <c r="AL15" s="568">
        <v>0</v>
      </c>
      <c r="AM15" s="568"/>
      <c r="AN15" s="568"/>
      <c r="AO15" s="568"/>
      <c r="AP15" s="568"/>
      <c r="AQ15" s="568"/>
      <c r="AR15" s="568"/>
      <c r="AS15" s="569"/>
      <c r="AT15" s="569"/>
      <c r="AU15" s="569"/>
      <c r="AV15" s="569"/>
      <c r="AW15" s="569"/>
      <c r="AX15" s="569"/>
      <c r="AY15" s="570"/>
    </row>
    <row r="16" spans="2:51" ht="24.75" customHeight="1" x14ac:dyDescent="0.15">
      <c r="B16" s="606"/>
      <c r="C16" s="607"/>
      <c r="D16" s="607"/>
      <c r="E16" s="607"/>
      <c r="F16" s="607"/>
      <c r="G16" s="608"/>
      <c r="H16" s="591"/>
      <c r="I16" s="592"/>
      <c r="J16" s="571" t="s">
        <v>24</v>
      </c>
      <c r="K16" s="572"/>
      <c r="L16" s="572"/>
      <c r="M16" s="572"/>
      <c r="N16" s="572"/>
      <c r="O16" s="572"/>
      <c r="P16" s="573"/>
      <c r="Q16" s="523">
        <f>SUM(Q13:W15)</f>
        <v>34200</v>
      </c>
      <c r="R16" s="523"/>
      <c r="S16" s="523"/>
      <c r="T16" s="523"/>
      <c r="U16" s="523"/>
      <c r="V16" s="523"/>
      <c r="W16" s="523"/>
      <c r="X16" s="523">
        <f>SUM(X13:AD15)</f>
        <v>30900</v>
      </c>
      <c r="Y16" s="523"/>
      <c r="Z16" s="523"/>
      <c r="AA16" s="523"/>
      <c r="AB16" s="523"/>
      <c r="AC16" s="523"/>
      <c r="AD16" s="523"/>
      <c r="AE16" s="523">
        <f>SUM(AE13:AK15)</f>
        <v>30281</v>
      </c>
      <c r="AF16" s="523"/>
      <c r="AG16" s="523"/>
      <c r="AH16" s="523"/>
      <c r="AI16" s="523"/>
      <c r="AJ16" s="523"/>
      <c r="AK16" s="523"/>
      <c r="AL16" s="523">
        <f>SUM(AL13:AR15)</f>
        <v>29666</v>
      </c>
      <c r="AM16" s="523"/>
      <c r="AN16" s="523"/>
      <c r="AO16" s="523"/>
      <c r="AP16" s="523"/>
      <c r="AQ16" s="523"/>
      <c r="AR16" s="523"/>
      <c r="AS16" s="523">
        <f>SUM(AS13:AY15)</f>
        <v>28673</v>
      </c>
      <c r="AT16" s="523"/>
      <c r="AU16" s="523"/>
      <c r="AV16" s="523"/>
      <c r="AW16" s="523"/>
      <c r="AX16" s="523"/>
      <c r="AY16" s="524"/>
    </row>
    <row r="17" spans="2:51" ht="24.75" customHeight="1" x14ac:dyDescent="0.15">
      <c r="B17" s="606"/>
      <c r="C17" s="607"/>
      <c r="D17" s="607"/>
      <c r="E17" s="607"/>
      <c r="F17" s="607"/>
      <c r="G17" s="608"/>
      <c r="H17" s="579" t="s">
        <v>11</v>
      </c>
      <c r="I17" s="580"/>
      <c r="J17" s="580"/>
      <c r="K17" s="580"/>
      <c r="L17" s="580"/>
      <c r="M17" s="580"/>
      <c r="N17" s="580"/>
      <c r="O17" s="580"/>
      <c r="P17" s="580"/>
      <c r="Q17" s="632">
        <v>34200</v>
      </c>
      <c r="R17" s="632"/>
      <c r="S17" s="632"/>
      <c r="T17" s="632"/>
      <c r="U17" s="632"/>
      <c r="V17" s="632"/>
      <c r="W17" s="632"/>
      <c r="X17" s="632">
        <v>30900</v>
      </c>
      <c r="Y17" s="632"/>
      <c r="Z17" s="632"/>
      <c r="AA17" s="632"/>
      <c r="AB17" s="632"/>
      <c r="AC17" s="632"/>
      <c r="AD17" s="632"/>
      <c r="AE17" s="632">
        <v>30281</v>
      </c>
      <c r="AF17" s="632"/>
      <c r="AG17" s="632"/>
      <c r="AH17" s="632"/>
      <c r="AI17" s="632"/>
      <c r="AJ17" s="632"/>
      <c r="AK17" s="632"/>
      <c r="AL17" s="633"/>
      <c r="AM17" s="633"/>
      <c r="AN17" s="633"/>
      <c r="AO17" s="633"/>
      <c r="AP17" s="633"/>
      <c r="AQ17" s="633"/>
      <c r="AR17" s="633"/>
      <c r="AS17" s="633"/>
      <c r="AT17" s="633"/>
      <c r="AU17" s="633"/>
      <c r="AV17" s="633"/>
      <c r="AW17" s="633"/>
      <c r="AX17" s="633"/>
      <c r="AY17" s="634"/>
    </row>
    <row r="18" spans="2:51" ht="24.75" customHeight="1" x14ac:dyDescent="0.15">
      <c r="B18" s="609"/>
      <c r="C18" s="610"/>
      <c r="D18" s="610"/>
      <c r="E18" s="610"/>
      <c r="F18" s="610"/>
      <c r="G18" s="611"/>
      <c r="H18" s="579" t="s">
        <v>12</v>
      </c>
      <c r="I18" s="580"/>
      <c r="J18" s="580"/>
      <c r="K18" s="580"/>
      <c r="L18" s="580"/>
      <c r="M18" s="580"/>
      <c r="N18" s="580"/>
      <c r="O18" s="580"/>
      <c r="P18" s="580"/>
      <c r="Q18" s="581">
        <f>Q17/Q16</f>
        <v>1</v>
      </c>
      <c r="R18" s="581"/>
      <c r="S18" s="581"/>
      <c r="T18" s="581"/>
      <c r="U18" s="581"/>
      <c r="V18" s="581"/>
      <c r="W18" s="581"/>
      <c r="X18" s="581">
        <f>X17/X16</f>
        <v>1</v>
      </c>
      <c r="Y18" s="581"/>
      <c r="Z18" s="581"/>
      <c r="AA18" s="581"/>
      <c r="AB18" s="581"/>
      <c r="AC18" s="581"/>
      <c r="AD18" s="581"/>
      <c r="AE18" s="581">
        <f>AE17/AE16</f>
        <v>1</v>
      </c>
      <c r="AF18" s="581"/>
      <c r="AG18" s="581"/>
      <c r="AH18" s="581"/>
      <c r="AI18" s="581"/>
      <c r="AJ18" s="581"/>
      <c r="AK18" s="581"/>
      <c r="AL18" s="582"/>
      <c r="AM18" s="582"/>
      <c r="AN18" s="582"/>
      <c r="AO18" s="582"/>
      <c r="AP18" s="582"/>
      <c r="AQ18" s="582"/>
      <c r="AR18" s="582"/>
      <c r="AS18" s="582"/>
      <c r="AT18" s="582"/>
      <c r="AU18" s="582"/>
      <c r="AV18" s="582"/>
      <c r="AW18" s="582"/>
      <c r="AX18" s="582"/>
      <c r="AY18" s="583"/>
    </row>
    <row r="19" spans="2:51" ht="31.7" customHeight="1" x14ac:dyDescent="0.15">
      <c r="B19" s="466" t="s">
        <v>14</v>
      </c>
      <c r="C19" s="467"/>
      <c r="D19" s="467"/>
      <c r="E19" s="467"/>
      <c r="F19" s="467"/>
      <c r="G19" s="468"/>
      <c r="H19" s="491" t="s">
        <v>67</v>
      </c>
      <c r="I19" s="489"/>
      <c r="J19" s="489"/>
      <c r="K19" s="489"/>
      <c r="L19" s="489"/>
      <c r="M19" s="489"/>
      <c r="N19" s="489"/>
      <c r="O19" s="489"/>
      <c r="P19" s="489"/>
      <c r="Q19" s="489"/>
      <c r="R19" s="489"/>
      <c r="S19" s="489"/>
      <c r="T19" s="489"/>
      <c r="U19" s="489"/>
      <c r="V19" s="489"/>
      <c r="W19" s="489"/>
      <c r="X19" s="489"/>
      <c r="Y19" s="490"/>
      <c r="Z19" s="492"/>
      <c r="AA19" s="493"/>
      <c r="AB19" s="494"/>
      <c r="AC19" s="488" t="s">
        <v>13</v>
      </c>
      <c r="AD19" s="489"/>
      <c r="AE19" s="490"/>
      <c r="AF19" s="462" t="s">
        <v>68</v>
      </c>
      <c r="AG19" s="462"/>
      <c r="AH19" s="462"/>
      <c r="AI19" s="462"/>
      <c r="AJ19" s="462"/>
      <c r="AK19" s="462" t="s">
        <v>69</v>
      </c>
      <c r="AL19" s="462"/>
      <c r="AM19" s="462"/>
      <c r="AN19" s="462"/>
      <c r="AO19" s="462"/>
      <c r="AP19" s="462" t="s">
        <v>70</v>
      </c>
      <c r="AQ19" s="462"/>
      <c r="AR19" s="462"/>
      <c r="AS19" s="462"/>
      <c r="AT19" s="462"/>
      <c r="AU19" s="473" t="s">
        <v>332</v>
      </c>
      <c r="AV19" s="462"/>
      <c r="AW19" s="462"/>
      <c r="AX19" s="462"/>
      <c r="AY19" s="474"/>
    </row>
    <row r="20" spans="2:51" ht="32.25" customHeight="1" x14ac:dyDescent="0.15">
      <c r="B20" s="469"/>
      <c r="C20" s="467"/>
      <c r="D20" s="467"/>
      <c r="E20" s="467"/>
      <c r="F20" s="467"/>
      <c r="G20" s="468"/>
      <c r="H20" s="475" t="s">
        <v>483</v>
      </c>
      <c r="I20" s="476"/>
      <c r="J20" s="476"/>
      <c r="K20" s="476"/>
      <c r="L20" s="476"/>
      <c r="M20" s="476"/>
      <c r="N20" s="476"/>
      <c r="O20" s="476"/>
      <c r="P20" s="476"/>
      <c r="Q20" s="476"/>
      <c r="R20" s="476"/>
      <c r="S20" s="476"/>
      <c r="T20" s="476"/>
      <c r="U20" s="476"/>
      <c r="V20" s="476"/>
      <c r="W20" s="476"/>
      <c r="X20" s="476"/>
      <c r="Y20" s="477"/>
      <c r="Z20" s="481" t="s">
        <v>15</v>
      </c>
      <c r="AA20" s="482"/>
      <c r="AB20" s="483"/>
      <c r="AC20" s="484" t="s">
        <v>142</v>
      </c>
      <c r="AD20" s="485"/>
      <c r="AE20" s="485"/>
      <c r="AF20" s="486">
        <v>8.6999999999999994E-2</v>
      </c>
      <c r="AG20" s="487"/>
      <c r="AH20" s="487"/>
      <c r="AI20" s="487"/>
      <c r="AJ20" s="487"/>
      <c r="AK20" s="486">
        <v>9.5000000000000001E-2</v>
      </c>
      <c r="AL20" s="487"/>
      <c r="AM20" s="487"/>
      <c r="AN20" s="487"/>
      <c r="AO20" s="487"/>
      <c r="AP20" s="574">
        <v>0.11899999999999999</v>
      </c>
      <c r="AQ20" s="575"/>
      <c r="AR20" s="575"/>
      <c r="AS20" s="575"/>
      <c r="AT20" s="576"/>
      <c r="AU20" s="577" t="s">
        <v>145</v>
      </c>
      <c r="AV20" s="202"/>
      <c r="AW20" s="202"/>
      <c r="AX20" s="202"/>
      <c r="AY20" s="578"/>
    </row>
    <row r="21" spans="2:51" ht="32.25" customHeight="1" x14ac:dyDescent="0.15">
      <c r="B21" s="470"/>
      <c r="C21" s="471"/>
      <c r="D21" s="471"/>
      <c r="E21" s="471"/>
      <c r="F21" s="471"/>
      <c r="G21" s="472"/>
      <c r="H21" s="478"/>
      <c r="I21" s="479"/>
      <c r="J21" s="479"/>
      <c r="K21" s="479"/>
      <c r="L21" s="479"/>
      <c r="M21" s="479"/>
      <c r="N21" s="479"/>
      <c r="O21" s="479"/>
      <c r="P21" s="479"/>
      <c r="Q21" s="479"/>
      <c r="R21" s="479"/>
      <c r="S21" s="479"/>
      <c r="T21" s="479"/>
      <c r="U21" s="479"/>
      <c r="V21" s="479"/>
      <c r="W21" s="479"/>
      <c r="X21" s="479"/>
      <c r="Y21" s="480"/>
      <c r="Z21" s="488" t="s">
        <v>16</v>
      </c>
      <c r="AA21" s="489"/>
      <c r="AB21" s="490"/>
      <c r="AC21" s="508"/>
      <c r="AD21" s="508"/>
      <c r="AE21" s="508"/>
      <c r="AF21" s="509" t="s">
        <v>143</v>
      </c>
      <c r="AG21" s="508"/>
      <c r="AH21" s="508"/>
      <c r="AI21" s="508"/>
      <c r="AJ21" s="508"/>
      <c r="AK21" s="509" t="s">
        <v>143</v>
      </c>
      <c r="AL21" s="508"/>
      <c r="AM21" s="508"/>
      <c r="AN21" s="508"/>
      <c r="AO21" s="508"/>
      <c r="AP21" s="552" t="s">
        <v>144</v>
      </c>
      <c r="AQ21" s="553"/>
      <c r="AR21" s="553"/>
      <c r="AS21" s="553"/>
      <c r="AT21" s="553"/>
      <c r="AU21" s="554"/>
      <c r="AV21" s="554"/>
      <c r="AW21" s="554"/>
      <c r="AX21" s="554"/>
      <c r="AY21" s="555"/>
    </row>
    <row r="22" spans="2:51" ht="31.7" customHeight="1" x14ac:dyDescent="0.15">
      <c r="B22" s="525" t="s">
        <v>57</v>
      </c>
      <c r="C22" s="556"/>
      <c r="D22" s="556"/>
      <c r="E22" s="556"/>
      <c r="F22" s="556"/>
      <c r="G22" s="557"/>
      <c r="H22" s="491" t="s">
        <v>62</v>
      </c>
      <c r="I22" s="489"/>
      <c r="J22" s="489"/>
      <c r="K22" s="489"/>
      <c r="L22" s="489"/>
      <c r="M22" s="489"/>
      <c r="N22" s="489"/>
      <c r="O22" s="489"/>
      <c r="P22" s="489"/>
      <c r="Q22" s="489"/>
      <c r="R22" s="489"/>
      <c r="S22" s="489"/>
      <c r="T22" s="489"/>
      <c r="U22" s="489"/>
      <c r="V22" s="489"/>
      <c r="W22" s="489"/>
      <c r="X22" s="489"/>
      <c r="Y22" s="490"/>
      <c r="Z22" s="492"/>
      <c r="AA22" s="493"/>
      <c r="AB22" s="494"/>
      <c r="AC22" s="488" t="s">
        <v>13</v>
      </c>
      <c r="AD22" s="489"/>
      <c r="AE22" s="490"/>
      <c r="AF22" s="462" t="s">
        <v>68</v>
      </c>
      <c r="AG22" s="462"/>
      <c r="AH22" s="462"/>
      <c r="AI22" s="462"/>
      <c r="AJ22" s="462"/>
      <c r="AK22" s="462" t="s">
        <v>69</v>
      </c>
      <c r="AL22" s="462"/>
      <c r="AM22" s="462"/>
      <c r="AN22" s="462"/>
      <c r="AO22" s="462"/>
      <c r="AP22" s="462" t="s">
        <v>70</v>
      </c>
      <c r="AQ22" s="462"/>
      <c r="AR22" s="462"/>
      <c r="AS22" s="462"/>
      <c r="AT22" s="462"/>
      <c r="AU22" s="463" t="s">
        <v>71</v>
      </c>
      <c r="AV22" s="464"/>
      <c r="AW22" s="464"/>
      <c r="AX22" s="464"/>
      <c r="AY22" s="465"/>
    </row>
    <row r="23" spans="2:51" ht="39.950000000000003" customHeight="1" x14ac:dyDescent="0.15">
      <c r="B23" s="558"/>
      <c r="C23" s="559"/>
      <c r="D23" s="559"/>
      <c r="E23" s="559"/>
      <c r="F23" s="559"/>
      <c r="G23" s="560"/>
      <c r="H23" s="534" t="s">
        <v>89</v>
      </c>
      <c r="I23" s="273"/>
      <c r="J23" s="273"/>
      <c r="K23" s="273"/>
      <c r="L23" s="273"/>
      <c r="M23" s="273"/>
      <c r="N23" s="273"/>
      <c r="O23" s="273"/>
      <c r="P23" s="273"/>
      <c r="Q23" s="273"/>
      <c r="R23" s="273"/>
      <c r="S23" s="273"/>
      <c r="T23" s="273"/>
      <c r="U23" s="273"/>
      <c r="V23" s="273"/>
      <c r="W23" s="273"/>
      <c r="X23" s="273"/>
      <c r="Y23" s="535"/>
      <c r="Z23" s="537" t="s">
        <v>63</v>
      </c>
      <c r="AA23" s="538"/>
      <c r="AB23" s="539"/>
      <c r="AC23" s="543" t="s">
        <v>90</v>
      </c>
      <c r="AD23" s="544"/>
      <c r="AE23" s="545"/>
      <c r="AF23" s="549">
        <v>1254</v>
      </c>
      <c r="AG23" s="508"/>
      <c r="AH23" s="508"/>
      <c r="AI23" s="508"/>
      <c r="AJ23" s="508"/>
      <c r="AK23" s="549">
        <v>1018</v>
      </c>
      <c r="AL23" s="508"/>
      <c r="AM23" s="508"/>
      <c r="AN23" s="508"/>
      <c r="AO23" s="508"/>
      <c r="AP23" s="550">
        <v>1003</v>
      </c>
      <c r="AQ23" s="551"/>
      <c r="AR23" s="551"/>
      <c r="AS23" s="551"/>
      <c r="AT23" s="551"/>
      <c r="AU23" s="513" t="s">
        <v>48</v>
      </c>
      <c r="AV23" s="273"/>
      <c r="AW23" s="273"/>
      <c r="AX23" s="273"/>
      <c r="AY23" s="514"/>
    </row>
    <row r="24" spans="2:51" ht="26.85" customHeight="1" x14ac:dyDescent="0.15">
      <c r="B24" s="341"/>
      <c r="C24" s="232"/>
      <c r="D24" s="232"/>
      <c r="E24" s="232"/>
      <c r="F24" s="232"/>
      <c r="G24" s="561"/>
      <c r="H24" s="536"/>
      <c r="I24" s="516"/>
      <c r="J24" s="516"/>
      <c r="K24" s="516"/>
      <c r="L24" s="516"/>
      <c r="M24" s="516"/>
      <c r="N24" s="516"/>
      <c r="O24" s="516"/>
      <c r="P24" s="516"/>
      <c r="Q24" s="516"/>
      <c r="R24" s="516"/>
      <c r="S24" s="516"/>
      <c r="T24" s="516"/>
      <c r="U24" s="516"/>
      <c r="V24" s="516"/>
      <c r="W24" s="516"/>
      <c r="X24" s="516"/>
      <c r="Y24" s="517"/>
      <c r="Z24" s="540"/>
      <c r="AA24" s="541"/>
      <c r="AB24" s="542"/>
      <c r="AC24" s="546"/>
      <c r="AD24" s="547"/>
      <c r="AE24" s="548"/>
      <c r="AF24" s="515"/>
      <c r="AG24" s="516"/>
      <c r="AH24" s="516"/>
      <c r="AI24" s="516"/>
      <c r="AJ24" s="517"/>
      <c r="AK24" s="518" t="s">
        <v>469</v>
      </c>
      <c r="AL24" s="516"/>
      <c r="AM24" s="516"/>
      <c r="AN24" s="516"/>
      <c r="AO24" s="517"/>
      <c r="AP24" s="519" t="s">
        <v>470</v>
      </c>
      <c r="AQ24" s="520"/>
      <c r="AR24" s="520"/>
      <c r="AS24" s="520"/>
      <c r="AT24" s="521"/>
      <c r="AU24" s="518" t="s">
        <v>471</v>
      </c>
      <c r="AV24" s="516"/>
      <c r="AW24" s="516"/>
      <c r="AX24" s="516"/>
      <c r="AY24" s="522"/>
    </row>
    <row r="25" spans="2:51" ht="88.5" customHeight="1" x14ac:dyDescent="0.15">
      <c r="B25" s="525" t="s">
        <v>17</v>
      </c>
      <c r="C25" s="526"/>
      <c r="D25" s="526"/>
      <c r="E25" s="526"/>
      <c r="F25" s="526"/>
      <c r="G25" s="526"/>
      <c r="H25" s="527" t="s">
        <v>484</v>
      </c>
      <c r="I25" s="528"/>
      <c r="J25" s="528"/>
      <c r="K25" s="528"/>
      <c r="L25" s="528"/>
      <c r="M25" s="528"/>
      <c r="N25" s="528"/>
      <c r="O25" s="528"/>
      <c r="P25" s="528"/>
      <c r="Q25" s="528"/>
      <c r="R25" s="528"/>
      <c r="S25" s="528"/>
      <c r="T25" s="528"/>
      <c r="U25" s="528"/>
      <c r="V25" s="528"/>
      <c r="W25" s="528"/>
      <c r="X25" s="528"/>
      <c r="Y25" s="528"/>
      <c r="Z25" s="529" t="s">
        <v>18</v>
      </c>
      <c r="AA25" s="530"/>
      <c r="AB25" s="531"/>
      <c r="AC25" s="532" t="s">
        <v>485</v>
      </c>
      <c r="AD25" s="532"/>
      <c r="AE25" s="532"/>
      <c r="AF25" s="532"/>
      <c r="AG25" s="532"/>
      <c r="AH25" s="532"/>
      <c r="AI25" s="532"/>
      <c r="AJ25" s="532"/>
      <c r="AK25" s="532"/>
      <c r="AL25" s="532"/>
      <c r="AM25" s="532"/>
      <c r="AN25" s="532"/>
      <c r="AO25" s="532"/>
      <c r="AP25" s="532"/>
      <c r="AQ25" s="532"/>
      <c r="AR25" s="532"/>
      <c r="AS25" s="532"/>
      <c r="AT25" s="532"/>
      <c r="AU25" s="532"/>
      <c r="AV25" s="532"/>
      <c r="AW25" s="532"/>
      <c r="AX25" s="532"/>
      <c r="AY25" s="533"/>
    </row>
    <row r="26" spans="2:51" ht="23.1" customHeight="1" x14ac:dyDescent="0.15">
      <c r="B26" s="495" t="s">
        <v>75</v>
      </c>
      <c r="C26" s="496"/>
      <c r="D26" s="442" t="s">
        <v>333</v>
      </c>
      <c r="E26" s="443"/>
      <c r="F26" s="443"/>
      <c r="G26" s="443"/>
      <c r="H26" s="443"/>
      <c r="I26" s="443"/>
      <c r="J26" s="443"/>
      <c r="K26" s="443"/>
      <c r="L26" s="444"/>
      <c r="M26" s="445" t="s">
        <v>74</v>
      </c>
      <c r="N26" s="445"/>
      <c r="O26" s="445"/>
      <c r="P26" s="445"/>
      <c r="Q26" s="445"/>
      <c r="R26" s="445"/>
      <c r="S26" s="446" t="s">
        <v>73</v>
      </c>
      <c r="T26" s="446"/>
      <c r="U26" s="446"/>
      <c r="V26" s="446"/>
      <c r="W26" s="446"/>
      <c r="X26" s="446"/>
      <c r="Y26" s="447" t="s">
        <v>31</v>
      </c>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8"/>
    </row>
    <row r="27" spans="2:51" ht="23.1" customHeight="1" x14ac:dyDescent="0.15">
      <c r="B27" s="497"/>
      <c r="C27" s="498"/>
      <c r="D27" s="449" t="s">
        <v>91</v>
      </c>
      <c r="E27" s="379"/>
      <c r="F27" s="379"/>
      <c r="G27" s="379"/>
      <c r="H27" s="379"/>
      <c r="I27" s="379"/>
      <c r="J27" s="379"/>
      <c r="K27" s="379"/>
      <c r="L27" s="450"/>
      <c r="M27" s="451"/>
      <c r="N27" s="451"/>
      <c r="O27" s="451"/>
      <c r="P27" s="451"/>
      <c r="Q27" s="451"/>
      <c r="R27" s="451"/>
      <c r="S27" s="451"/>
      <c r="T27" s="451"/>
      <c r="U27" s="451"/>
      <c r="V27" s="451"/>
      <c r="W27" s="451"/>
      <c r="X27" s="451"/>
      <c r="Y27" s="452" t="s">
        <v>480</v>
      </c>
      <c r="Z27" s="453"/>
      <c r="AA27" s="453"/>
      <c r="AB27" s="453"/>
      <c r="AC27" s="453"/>
      <c r="AD27" s="453"/>
      <c r="AE27" s="453"/>
      <c r="AF27" s="453"/>
      <c r="AG27" s="453"/>
      <c r="AH27" s="453"/>
      <c r="AI27" s="453"/>
      <c r="AJ27" s="453"/>
      <c r="AK27" s="453"/>
      <c r="AL27" s="453"/>
      <c r="AM27" s="453"/>
      <c r="AN27" s="453"/>
      <c r="AO27" s="453"/>
      <c r="AP27" s="453"/>
      <c r="AQ27" s="453"/>
      <c r="AR27" s="453"/>
      <c r="AS27" s="453"/>
      <c r="AT27" s="453"/>
      <c r="AU27" s="453"/>
      <c r="AV27" s="453"/>
      <c r="AW27" s="453"/>
      <c r="AX27" s="453"/>
      <c r="AY27" s="454"/>
    </row>
    <row r="28" spans="2:51" ht="23.1" customHeight="1" x14ac:dyDescent="0.15">
      <c r="B28" s="497"/>
      <c r="C28" s="498"/>
      <c r="D28" s="440" t="s">
        <v>92</v>
      </c>
      <c r="E28" s="382"/>
      <c r="F28" s="382"/>
      <c r="G28" s="382"/>
      <c r="H28" s="382"/>
      <c r="I28" s="382"/>
      <c r="J28" s="382"/>
      <c r="K28" s="382"/>
      <c r="L28" s="441"/>
      <c r="M28" s="461"/>
      <c r="N28" s="461"/>
      <c r="O28" s="461"/>
      <c r="P28" s="461"/>
      <c r="Q28" s="461"/>
      <c r="R28" s="461"/>
      <c r="S28" s="461"/>
      <c r="T28" s="461"/>
      <c r="U28" s="461"/>
      <c r="V28" s="461"/>
      <c r="W28" s="461"/>
      <c r="X28" s="461"/>
      <c r="Y28" s="455"/>
      <c r="Z28" s="456"/>
      <c r="AA28" s="456"/>
      <c r="AB28" s="456"/>
      <c r="AC28" s="456"/>
      <c r="AD28" s="456"/>
      <c r="AE28" s="456"/>
      <c r="AF28" s="456"/>
      <c r="AG28" s="456"/>
      <c r="AH28" s="456"/>
      <c r="AI28" s="456"/>
      <c r="AJ28" s="456"/>
      <c r="AK28" s="456"/>
      <c r="AL28" s="456"/>
      <c r="AM28" s="456"/>
      <c r="AN28" s="456"/>
      <c r="AO28" s="456"/>
      <c r="AP28" s="456"/>
      <c r="AQ28" s="456"/>
      <c r="AR28" s="456"/>
      <c r="AS28" s="456"/>
      <c r="AT28" s="456"/>
      <c r="AU28" s="456"/>
      <c r="AV28" s="456"/>
      <c r="AW28" s="456"/>
      <c r="AX28" s="456"/>
      <c r="AY28" s="457"/>
    </row>
    <row r="29" spans="2:51" ht="23.1" customHeight="1" x14ac:dyDescent="0.15">
      <c r="B29" s="497"/>
      <c r="C29" s="498"/>
      <c r="D29" s="505" t="s">
        <v>93</v>
      </c>
      <c r="E29" s="506"/>
      <c r="F29" s="506"/>
      <c r="G29" s="506"/>
      <c r="H29" s="506"/>
      <c r="I29" s="506"/>
      <c r="J29" s="506"/>
      <c r="K29" s="506"/>
      <c r="L29" s="507"/>
      <c r="M29" s="439">
        <v>29666</v>
      </c>
      <c r="N29" s="439"/>
      <c r="O29" s="439"/>
      <c r="P29" s="439"/>
      <c r="Q29" s="439"/>
      <c r="R29" s="439"/>
      <c r="S29" s="736">
        <v>28673</v>
      </c>
      <c r="T29" s="736"/>
      <c r="U29" s="736"/>
      <c r="V29" s="736"/>
      <c r="W29" s="736"/>
      <c r="X29" s="736"/>
      <c r="Y29" s="455"/>
      <c r="Z29" s="456"/>
      <c r="AA29" s="456"/>
      <c r="AB29" s="456"/>
      <c r="AC29" s="456"/>
      <c r="AD29" s="456"/>
      <c r="AE29" s="456"/>
      <c r="AF29" s="456"/>
      <c r="AG29" s="456"/>
      <c r="AH29" s="456"/>
      <c r="AI29" s="456"/>
      <c r="AJ29" s="456"/>
      <c r="AK29" s="456"/>
      <c r="AL29" s="456"/>
      <c r="AM29" s="456"/>
      <c r="AN29" s="456"/>
      <c r="AO29" s="456"/>
      <c r="AP29" s="456"/>
      <c r="AQ29" s="456"/>
      <c r="AR29" s="456"/>
      <c r="AS29" s="456"/>
      <c r="AT29" s="456"/>
      <c r="AU29" s="456"/>
      <c r="AV29" s="456"/>
      <c r="AW29" s="456"/>
      <c r="AX29" s="456"/>
      <c r="AY29" s="457"/>
    </row>
    <row r="30" spans="2:51" ht="23.1" customHeight="1" x14ac:dyDescent="0.15">
      <c r="B30" s="497"/>
      <c r="C30" s="498"/>
      <c r="D30" s="435"/>
      <c r="E30" s="436"/>
      <c r="F30" s="436"/>
      <c r="G30" s="436"/>
      <c r="H30" s="436"/>
      <c r="I30" s="436"/>
      <c r="J30" s="436"/>
      <c r="K30" s="436"/>
      <c r="L30" s="437"/>
      <c r="M30" s="438"/>
      <c r="N30" s="438"/>
      <c r="O30" s="438"/>
      <c r="P30" s="438"/>
      <c r="Q30" s="438"/>
      <c r="R30" s="438"/>
      <c r="S30" s="438"/>
      <c r="T30" s="438"/>
      <c r="U30" s="438"/>
      <c r="V30" s="438"/>
      <c r="W30" s="438"/>
      <c r="X30" s="438"/>
      <c r="Y30" s="455"/>
      <c r="Z30" s="456"/>
      <c r="AA30" s="456"/>
      <c r="AB30" s="456"/>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6"/>
      <c r="AY30" s="457"/>
    </row>
    <row r="31" spans="2:51" ht="23.1" customHeight="1" x14ac:dyDescent="0.15">
      <c r="B31" s="497"/>
      <c r="C31" s="498"/>
      <c r="D31" s="435"/>
      <c r="E31" s="436"/>
      <c r="F31" s="436"/>
      <c r="G31" s="436"/>
      <c r="H31" s="436"/>
      <c r="I31" s="436"/>
      <c r="J31" s="436"/>
      <c r="K31" s="436"/>
      <c r="L31" s="437"/>
      <c r="M31" s="438"/>
      <c r="N31" s="438"/>
      <c r="O31" s="438"/>
      <c r="P31" s="438"/>
      <c r="Q31" s="438"/>
      <c r="R31" s="438"/>
      <c r="S31" s="438"/>
      <c r="T31" s="438"/>
      <c r="U31" s="438"/>
      <c r="V31" s="438"/>
      <c r="W31" s="438"/>
      <c r="X31" s="438"/>
      <c r="Y31" s="455"/>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6"/>
      <c r="AY31" s="457"/>
    </row>
    <row r="32" spans="2:51" ht="23.1" customHeight="1" x14ac:dyDescent="0.15">
      <c r="B32" s="497"/>
      <c r="C32" s="498"/>
      <c r="D32" s="435"/>
      <c r="E32" s="436"/>
      <c r="F32" s="436"/>
      <c r="G32" s="436"/>
      <c r="H32" s="436"/>
      <c r="I32" s="436"/>
      <c r="J32" s="436"/>
      <c r="K32" s="436"/>
      <c r="L32" s="437"/>
      <c r="M32" s="438"/>
      <c r="N32" s="438"/>
      <c r="O32" s="438"/>
      <c r="P32" s="438"/>
      <c r="Q32" s="438"/>
      <c r="R32" s="438"/>
      <c r="S32" s="438"/>
      <c r="T32" s="438"/>
      <c r="U32" s="438"/>
      <c r="V32" s="438"/>
      <c r="W32" s="438"/>
      <c r="X32" s="438"/>
      <c r="Y32" s="455"/>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7"/>
    </row>
    <row r="33" spans="1:51" ht="23.1" customHeight="1" x14ac:dyDescent="0.15">
      <c r="B33" s="497"/>
      <c r="C33" s="498"/>
      <c r="D33" s="501"/>
      <c r="E33" s="502"/>
      <c r="F33" s="502"/>
      <c r="G33" s="502"/>
      <c r="H33" s="502"/>
      <c r="I33" s="502"/>
      <c r="J33" s="502"/>
      <c r="K33" s="502"/>
      <c r="L33" s="503"/>
      <c r="M33" s="504"/>
      <c r="N33" s="504"/>
      <c r="O33" s="504"/>
      <c r="P33" s="504"/>
      <c r="Q33" s="504"/>
      <c r="R33" s="504"/>
      <c r="S33" s="504"/>
      <c r="T33" s="504"/>
      <c r="U33" s="504"/>
      <c r="V33" s="504"/>
      <c r="W33" s="504"/>
      <c r="X33" s="504"/>
      <c r="Y33" s="455"/>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7"/>
    </row>
    <row r="34" spans="1:51" ht="23.1" customHeight="1" x14ac:dyDescent="0.15">
      <c r="B34" s="499"/>
      <c r="C34" s="500"/>
      <c r="D34" s="510" t="s">
        <v>24</v>
      </c>
      <c r="E34" s="511"/>
      <c r="F34" s="511"/>
      <c r="G34" s="511"/>
      <c r="H34" s="511"/>
      <c r="I34" s="511"/>
      <c r="J34" s="511"/>
      <c r="K34" s="511"/>
      <c r="L34" s="512"/>
      <c r="M34" s="432">
        <f>SUM(M27:R33)</f>
        <v>29666</v>
      </c>
      <c r="N34" s="46"/>
      <c r="O34" s="46"/>
      <c r="P34" s="46"/>
      <c r="Q34" s="46"/>
      <c r="R34" s="46"/>
      <c r="S34" s="433">
        <f>SUM(S27:X33)</f>
        <v>28673</v>
      </c>
      <c r="T34" s="434"/>
      <c r="U34" s="434"/>
      <c r="V34" s="434"/>
      <c r="W34" s="434"/>
      <c r="X34" s="434"/>
      <c r="Y34" s="458"/>
      <c r="Z34" s="459"/>
      <c r="AA34" s="459"/>
      <c r="AB34" s="459"/>
      <c r="AC34" s="459"/>
      <c r="AD34" s="459"/>
      <c r="AE34" s="459"/>
      <c r="AF34" s="459"/>
      <c r="AG34" s="459"/>
      <c r="AH34" s="459"/>
      <c r="AI34" s="459"/>
      <c r="AJ34" s="459"/>
      <c r="AK34" s="459"/>
      <c r="AL34" s="459"/>
      <c r="AM34" s="459"/>
      <c r="AN34" s="459"/>
      <c r="AO34" s="459"/>
      <c r="AP34" s="459"/>
      <c r="AQ34" s="459"/>
      <c r="AR34" s="459"/>
      <c r="AS34" s="459"/>
      <c r="AT34" s="459"/>
      <c r="AU34" s="459"/>
      <c r="AV34" s="459"/>
      <c r="AW34" s="459"/>
      <c r="AX34" s="459"/>
      <c r="AY34" s="460"/>
    </row>
    <row r="35" spans="1:51" ht="3" customHeight="1" x14ac:dyDescent="0.15">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x14ac:dyDescent="0.2">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x14ac:dyDescent="0.15">
      <c r="B37" s="418" t="s">
        <v>19</v>
      </c>
      <c r="C37" s="419"/>
      <c r="D37" s="231" t="s">
        <v>20</v>
      </c>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3"/>
    </row>
    <row r="38" spans="1:51" ht="203.25" hidden="1" customHeight="1" x14ac:dyDescent="0.15">
      <c r="B38" s="418"/>
      <c r="C38" s="419"/>
      <c r="D38" s="422" t="s">
        <v>21</v>
      </c>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4"/>
    </row>
    <row r="39" spans="1:51" ht="20.25" hidden="1" customHeight="1" x14ac:dyDescent="0.15">
      <c r="B39" s="418"/>
      <c r="C39" s="419"/>
      <c r="D39" s="425" t="s">
        <v>22</v>
      </c>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426"/>
      <c r="AV39" s="426"/>
      <c r="AW39" s="426"/>
      <c r="AX39" s="426"/>
      <c r="AY39" s="427"/>
    </row>
    <row r="40" spans="1:51" ht="100.5" hidden="1" customHeight="1" thickBot="1" x14ac:dyDescent="0.2">
      <c r="B40" s="420"/>
      <c r="C40" s="421"/>
      <c r="D40" s="428"/>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429"/>
      <c r="AN40" s="429"/>
      <c r="AO40" s="429"/>
      <c r="AP40" s="429"/>
      <c r="AQ40" s="429"/>
      <c r="AR40" s="429"/>
      <c r="AS40" s="429"/>
      <c r="AT40" s="429"/>
      <c r="AU40" s="429"/>
      <c r="AV40" s="429"/>
      <c r="AW40" s="429"/>
      <c r="AX40" s="429"/>
      <c r="AY40" s="430"/>
    </row>
    <row r="41" spans="1:51" ht="21" hidden="1" customHeight="1" x14ac:dyDescent="0.15">
      <c r="A41" s="4"/>
      <c r="B41" s="19"/>
      <c r="C41" s="20"/>
      <c r="D41" s="405" t="s">
        <v>23</v>
      </c>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406"/>
      <c r="AQ41" s="406"/>
      <c r="AR41" s="406"/>
      <c r="AS41" s="406"/>
      <c r="AT41" s="406"/>
      <c r="AU41" s="406"/>
      <c r="AV41" s="406"/>
      <c r="AW41" s="406"/>
      <c r="AX41" s="406"/>
      <c r="AY41" s="407"/>
    </row>
    <row r="42" spans="1:51" ht="135.94999999999999" hidden="1" customHeight="1" x14ac:dyDescent="0.15">
      <c r="A42" s="4"/>
      <c r="B42" s="21"/>
      <c r="C42" s="22"/>
      <c r="D42" s="408"/>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409"/>
      <c r="AK42" s="409"/>
      <c r="AL42" s="409"/>
      <c r="AM42" s="409"/>
      <c r="AN42" s="409"/>
      <c r="AO42" s="409"/>
      <c r="AP42" s="409"/>
      <c r="AQ42" s="409"/>
      <c r="AR42" s="409"/>
      <c r="AS42" s="409"/>
      <c r="AT42" s="409"/>
      <c r="AU42" s="409"/>
      <c r="AV42" s="409"/>
      <c r="AW42" s="409"/>
      <c r="AX42" s="409"/>
      <c r="AY42" s="410"/>
    </row>
    <row r="43" spans="1:51" ht="21" customHeight="1" x14ac:dyDescent="0.15">
      <c r="A43" s="4"/>
      <c r="B43" s="411" t="s">
        <v>51</v>
      </c>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2"/>
      <c r="AN43" s="412"/>
      <c r="AO43" s="412"/>
      <c r="AP43" s="412"/>
      <c r="AQ43" s="412"/>
      <c r="AR43" s="412"/>
      <c r="AS43" s="412"/>
      <c r="AT43" s="412"/>
      <c r="AU43" s="412"/>
      <c r="AV43" s="412"/>
      <c r="AW43" s="412"/>
      <c r="AX43" s="412"/>
      <c r="AY43" s="413"/>
    </row>
    <row r="44" spans="1:51" ht="21" customHeight="1" x14ac:dyDescent="0.15">
      <c r="A44" s="4"/>
      <c r="B44" s="21"/>
      <c r="C44" s="22"/>
      <c r="D44" s="414" t="s">
        <v>56</v>
      </c>
      <c r="E44" s="415"/>
      <c r="F44" s="415"/>
      <c r="G44" s="415"/>
      <c r="H44" s="416" t="s">
        <v>334</v>
      </c>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7"/>
      <c r="AH44" s="416" t="s">
        <v>76</v>
      </c>
      <c r="AI44" s="415"/>
      <c r="AJ44" s="415"/>
      <c r="AK44" s="415"/>
      <c r="AL44" s="415"/>
      <c r="AM44" s="415"/>
      <c r="AN44" s="415"/>
      <c r="AO44" s="415"/>
      <c r="AP44" s="415"/>
      <c r="AQ44" s="415"/>
      <c r="AR44" s="415"/>
      <c r="AS44" s="415"/>
      <c r="AT44" s="415"/>
      <c r="AU44" s="415"/>
      <c r="AV44" s="415"/>
      <c r="AW44" s="415"/>
      <c r="AX44" s="415"/>
      <c r="AY44" s="431"/>
    </row>
    <row r="45" spans="1:51" ht="26.25" customHeight="1" x14ac:dyDescent="0.15">
      <c r="A45" s="4"/>
      <c r="B45" s="366" t="s">
        <v>40</v>
      </c>
      <c r="C45" s="367"/>
      <c r="D45" s="391" t="s">
        <v>95</v>
      </c>
      <c r="E45" s="373"/>
      <c r="F45" s="373"/>
      <c r="G45" s="374"/>
      <c r="H45" s="375" t="s">
        <v>50</v>
      </c>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7"/>
      <c r="AH45" s="392" t="s">
        <v>98</v>
      </c>
      <c r="AI45" s="393"/>
      <c r="AJ45" s="393"/>
      <c r="AK45" s="393"/>
      <c r="AL45" s="393"/>
      <c r="AM45" s="393"/>
      <c r="AN45" s="393"/>
      <c r="AO45" s="393"/>
      <c r="AP45" s="393"/>
      <c r="AQ45" s="393"/>
      <c r="AR45" s="393"/>
      <c r="AS45" s="393"/>
      <c r="AT45" s="393"/>
      <c r="AU45" s="393"/>
      <c r="AV45" s="393"/>
      <c r="AW45" s="393"/>
      <c r="AX45" s="393"/>
      <c r="AY45" s="394"/>
    </row>
    <row r="46" spans="1:51" ht="33.6" customHeight="1" x14ac:dyDescent="0.15">
      <c r="A46" s="4"/>
      <c r="B46" s="368"/>
      <c r="C46" s="369"/>
      <c r="D46" s="401" t="s">
        <v>96</v>
      </c>
      <c r="E46" s="324"/>
      <c r="F46" s="324"/>
      <c r="G46" s="325"/>
      <c r="H46" s="402" t="s">
        <v>77</v>
      </c>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4"/>
      <c r="AH46" s="395"/>
      <c r="AI46" s="396"/>
      <c r="AJ46" s="396"/>
      <c r="AK46" s="396"/>
      <c r="AL46" s="396"/>
      <c r="AM46" s="396"/>
      <c r="AN46" s="396"/>
      <c r="AO46" s="396"/>
      <c r="AP46" s="396"/>
      <c r="AQ46" s="396"/>
      <c r="AR46" s="396"/>
      <c r="AS46" s="396"/>
      <c r="AT46" s="396"/>
      <c r="AU46" s="396"/>
      <c r="AV46" s="396"/>
      <c r="AW46" s="396"/>
      <c r="AX46" s="396"/>
      <c r="AY46" s="397"/>
    </row>
    <row r="47" spans="1:51" ht="26.25" customHeight="1" x14ac:dyDescent="0.15">
      <c r="A47" s="4"/>
      <c r="B47" s="370"/>
      <c r="C47" s="371"/>
      <c r="D47" s="354" t="s">
        <v>97</v>
      </c>
      <c r="E47" s="355"/>
      <c r="F47" s="355"/>
      <c r="G47" s="356"/>
      <c r="H47" s="357" t="s">
        <v>36</v>
      </c>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9"/>
      <c r="AH47" s="398"/>
      <c r="AI47" s="399"/>
      <c r="AJ47" s="399"/>
      <c r="AK47" s="399"/>
      <c r="AL47" s="399"/>
      <c r="AM47" s="399"/>
      <c r="AN47" s="399"/>
      <c r="AO47" s="399"/>
      <c r="AP47" s="399"/>
      <c r="AQ47" s="399"/>
      <c r="AR47" s="399"/>
      <c r="AS47" s="399"/>
      <c r="AT47" s="399"/>
      <c r="AU47" s="399"/>
      <c r="AV47" s="399"/>
      <c r="AW47" s="399"/>
      <c r="AX47" s="399"/>
      <c r="AY47" s="400"/>
    </row>
    <row r="48" spans="1:51" ht="26.25" customHeight="1" x14ac:dyDescent="0.15">
      <c r="A48" s="4"/>
      <c r="B48" s="368" t="s">
        <v>43</v>
      </c>
      <c r="C48" s="369"/>
      <c r="D48" s="372" t="s">
        <v>84</v>
      </c>
      <c r="E48" s="373"/>
      <c r="F48" s="373"/>
      <c r="G48" s="374"/>
      <c r="H48" s="375" t="s">
        <v>45</v>
      </c>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7"/>
      <c r="AH48" s="378" t="s">
        <v>105</v>
      </c>
      <c r="AI48" s="379"/>
      <c r="AJ48" s="379"/>
      <c r="AK48" s="379"/>
      <c r="AL48" s="379"/>
      <c r="AM48" s="379"/>
      <c r="AN48" s="379"/>
      <c r="AO48" s="379"/>
      <c r="AP48" s="379"/>
      <c r="AQ48" s="379"/>
      <c r="AR48" s="379"/>
      <c r="AS48" s="379"/>
      <c r="AT48" s="379"/>
      <c r="AU48" s="379"/>
      <c r="AV48" s="379"/>
      <c r="AW48" s="379"/>
      <c r="AX48" s="379"/>
      <c r="AY48" s="380"/>
    </row>
    <row r="49" spans="1:51" ht="26.25" customHeight="1" x14ac:dyDescent="0.15">
      <c r="A49" s="4"/>
      <c r="B49" s="368"/>
      <c r="C49" s="369"/>
      <c r="D49" s="387" t="s">
        <v>84</v>
      </c>
      <c r="E49" s="324"/>
      <c r="F49" s="324"/>
      <c r="G49" s="325"/>
      <c r="H49" s="388" t="s">
        <v>44</v>
      </c>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90"/>
      <c r="AH49" s="381"/>
      <c r="AI49" s="382"/>
      <c r="AJ49" s="382"/>
      <c r="AK49" s="382"/>
      <c r="AL49" s="382"/>
      <c r="AM49" s="382"/>
      <c r="AN49" s="382"/>
      <c r="AO49" s="382"/>
      <c r="AP49" s="382"/>
      <c r="AQ49" s="382"/>
      <c r="AR49" s="382"/>
      <c r="AS49" s="382"/>
      <c r="AT49" s="382"/>
      <c r="AU49" s="382"/>
      <c r="AV49" s="382"/>
      <c r="AW49" s="382"/>
      <c r="AX49" s="382"/>
      <c r="AY49" s="383"/>
    </row>
    <row r="50" spans="1:51" ht="26.25" customHeight="1" x14ac:dyDescent="0.15">
      <c r="A50" s="4"/>
      <c r="B50" s="368"/>
      <c r="C50" s="369"/>
      <c r="D50" s="387" t="s">
        <v>84</v>
      </c>
      <c r="E50" s="324"/>
      <c r="F50" s="324"/>
      <c r="G50" s="325"/>
      <c r="H50" s="388" t="s">
        <v>46</v>
      </c>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90"/>
      <c r="AH50" s="381"/>
      <c r="AI50" s="382"/>
      <c r="AJ50" s="382"/>
      <c r="AK50" s="382"/>
      <c r="AL50" s="382"/>
      <c r="AM50" s="382"/>
      <c r="AN50" s="382"/>
      <c r="AO50" s="382"/>
      <c r="AP50" s="382"/>
      <c r="AQ50" s="382"/>
      <c r="AR50" s="382"/>
      <c r="AS50" s="382"/>
      <c r="AT50" s="382"/>
      <c r="AU50" s="382"/>
      <c r="AV50" s="382"/>
      <c r="AW50" s="382"/>
      <c r="AX50" s="382"/>
      <c r="AY50" s="383"/>
    </row>
    <row r="51" spans="1:51" ht="26.25" customHeight="1" x14ac:dyDescent="0.15">
      <c r="A51" s="4"/>
      <c r="B51" s="368"/>
      <c r="C51" s="369"/>
      <c r="D51" s="387" t="s">
        <v>94</v>
      </c>
      <c r="E51" s="324"/>
      <c r="F51" s="324"/>
      <c r="G51" s="325"/>
      <c r="H51" s="388" t="s">
        <v>52</v>
      </c>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90"/>
      <c r="AH51" s="381"/>
      <c r="AI51" s="382"/>
      <c r="AJ51" s="382"/>
      <c r="AK51" s="382"/>
      <c r="AL51" s="382"/>
      <c r="AM51" s="382"/>
      <c r="AN51" s="382"/>
      <c r="AO51" s="382"/>
      <c r="AP51" s="382"/>
      <c r="AQ51" s="382"/>
      <c r="AR51" s="382"/>
      <c r="AS51" s="382"/>
      <c r="AT51" s="382"/>
      <c r="AU51" s="382"/>
      <c r="AV51" s="382"/>
      <c r="AW51" s="382"/>
      <c r="AX51" s="382"/>
      <c r="AY51" s="383"/>
    </row>
    <row r="52" spans="1:51" ht="26.25" customHeight="1" x14ac:dyDescent="0.15">
      <c r="A52" s="4"/>
      <c r="B52" s="370"/>
      <c r="C52" s="371"/>
      <c r="D52" s="354" t="s">
        <v>94</v>
      </c>
      <c r="E52" s="355"/>
      <c r="F52" s="355"/>
      <c r="G52" s="356"/>
      <c r="H52" s="357" t="s">
        <v>53</v>
      </c>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9"/>
      <c r="AH52" s="384"/>
      <c r="AI52" s="385"/>
      <c r="AJ52" s="385"/>
      <c r="AK52" s="385"/>
      <c r="AL52" s="385"/>
      <c r="AM52" s="385"/>
      <c r="AN52" s="385"/>
      <c r="AO52" s="385"/>
      <c r="AP52" s="385"/>
      <c r="AQ52" s="385"/>
      <c r="AR52" s="385"/>
      <c r="AS52" s="385"/>
      <c r="AT52" s="385"/>
      <c r="AU52" s="385"/>
      <c r="AV52" s="385"/>
      <c r="AW52" s="385"/>
      <c r="AX52" s="385"/>
      <c r="AY52" s="386"/>
    </row>
    <row r="53" spans="1:51" ht="26.25" customHeight="1" x14ac:dyDescent="0.15">
      <c r="A53" s="4"/>
      <c r="B53" s="366" t="s">
        <v>39</v>
      </c>
      <c r="C53" s="367"/>
      <c r="D53" s="372" t="s">
        <v>84</v>
      </c>
      <c r="E53" s="373"/>
      <c r="F53" s="373"/>
      <c r="G53" s="374"/>
      <c r="H53" s="375" t="s">
        <v>41</v>
      </c>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7"/>
      <c r="AH53" s="378" t="s">
        <v>397</v>
      </c>
      <c r="AI53" s="379"/>
      <c r="AJ53" s="379"/>
      <c r="AK53" s="379"/>
      <c r="AL53" s="379"/>
      <c r="AM53" s="379"/>
      <c r="AN53" s="379"/>
      <c r="AO53" s="379"/>
      <c r="AP53" s="379"/>
      <c r="AQ53" s="379"/>
      <c r="AR53" s="379"/>
      <c r="AS53" s="379"/>
      <c r="AT53" s="379"/>
      <c r="AU53" s="379"/>
      <c r="AV53" s="379"/>
      <c r="AW53" s="379"/>
      <c r="AX53" s="379"/>
      <c r="AY53" s="380"/>
    </row>
    <row r="54" spans="1:51" ht="26.25" customHeight="1" x14ac:dyDescent="0.15">
      <c r="A54" s="4"/>
      <c r="B54" s="368"/>
      <c r="C54" s="369"/>
      <c r="D54" s="387" t="s">
        <v>94</v>
      </c>
      <c r="E54" s="324"/>
      <c r="F54" s="324"/>
      <c r="G54" s="325"/>
      <c r="H54" s="388" t="s">
        <v>54</v>
      </c>
      <c r="I54" s="389"/>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90"/>
      <c r="AH54" s="381"/>
      <c r="AI54" s="382"/>
      <c r="AJ54" s="382"/>
      <c r="AK54" s="382"/>
      <c r="AL54" s="382"/>
      <c r="AM54" s="382"/>
      <c r="AN54" s="382"/>
      <c r="AO54" s="382"/>
      <c r="AP54" s="382"/>
      <c r="AQ54" s="382"/>
      <c r="AR54" s="382"/>
      <c r="AS54" s="382"/>
      <c r="AT54" s="382"/>
      <c r="AU54" s="382"/>
      <c r="AV54" s="382"/>
      <c r="AW54" s="382"/>
      <c r="AX54" s="382"/>
      <c r="AY54" s="383"/>
    </row>
    <row r="55" spans="1:51" ht="26.25" customHeight="1" x14ac:dyDescent="0.15">
      <c r="A55" s="4"/>
      <c r="B55" s="368"/>
      <c r="C55" s="369"/>
      <c r="D55" s="387" t="s">
        <v>94</v>
      </c>
      <c r="E55" s="324"/>
      <c r="F55" s="324"/>
      <c r="G55" s="325"/>
      <c r="H55" s="388" t="s">
        <v>42</v>
      </c>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90"/>
      <c r="AH55" s="381"/>
      <c r="AI55" s="382"/>
      <c r="AJ55" s="382"/>
      <c r="AK55" s="382"/>
      <c r="AL55" s="382"/>
      <c r="AM55" s="382"/>
      <c r="AN55" s="382"/>
      <c r="AO55" s="382"/>
      <c r="AP55" s="382"/>
      <c r="AQ55" s="382"/>
      <c r="AR55" s="382"/>
      <c r="AS55" s="382"/>
      <c r="AT55" s="382"/>
      <c r="AU55" s="382"/>
      <c r="AV55" s="382"/>
      <c r="AW55" s="382"/>
      <c r="AX55" s="382"/>
      <c r="AY55" s="383"/>
    </row>
    <row r="56" spans="1:51" ht="26.25" customHeight="1" x14ac:dyDescent="0.15">
      <c r="A56" s="4"/>
      <c r="B56" s="368"/>
      <c r="C56" s="369"/>
      <c r="D56" s="348" t="s">
        <v>391</v>
      </c>
      <c r="E56" s="349"/>
      <c r="F56" s="349"/>
      <c r="G56" s="350"/>
      <c r="H56" s="351" t="s">
        <v>78</v>
      </c>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3"/>
      <c r="AH56" s="381"/>
      <c r="AI56" s="382"/>
      <c r="AJ56" s="382"/>
      <c r="AK56" s="382"/>
      <c r="AL56" s="382"/>
      <c r="AM56" s="382"/>
      <c r="AN56" s="382"/>
      <c r="AO56" s="382"/>
      <c r="AP56" s="382"/>
      <c r="AQ56" s="382"/>
      <c r="AR56" s="382"/>
      <c r="AS56" s="382"/>
      <c r="AT56" s="382"/>
      <c r="AU56" s="382"/>
      <c r="AV56" s="382"/>
      <c r="AW56" s="382"/>
      <c r="AX56" s="382"/>
      <c r="AY56" s="383"/>
    </row>
    <row r="57" spans="1:51" ht="26.25" customHeight="1" x14ac:dyDescent="0.15">
      <c r="A57" s="4"/>
      <c r="B57" s="368"/>
      <c r="C57" s="369"/>
      <c r="D57" s="365"/>
      <c r="E57" s="291"/>
      <c r="F57" s="291"/>
      <c r="G57" s="292"/>
      <c r="H57" s="215" t="s">
        <v>335</v>
      </c>
      <c r="I57" s="216"/>
      <c r="J57" s="216"/>
      <c r="K57" s="216"/>
      <c r="L57" s="216"/>
      <c r="M57" s="216"/>
      <c r="N57" s="216"/>
      <c r="O57" s="216"/>
      <c r="P57" s="216"/>
      <c r="Q57" s="216"/>
      <c r="R57" s="216"/>
      <c r="S57" s="216"/>
      <c r="T57" s="216"/>
      <c r="U57" s="216"/>
      <c r="V57" s="217"/>
      <c r="W57" s="217"/>
      <c r="X57" s="217"/>
      <c r="Y57" s="217"/>
      <c r="Z57" s="217"/>
      <c r="AA57" s="217"/>
      <c r="AB57" s="217"/>
      <c r="AC57" s="217"/>
      <c r="AD57" s="217"/>
      <c r="AE57" s="217"/>
      <c r="AF57" s="217"/>
      <c r="AG57" s="218"/>
      <c r="AH57" s="381"/>
      <c r="AI57" s="382"/>
      <c r="AJ57" s="382"/>
      <c r="AK57" s="382"/>
      <c r="AL57" s="382"/>
      <c r="AM57" s="382"/>
      <c r="AN57" s="382"/>
      <c r="AO57" s="382"/>
      <c r="AP57" s="382"/>
      <c r="AQ57" s="382"/>
      <c r="AR57" s="382"/>
      <c r="AS57" s="382"/>
      <c r="AT57" s="382"/>
      <c r="AU57" s="382"/>
      <c r="AV57" s="382"/>
      <c r="AW57" s="382"/>
      <c r="AX57" s="382"/>
      <c r="AY57" s="383"/>
    </row>
    <row r="58" spans="1:51" ht="26.25" customHeight="1" x14ac:dyDescent="0.15">
      <c r="A58" s="4"/>
      <c r="B58" s="370"/>
      <c r="C58" s="371"/>
      <c r="D58" s="354" t="s">
        <v>94</v>
      </c>
      <c r="E58" s="355"/>
      <c r="F58" s="355"/>
      <c r="G58" s="356"/>
      <c r="H58" s="357" t="s">
        <v>55</v>
      </c>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9"/>
      <c r="AH58" s="384"/>
      <c r="AI58" s="385"/>
      <c r="AJ58" s="385"/>
      <c r="AK58" s="385"/>
      <c r="AL58" s="385"/>
      <c r="AM58" s="385"/>
      <c r="AN58" s="385"/>
      <c r="AO58" s="385"/>
      <c r="AP58" s="385"/>
      <c r="AQ58" s="385"/>
      <c r="AR58" s="385"/>
      <c r="AS58" s="385"/>
      <c r="AT58" s="385"/>
      <c r="AU58" s="385"/>
      <c r="AV58" s="385"/>
      <c r="AW58" s="385"/>
      <c r="AX58" s="385"/>
      <c r="AY58" s="386"/>
    </row>
    <row r="59" spans="1:51" ht="206.45" customHeight="1" thickBot="1" x14ac:dyDescent="0.2">
      <c r="A59" s="4"/>
      <c r="B59" s="360" t="s">
        <v>38</v>
      </c>
      <c r="C59" s="361"/>
      <c r="D59" s="362" t="s">
        <v>336</v>
      </c>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3"/>
      <c r="AY59" s="364"/>
    </row>
    <row r="60" spans="1:51" ht="21" hidden="1" customHeight="1" x14ac:dyDescent="0.15">
      <c r="A60" s="4"/>
      <c r="B60" s="21"/>
      <c r="C60" s="22"/>
      <c r="D60" s="231" t="s">
        <v>33</v>
      </c>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3"/>
    </row>
    <row r="61" spans="1:51" ht="97.5" hidden="1" customHeight="1" x14ac:dyDescent="0.15">
      <c r="A61" s="4"/>
      <c r="B61" s="21"/>
      <c r="C61" s="22"/>
      <c r="D61" s="234" t="s">
        <v>35</v>
      </c>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c r="AU61" s="235"/>
      <c r="AV61" s="235"/>
      <c r="AW61" s="235"/>
      <c r="AX61" s="235"/>
      <c r="AY61" s="236"/>
    </row>
    <row r="62" spans="1:51" ht="119.85" hidden="1" customHeight="1" x14ac:dyDescent="0.15">
      <c r="A62" s="4"/>
      <c r="B62" s="21"/>
      <c r="C62" s="22"/>
      <c r="D62" s="338" t="s">
        <v>34</v>
      </c>
      <c r="E62" s="339"/>
      <c r="F62" s="339"/>
      <c r="G62" s="339"/>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40"/>
    </row>
    <row r="63" spans="1:51" ht="21" customHeight="1" x14ac:dyDescent="0.15">
      <c r="A63" s="4"/>
      <c r="B63" s="341" t="s">
        <v>32</v>
      </c>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3"/>
    </row>
    <row r="64" spans="1:51" ht="122.45" customHeight="1" x14ac:dyDescent="0.15">
      <c r="A64" s="5"/>
      <c r="B64" s="342" t="s">
        <v>479</v>
      </c>
      <c r="C64" s="343"/>
      <c r="D64" s="343"/>
      <c r="E64" s="343"/>
      <c r="F64" s="344"/>
      <c r="G64" s="345" t="s">
        <v>478</v>
      </c>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7"/>
    </row>
    <row r="65" spans="1:51" ht="18.600000000000001" customHeight="1" x14ac:dyDescent="0.15">
      <c r="A65" s="5"/>
      <c r="B65" s="225" t="s">
        <v>49</v>
      </c>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7"/>
    </row>
    <row r="66" spans="1:51" ht="119.1" customHeight="1" thickBot="1" x14ac:dyDescent="0.2">
      <c r="A66" s="5"/>
      <c r="B66" s="209" t="s">
        <v>481</v>
      </c>
      <c r="C66" s="210"/>
      <c r="D66" s="210"/>
      <c r="E66" s="210"/>
      <c r="F66" s="211"/>
      <c r="G66" s="212" t="s">
        <v>486</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4"/>
    </row>
    <row r="67" spans="1:51" ht="19.7" customHeight="1" x14ac:dyDescent="0.15">
      <c r="A67" s="5"/>
      <c r="B67" s="228" t="s">
        <v>337</v>
      </c>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30"/>
    </row>
    <row r="68" spans="1:51" ht="205.35" customHeight="1" thickBot="1" x14ac:dyDescent="0.2">
      <c r="A68" s="5"/>
      <c r="B68" s="222" t="s">
        <v>338</v>
      </c>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4"/>
    </row>
    <row r="69" spans="1:51" ht="19.7" customHeight="1" x14ac:dyDescent="0.15">
      <c r="A69" s="5"/>
      <c r="B69" s="219" t="s">
        <v>64</v>
      </c>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1"/>
    </row>
    <row r="70" spans="1:51" ht="20.100000000000001" customHeight="1" x14ac:dyDescent="0.15">
      <c r="A70" s="5"/>
      <c r="B70" s="26" t="s">
        <v>65</v>
      </c>
      <c r="C70" s="24"/>
      <c r="D70" s="24"/>
      <c r="E70" s="24"/>
      <c r="F70" s="24"/>
      <c r="G70" s="24"/>
      <c r="H70" s="24"/>
      <c r="I70" s="24"/>
      <c r="J70" s="24"/>
      <c r="K70" s="24"/>
      <c r="L70" s="25"/>
      <c r="M70" s="671" t="s">
        <v>99</v>
      </c>
      <c r="N70" s="672"/>
      <c r="O70" s="672"/>
      <c r="P70" s="672"/>
      <c r="Q70" s="672"/>
      <c r="R70" s="672"/>
      <c r="S70" s="672"/>
      <c r="T70" s="672"/>
      <c r="U70" s="672"/>
      <c r="V70" s="672"/>
      <c r="W70" s="672"/>
      <c r="X70" s="672"/>
      <c r="Y70" s="672"/>
      <c r="Z70" s="672"/>
      <c r="AA70" s="673"/>
      <c r="AB70" s="24" t="s">
        <v>66</v>
      </c>
      <c r="AC70" s="24"/>
      <c r="AD70" s="24"/>
      <c r="AE70" s="24"/>
      <c r="AF70" s="24"/>
      <c r="AG70" s="24"/>
      <c r="AH70" s="24"/>
      <c r="AI70" s="24"/>
      <c r="AJ70" s="24"/>
      <c r="AK70" s="25"/>
      <c r="AL70" s="671" t="s">
        <v>104</v>
      </c>
      <c r="AM70" s="672"/>
      <c r="AN70" s="672"/>
      <c r="AO70" s="672"/>
      <c r="AP70" s="672"/>
      <c r="AQ70" s="672"/>
      <c r="AR70" s="672"/>
      <c r="AS70" s="672"/>
      <c r="AT70" s="672"/>
      <c r="AU70" s="672"/>
      <c r="AV70" s="672"/>
      <c r="AW70" s="672"/>
      <c r="AX70" s="672"/>
      <c r="AY70" s="674"/>
    </row>
    <row r="71" spans="1:51" ht="3" customHeight="1" x14ac:dyDescent="0.15">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x14ac:dyDescent="0.2">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200.1" customHeight="1" x14ac:dyDescent="0.15">
      <c r="A73" s="5"/>
      <c r="B73" s="675" t="s">
        <v>30</v>
      </c>
      <c r="C73" s="676"/>
      <c r="D73" s="676"/>
      <c r="E73" s="676"/>
      <c r="F73" s="676"/>
      <c r="G73" s="677"/>
      <c r="H73" s="17" t="s">
        <v>79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1:51" ht="200.1" customHeight="1" x14ac:dyDescent="0.15">
      <c r="B74" s="606"/>
      <c r="C74" s="607"/>
      <c r="D74" s="607"/>
      <c r="E74" s="607"/>
      <c r="F74" s="607"/>
      <c r="G74" s="608"/>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1:51" ht="200.1" customHeight="1" x14ac:dyDescent="0.15">
      <c r="B75" s="606"/>
      <c r="C75" s="607"/>
      <c r="D75" s="607"/>
      <c r="E75" s="607"/>
      <c r="F75" s="607"/>
      <c r="G75" s="608"/>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1:51" ht="200.1" customHeight="1" x14ac:dyDescent="0.15">
      <c r="B76" s="606"/>
      <c r="C76" s="607"/>
      <c r="D76" s="607"/>
      <c r="E76" s="607"/>
      <c r="F76" s="607"/>
      <c r="G76" s="608"/>
      <c r="H76" s="13"/>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5"/>
    </row>
    <row r="77" spans="1:51" ht="258.95" customHeight="1" thickBot="1" x14ac:dyDescent="0.2">
      <c r="B77" s="606"/>
      <c r="C77" s="607"/>
      <c r="D77" s="607"/>
      <c r="E77" s="607"/>
      <c r="F77" s="607"/>
      <c r="G77" s="608"/>
      <c r="H77" s="13"/>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5"/>
    </row>
    <row r="78" spans="1:51" ht="3" customHeight="1" x14ac:dyDescent="0.15">
      <c r="B78" s="10"/>
      <c r="C78" s="10"/>
      <c r="D78" s="10"/>
      <c r="E78" s="10"/>
      <c r="F78" s="10"/>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row>
    <row r="79" spans="1:51" ht="3" customHeight="1" thickBot="1" x14ac:dyDescent="0.2">
      <c r="B79" s="12"/>
      <c r="C79" s="12"/>
      <c r="D79" s="12"/>
      <c r="E79" s="12"/>
      <c r="F79" s="12"/>
      <c r="G79" s="12"/>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row>
    <row r="80" spans="1:51" ht="24.75" customHeight="1" x14ac:dyDescent="0.15">
      <c r="B80" s="558" t="s">
        <v>58</v>
      </c>
      <c r="C80" s="559"/>
      <c r="D80" s="559"/>
      <c r="E80" s="559"/>
      <c r="F80" s="559"/>
      <c r="G80" s="560"/>
      <c r="H80" s="334" t="s">
        <v>100</v>
      </c>
      <c r="I80" s="335"/>
      <c r="J80" s="335"/>
      <c r="K80" s="335"/>
      <c r="L80" s="335"/>
      <c r="M80" s="335"/>
      <c r="N80" s="335"/>
      <c r="O80" s="335"/>
      <c r="P80" s="335"/>
      <c r="Q80" s="335"/>
      <c r="R80" s="335"/>
      <c r="S80" s="335"/>
      <c r="T80" s="335"/>
      <c r="U80" s="335"/>
      <c r="V80" s="335"/>
      <c r="W80" s="335"/>
      <c r="X80" s="335"/>
      <c r="Y80" s="335"/>
      <c r="Z80" s="335"/>
      <c r="AA80" s="335"/>
      <c r="AB80" s="335"/>
      <c r="AC80" s="336"/>
      <c r="AD80" s="334" t="s">
        <v>148</v>
      </c>
      <c r="AE80" s="335"/>
      <c r="AF80" s="335"/>
      <c r="AG80" s="335"/>
      <c r="AH80" s="335"/>
      <c r="AI80" s="335"/>
      <c r="AJ80" s="335"/>
      <c r="AK80" s="335"/>
      <c r="AL80" s="335"/>
      <c r="AM80" s="335"/>
      <c r="AN80" s="335"/>
      <c r="AO80" s="335"/>
      <c r="AP80" s="335"/>
      <c r="AQ80" s="335"/>
      <c r="AR80" s="335"/>
      <c r="AS80" s="335"/>
      <c r="AT80" s="335"/>
      <c r="AU80" s="335"/>
      <c r="AV80" s="335"/>
      <c r="AW80" s="335"/>
      <c r="AX80" s="335"/>
      <c r="AY80" s="337"/>
    </row>
    <row r="81" spans="2:51" ht="24.75" customHeight="1" x14ac:dyDescent="0.15">
      <c r="B81" s="558"/>
      <c r="C81" s="559"/>
      <c r="D81" s="559"/>
      <c r="E81" s="559"/>
      <c r="F81" s="559"/>
      <c r="G81" s="560"/>
      <c r="H81" s="302" t="s">
        <v>333</v>
      </c>
      <c r="I81" s="303"/>
      <c r="J81" s="303"/>
      <c r="K81" s="303"/>
      <c r="L81" s="303"/>
      <c r="M81" s="304" t="s">
        <v>339</v>
      </c>
      <c r="N81" s="282"/>
      <c r="O81" s="282"/>
      <c r="P81" s="282"/>
      <c r="Q81" s="282"/>
      <c r="R81" s="282"/>
      <c r="S81" s="282"/>
      <c r="T81" s="282"/>
      <c r="U81" s="282"/>
      <c r="V81" s="282"/>
      <c r="W81" s="282"/>
      <c r="X81" s="282"/>
      <c r="Y81" s="305"/>
      <c r="Z81" s="277" t="s">
        <v>340</v>
      </c>
      <c r="AA81" s="278"/>
      <c r="AB81" s="278"/>
      <c r="AC81" s="279"/>
      <c r="AD81" s="302" t="s">
        <v>333</v>
      </c>
      <c r="AE81" s="303"/>
      <c r="AF81" s="303"/>
      <c r="AG81" s="303"/>
      <c r="AH81" s="303"/>
      <c r="AI81" s="304" t="s">
        <v>339</v>
      </c>
      <c r="AJ81" s="282"/>
      <c r="AK81" s="282"/>
      <c r="AL81" s="282"/>
      <c r="AM81" s="282"/>
      <c r="AN81" s="282"/>
      <c r="AO81" s="282"/>
      <c r="AP81" s="282"/>
      <c r="AQ81" s="282"/>
      <c r="AR81" s="282"/>
      <c r="AS81" s="282"/>
      <c r="AT81" s="282"/>
      <c r="AU81" s="305"/>
      <c r="AV81" s="277" t="s">
        <v>340</v>
      </c>
      <c r="AW81" s="278"/>
      <c r="AX81" s="278"/>
      <c r="AY81" s="280"/>
    </row>
    <row r="82" spans="2:51" ht="24.75" customHeight="1" x14ac:dyDescent="0.15">
      <c r="B82" s="558"/>
      <c r="C82" s="559"/>
      <c r="D82" s="559"/>
      <c r="E82" s="559"/>
      <c r="F82" s="559"/>
      <c r="G82" s="560"/>
      <c r="H82" s="257" t="s">
        <v>115</v>
      </c>
      <c r="I82" s="258"/>
      <c r="J82" s="258"/>
      <c r="K82" s="258"/>
      <c r="L82" s="259"/>
      <c r="M82" s="177" t="s">
        <v>125</v>
      </c>
      <c r="N82" s="172"/>
      <c r="O82" s="172"/>
      <c r="P82" s="172"/>
      <c r="Q82" s="172"/>
      <c r="R82" s="172"/>
      <c r="S82" s="172"/>
      <c r="T82" s="172"/>
      <c r="U82" s="172"/>
      <c r="V82" s="172"/>
      <c r="W82" s="172"/>
      <c r="X82" s="172"/>
      <c r="Y82" s="173"/>
      <c r="Z82" s="174">
        <v>6488</v>
      </c>
      <c r="AA82" s="175"/>
      <c r="AB82" s="175"/>
      <c r="AC82" s="178"/>
      <c r="AD82" s="257" t="s">
        <v>117</v>
      </c>
      <c r="AE82" s="258"/>
      <c r="AF82" s="258"/>
      <c r="AG82" s="258"/>
      <c r="AH82" s="259"/>
      <c r="AI82" s="328" t="s">
        <v>466</v>
      </c>
      <c r="AJ82" s="329"/>
      <c r="AK82" s="329"/>
      <c r="AL82" s="329"/>
      <c r="AM82" s="329"/>
      <c r="AN82" s="329"/>
      <c r="AO82" s="329"/>
      <c r="AP82" s="329"/>
      <c r="AQ82" s="329"/>
      <c r="AR82" s="329"/>
      <c r="AS82" s="329"/>
      <c r="AT82" s="329"/>
      <c r="AU82" s="330"/>
      <c r="AV82" s="331">
        <v>113</v>
      </c>
      <c r="AW82" s="332"/>
      <c r="AX82" s="332"/>
      <c r="AY82" s="333"/>
    </row>
    <row r="83" spans="2:51" ht="24.75" customHeight="1" x14ac:dyDescent="0.15">
      <c r="B83" s="558"/>
      <c r="C83" s="559"/>
      <c r="D83" s="559"/>
      <c r="E83" s="559"/>
      <c r="F83" s="559"/>
      <c r="G83" s="560"/>
      <c r="H83" s="314" t="s">
        <v>232</v>
      </c>
      <c r="I83" s="315"/>
      <c r="J83" s="315"/>
      <c r="K83" s="315"/>
      <c r="L83" s="316"/>
      <c r="M83" s="322" t="s">
        <v>476</v>
      </c>
      <c r="N83" s="318"/>
      <c r="O83" s="318"/>
      <c r="P83" s="318"/>
      <c r="Q83" s="318"/>
      <c r="R83" s="318"/>
      <c r="S83" s="318"/>
      <c r="T83" s="318"/>
      <c r="U83" s="318"/>
      <c r="V83" s="318"/>
      <c r="W83" s="318"/>
      <c r="X83" s="318"/>
      <c r="Y83" s="319"/>
      <c r="Z83" s="320">
        <v>5829</v>
      </c>
      <c r="AA83" s="321"/>
      <c r="AB83" s="321"/>
      <c r="AC83" s="323"/>
      <c r="AD83" s="179" t="s">
        <v>115</v>
      </c>
      <c r="AE83" s="324"/>
      <c r="AF83" s="324"/>
      <c r="AG83" s="324"/>
      <c r="AH83" s="325"/>
      <c r="AI83" s="177" t="s">
        <v>119</v>
      </c>
      <c r="AJ83" s="326"/>
      <c r="AK83" s="326"/>
      <c r="AL83" s="326"/>
      <c r="AM83" s="326"/>
      <c r="AN83" s="326"/>
      <c r="AO83" s="326"/>
      <c r="AP83" s="326"/>
      <c r="AQ83" s="326"/>
      <c r="AR83" s="326"/>
      <c r="AS83" s="326"/>
      <c r="AT83" s="326"/>
      <c r="AU83" s="327"/>
      <c r="AV83" s="174">
        <v>13</v>
      </c>
      <c r="AW83" s="175"/>
      <c r="AX83" s="175"/>
      <c r="AY83" s="176"/>
    </row>
    <row r="84" spans="2:51" ht="24.75" customHeight="1" x14ac:dyDescent="0.15">
      <c r="B84" s="558"/>
      <c r="C84" s="559"/>
      <c r="D84" s="559"/>
      <c r="E84" s="559"/>
      <c r="F84" s="559"/>
      <c r="G84" s="560"/>
      <c r="H84" s="314" t="s">
        <v>233</v>
      </c>
      <c r="I84" s="315"/>
      <c r="J84" s="315"/>
      <c r="K84" s="315"/>
      <c r="L84" s="316"/>
      <c r="M84" s="322" t="s">
        <v>234</v>
      </c>
      <c r="N84" s="318"/>
      <c r="O84" s="318"/>
      <c r="P84" s="318"/>
      <c r="Q84" s="318"/>
      <c r="R84" s="318"/>
      <c r="S84" s="318"/>
      <c r="T84" s="318"/>
      <c r="U84" s="318"/>
      <c r="V84" s="318"/>
      <c r="W84" s="318"/>
      <c r="X84" s="318"/>
      <c r="Y84" s="319"/>
      <c r="Z84" s="320">
        <v>4904</v>
      </c>
      <c r="AA84" s="321"/>
      <c r="AB84" s="321"/>
      <c r="AC84" s="323"/>
      <c r="AD84" s="168"/>
      <c r="AE84" s="169"/>
      <c r="AF84" s="169"/>
      <c r="AG84" s="169"/>
      <c r="AH84" s="170"/>
      <c r="AI84" s="171"/>
      <c r="AJ84" s="172"/>
      <c r="AK84" s="172"/>
      <c r="AL84" s="172"/>
      <c r="AM84" s="172"/>
      <c r="AN84" s="172"/>
      <c r="AO84" s="172"/>
      <c r="AP84" s="172"/>
      <c r="AQ84" s="172"/>
      <c r="AR84" s="172"/>
      <c r="AS84" s="172"/>
      <c r="AT84" s="172"/>
      <c r="AU84" s="173"/>
      <c r="AV84" s="174"/>
      <c r="AW84" s="175"/>
      <c r="AX84" s="175"/>
      <c r="AY84" s="176"/>
    </row>
    <row r="85" spans="2:51" ht="24.75" customHeight="1" x14ac:dyDescent="0.15">
      <c r="B85" s="558"/>
      <c r="C85" s="559"/>
      <c r="D85" s="559"/>
      <c r="E85" s="559"/>
      <c r="F85" s="559"/>
      <c r="G85" s="560"/>
      <c r="H85" s="314" t="s">
        <v>235</v>
      </c>
      <c r="I85" s="315"/>
      <c r="J85" s="315"/>
      <c r="K85" s="315"/>
      <c r="L85" s="316"/>
      <c r="M85" s="322" t="s">
        <v>236</v>
      </c>
      <c r="N85" s="318"/>
      <c r="O85" s="318"/>
      <c r="P85" s="318"/>
      <c r="Q85" s="318"/>
      <c r="R85" s="318"/>
      <c r="S85" s="318"/>
      <c r="T85" s="318"/>
      <c r="U85" s="318"/>
      <c r="V85" s="318"/>
      <c r="W85" s="318"/>
      <c r="X85" s="318"/>
      <c r="Y85" s="319"/>
      <c r="Z85" s="320">
        <v>2475</v>
      </c>
      <c r="AA85" s="321"/>
      <c r="AB85" s="321"/>
      <c r="AC85" s="323"/>
      <c r="AD85" s="168"/>
      <c r="AE85" s="169"/>
      <c r="AF85" s="169"/>
      <c r="AG85" s="169"/>
      <c r="AH85" s="170"/>
      <c r="AI85" s="171"/>
      <c r="AJ85" s="172"/>
      <c r="AK85" s="172"/>
      <c r="AL85" s="172"/>
      <c r="AM85" s="172"/>
      <c r="AN85" s="172"/>
      <c r="AO85" s="172"/>
      <c r="AP85" s="172"/>
      <c r="AQ85" s="172"/>
      <c r="AR85" s="172"/>
      <c r="AS85" s="172"/>
      <c r="AT85" s="172"/>
      <c r="AU85" s="173"/>
      <c r="AV85" s="174"/>
      <c r="AW85" s="175"/>
      <c r="AX85" s="175"/>
      <c r="AY85" s="176"/>
    </row>
    <row r="86" spans="2:51" ht="24.75" customHeight="1" x14ac:dyDescent="0.15">
      <c r="B86" s="558"/>
      <c r="C86" s="559"/>
      <c r="D86" s="559"/>
      <c r="E86" s="559"/>
      <c r="F86" s="559"/>
      <c r="G86" s="560"/>
      <c r="H86" s="314" t="s">
        <v>235</v>
      </c>
      <c r="I86" s="315"/>
      <c r="J86" s="315"/>
      <c r="K86" s="315"/>
      <c r="L86" s="316"/>
      <c r="M86" s="322" t="s">
        <v>237</v>
      </c>
      <c r="N86" s="318"/>
      <c r="O86" s="318"/>
      <c r="P86" s="318"/>
      <c r="Q86" s="318"/>
      <c r="R86" s="318"/>
      <c r="S86" s="318"/>
      <c r="T86" s="318"/>
      <c r="U86" s="318"/>
      <c r="V86" s="318"/>
      <c r="W86" s="318"/>
      <c r="X86" s="318"/>
      <c r="Y86" s="319"/>
      <c r="Z86" s="320">
        <v>1785</v>
      </c>
      <c r="AA86" s="321"/>
      <c r="AB86" s="321"/>
      <c r="AC86" s="321"/>
      <c r="AD86" s="168"/>
      <c r="AE86" s="169"/>
      <c r="AF86" s="169"/>
      <c r="AG86" s="169"/>
      <c r="AH86" s="170"/>
      <c r="AI86" s="171"/>
      <c r="AJ86" s="172"/>
      <c r="AK86" s="172"/>
      <c r="AL86" s="172"/>
      <c r="AM86" s="172"/>
      <c r="AN86" s="172"/>
      <c r="AO86" s="172"/>
      <c r="AP86" s="172"/>
      <c r="AQ86" s="172"/>
      <c r="AR86" s="172"/>
      <c r="AS86" s="172"/>
      <c r="AT86" s="172"/>
      <c r="AU86" s="173"/>
      <c r="AV86" s="174"/>
      <c r="AW86" s="175"/>
      <c r="AX86" s="175"/>
      <c r="AY86" s="176"/>
    </row>
    <row r="87" spans="2:51" ht="24.75" customHeight="1" x14ac:dyDescent="0.15">
      <c r="B87" s="558"/>
      <c r="C87" s="559"/>
      <c r="D87" s="559"/>
      <c r="E87" s="559"/>
      <c r="F87" s="559"/>
      <c r="G87" s="560"/>
      <c r="H87" s="314" t="s">
        <v>115</v>
      </c>
      <c r="I87" s="315"/>
      <c r="J87" s="315"/>
      <c r="K87" s="315"/>
      <c r="L87" s="316"/>
      <c r="M87" s="322" t="s">
        <v>238</v>
      </c>
      <c r="N87" s="318"/>
      <c r="O87" s="318"/>
      <c r="P87" s="318"/>
      <c r="Q87" s="318"/>
      <c r="R87" s="318"/>
      <c r="S87" s="318"/>
      <c r="T87" s="318"/>
      <c r="U87" s="318"/>
      <c r="V87" s="318"/>
      <c r="W87" s="318"/>
      <c r="X87" s="318"/>
      <c r="Y87" s="319"/>
      <c r="Z87" s="320">
        <v>1742</v>
      </c>
      <c r="AA87" s="321"/>
      <c r="AB87" s="321"/>
      <c r="AC87" s="321"/>
      <c r="AD87" s="168"/>
      <c r="AE87" s="169"/>
      <c r="AF87" s="169"/>
      <c r="AG87" s="169"/>
      <c r="AH87" s="170"/>
      <c r="AI87" s="171"/>
      <c r="AJ87" s="172"/>
      <c r="AK87" s="172"/>
      <c r="AL87" s="172"/>
      <c r="AM87" s="172"/>
      <c r="AN87" s="172"/>
      <c r="AO87" s="172"/>
      <c r="AP87" s="172"/>
      <c r="AQ87" s="172"/>
      <c r="AR87" s="172"/>
      <c r="AS87" s="172"/>
      <c r="AT87" s="172"/>
      <c r="AU87" s="173"/>
      <c r="AV87" s="174"/>
      <c r="AW87" s="175"/>
      <c r="AX87" s="175"/>
      <c r="AY87" s="176"/>
    </row>
    <row r="88" spans="2:51" ht="24.75" customHeight="1" x14ac:dyDescent="0.15">
      <c r="B88" s="558"/>
      <c r="C88" s="559"/>
      <c r="D88" s="559"/>
      <c r="E88" s="559"/>
      <c r="F88" s="559"/>
      <c r="G88" s="560"/>
      <c r="H88" s="314" t="s">
        <v>232</v>
      </c>
      <c r="I88" s="315"/>
      <c r="J88" s="315"/>
      <c r="K88" s="315"/>
      <c r="L88" s="316"/>
      <c r="M88" s="317" t="s">
        <v>392</v>
      </c>
      <c r="N88" s="318"/>
      <c r="O88" s="318"/>
      <c r="P88" s="318"/>
      <c r="Q88" s="318"/>
      <c r="R88" s="318"/>
      <c r="S88" s="318"/>
      <c r="T88" s="318"/>
      <c r="U88" s="318"/>
      <c r="V88" s="318"/>
      <c r="W88" s="318"/>
      <c r="X88" s="318"/>
      <c r="Y88" s="319"/>
      <c r="Z88" s="320">
        <v>1231</v>
      </c>
      <c r="AA88" s="321"/>
      <c r="AB88" s="321"/>
      <c r="AC88" s="321"/>
      <c r="AD88" s="168"/>
      <c r="AE88" s="169"/>
      <c r="AF88" s="169"/>
      <c r="AG88" s="169"/>
      <c r="AH88" s="170"/>
      <c r="AI88" s="171"/>
      <c r="AJ88" s="172"/>
      <c r="AK88" s="172"/>
      <c r="AL88" s="172"/>
      <c r="AM88" s="172"/>
      <c r="AN88" s="172"/>
      <c r="AO88" s="172"/>
      <c r="AP88" s="172"/>
      <c r="AQ88" s="172"/>
      <c r="AR88" s="172"/>
      <c r="AS88" s="172"/>
      <c r="AT88" s="172"/>
      <c r="AU88" s="173"/>
      <c r="AV88" s="174"/>
      <c r="AW88" s="175"/>
      <c r="AX88" s="175"/>
      <c r="AY88" s="176"/>
    </row>
    <row r="89" spans="2:51" ht="24.75" customHeight="1" x14ac:dyDescent="0.15">
      <c r="B89" s="558"/>
      <c r="C89" s="559"/>
      <c r="D89" s="559"/>
      <c r="E89" s="559"/>
      <c r="F89" s="559"/>
      <c r="G89" s="560"/>
      <c r="H89" s="306" t="s">
        <v>131</v>
      </c>
      <c r="I89" s="307"/>
      <c r="J89" s="307"/>
      <c r="K89" s="307"/>
      <c r="L89" s="308"/>
      <c r="M89" s="309" t="s">
        <v>106</v>
      </c>
      <c r="N89" s="310"/>
      <c r="O89" s="310"/>
      <c r="P89" s="310"/>
      <c r="Q89" s="310"/>
      <c r="R89" s="310"/>
      <c r="S89" s="310"/>
      <c r="T89" s="310"/>
      <c r="U89" s="310"/>
      <c r="V89" s="310"/>
      <c r="W89" s="310"/>
      <c r="X89" s="310"/>
      <c r="Y89" s="311"/>
      <c r="Z89" s="312">
        <f>Z90-SUM(Z82:AC88)</f>
        <v>5827</v>
      </c>
      <c r="AA89" s="313"/>
      <c r="AB89" s="313"/>
      <c r="AC89" s="313"/>
      <c r="AD89" s="180"/>
      <c r="AE89" s="181"/>
      <c r="AF89" s="181"/>
      <c r="AG89" s="181"/>
      <c r="AH89" s="182"/>
      <c r="AI89" s="183"/>
      <c r="AJ89" s="184"/>
      <c r="AK89" s="184"/>
      <c r="AL89" s="184"/>
      <c r="AM89" s="184"/>
      <c r="AN89" s="184"/>
      <c r="AO89" s="184"/>
      <c r="AP89" s="184"/>
      <c r="AQ89" s="184"/>
      <c r="AR89" s="184"/>
      <c r="AS89" s="184"/>
      <c r="AT89" s="184"/>
      <c r="AU89" s="185"/>
      <c r="AV89" s="186"/>
      <c r="AW89" s="187"/>
      <c r="AX89" s="187"/>
      <c r="AY89" s="266"/>
    </row>
    <row r="90" spans="2:51" ht="24.75" customHeight="1" x14ac:dyDescent="0.15">
      <c r="B90" s="558"/>
      <c r="C90" s="559"/>
      <c r="D90" s="559"/>
      <c r="E90" s="559"/>
      <c r="F90" s="559"/>
      <c r="G90" s="560"/>
      <c r="H90" s="281" t="s">
        <v>24</v>
      </c>
      <c r="I90" s="282"/>
      <c r="J90" s="282"/>
      <c r="K90" s="282"/>
      <c r="L90" s="282"/>
      <c r="M90" s="283"/>
      <c r="N90" s="284"/>
      <c r="O90" s="284"/>
      <c r="P90" s="284"/>
      <c r="Q90" s="284"/>
      <c r="R90" s="284"/>
      <c r="S90" s="284"/>
      <c r="T90" s="284"/>
      <c r="U90" s="284"/>
      <c r="V90" s="284"/>
      <c r="W90" s="284"/>
      <c r="X90" s="284"/>
      <c r="Y90" s="285"/>
      <c r="Z90" s="286">
        <v>30281</v>
      </c>
      <c r="AA90" s="287"/>
      <c r="AB90" s="287"/>
      <c r="AC90" s="288"/>
      <c r="AD90" s="281" t="s">
        <v>24</v>
      </c>
      <c r="AE90" s="282"/>
      <c r="AF90" s="282"/>
      <c r="AG90" s="282"/>
      <c r="AH90" s="282"/>
      <c r="AI90" s="283"/>
      <c r="AJ90" s="284"/>
      <c r="AK90" s="284"/>
      <c r="AL90" s="284"/>
      <c r="AM90" s="284"/>
      <c r="AN90" s="284"/>
      <c r="AO90" s="284"/>
      <c r="AP90" s="284"/>
      <c r="AQ90" s="284"/>
      <c r="AR90" s="284"/>
      <c r="AS90" s="284"/>
      <c r="AT90" s="284"/>
      <c r="AU90" s="285"/>
      <c r="AV90" s="286">
        <f>SUM(AV82:AY89)</f>
        <v>126</v>
      </c>
      <c r="AW90" s="287"/>
      <c r="AX90" s="287"/>
      <c r="AY90" s="289"/>
    </row>
    <row r="91" spans="2:51" ht="25.35" customHeight="1" x14ac:dyDescent="0.15">
      <c r="B91" s="558"/>
      <c r="C91" s="559"/>
      <c r="D91" s="559"/>
      <c r="E91" s="559"/>
      <c r="F91" s="559"/>
      <c r="G91" s="560"/>
      <c r="H91" s="268" t="s">
        <v>223</v>
      </c>
      <c r="I91" s="269"/>
      <c r="J91" s="269"/>
      <c r="K91" s="269"/>
      <c r="L91" s="269"/>
      <c r="M91" s="269"/>
      <c r="N91" s="269"/>
      <c r="O91" s="269"/>
      <c r="P91" s="269"/>
      <c r="Q91" s="269"/>
      <c r="R91" s="269"/>
      <c r="S91" s="269"/>
      <c r="T91" s="269"/>
      <c r="U91" s="269"/>
      <c r="V91" s="269"/>
      <c r="W91" s="269"/>
      <c r="X91" s="269"/>
      <c r="Y91" s="269"/>
      <c r="Z91" s="269"/>
      <c r="AA91" s="269"/>
      <c r="AB91" s="269"/>
      <c r="AC91" s="270"/>
      <c r="AD91" s="268" t="s">
        <v>149</v>
      </c>
      <c r="AE91" s="269"/>
      <c r="AF91" s="269"/>
      <c r="AG91" s="269"/>
      <c r="AH91" s="269"/>
      <c r="AI91" s="269"/>
      <c r="AJ91" s="269"/>
      <c r="AK91" s="269"/>
      <c r="AL91" s="269"/>
      <c r="AM91" s="269"/>
      <c r="AN91" s="269"/>
      <c r="AO91" s="269"/>
      <c r="AP91" s="269"/>
      <c r="AQ91" s="269"/>
      <c r="AR91" s="269"/>
      <c r="AS91" s="269"/>
      <c r="AT91" s="269"/>
      <c r="AU91" s="269"/>
      <c r="AV91" s="269"/>
      <c r="AW91" s="269"/>
      <c r="AX91" s="269"/>
      <c r="AY91" s="271"/>
    </row>
    <row r="92" spans="2:51" ht="25.5" customHeight="1" x14ac:dyDescent="0.15">
      <c r="B92" s="558"/>
      <c r="C92" s="559"/>
      <c r="D92" s="559"/>
      <c r="E92" s="559"/>
      <c r="F92" s="559"/>
      <c r="G92" s="560"/>
      <c r="H92" s="302" t="s">
        <v>333</v>
      </c>
      <c r="I92" s="303"/>
      <c r="J92" s="303"/>
      <c r="K92" s="303"/>
      <c r="L92" s="303"/>
      <c r="M92" s="304" t="s">
        <v>339</v>
      </c>
      <c r="N92" s="282"/>
      <c r="O92" s="282"/>
      <c r="P92" s="282"/>
      <c r="Q92" s="282"/>
      <c r="R92" s="282"/>
      <c r="S92" s="282"/>
      <c r="T92" s="282"/>
      <c r="U92" s="282"/>
      <c r="V92" s="282"/>
      <c r="W92" s="282"/>
      <c r="X92" s="282"/>
      <c r="Y92" s="305"/>
      <c r="Z92" s="277" t="s">
        <v>340</v>
      </c>
      <c r="AA92" s="278"/>
      <c r="AB92" s="278"/>
      <c r="AC92" s="279"/>
      <c r="AD92" s="272" t="s">
        <v>333</v>
      </c>
      <c r="AE92" s="273"/>
      <c r="AF92" s="273"/>
      <c r="AG92" s="273"/>
      <c r="AH92" s="273"/>
      <c r="AI92" s="274" t="s">
        <v>339</v>
      </c>
      <c r="AJ92" s="275"/>
      <c r="AK92" s="275"/>
      <c r="AL92" s="275"/>
      <c r="AM92" s="275"/>
      <c r="AN92" s="275"/>
      <c r="AO92" s="275"/>
      <c r="AP92" s="275"/>
      <c r="AQ92" s="275"/>
      <c r="AR92" s="275"/>
      <c r="AS92" s="275"/>
      <c r="AT92" s="275"/>
      <c r="AU92" s="276"/>
      <c r="AV92" s="277" t="s">
        <v>340</v>
      </c>
      <c r="AW92" s="278"/>
      <c r="AX92" s="278"/>
      <c r="AY92" s="280"/>
    </row>
    <row r="93" spans="2:51" ht="24.75" customHeight="1" x14ac:dyDescent="0.15">
      <c r="B93" s="558"/>
      <c r="C93" s="559"/>
      <c r="D93" s="559"/>
      <c r="E93" s="559"/>
      <c r="F93" s="559"/>
      <c r="G93" s="560"/>
      <c r="H93" s="297" t="s">
        <v>126</v>
      </c>
      <c r="I93" s="258"/>
      <c r="J93" s="258"/>
      <c r="K93" s="258"/>
      <c r="L93" s="259"/>
      <c r="M93" s="298" t="s">
        <v>127</v>
      </c>
      <c r="N93" s="261"/>
      <c r="O93" s="261"/>
      <c r="P93" s="261"/>
      <c r="Q93" s="261"/>
      <c r="R93" s="261"/>
      <c r="S93" s="261"/>
      <c r="T93" s="261"/>
      <c r="U93" s="261"/>
      <c r="V93" s="261"/>
      <c r="W93" s="261"/>
      <c r="X93" s="261"/>
      <c r="Y93" s="262"/>
      <c r="Z93" s="263">
        <v>122</v>
      </c>
      <c r="AA93" s="264"/>
      <c r="AB93" s="264"/>
      <c r="AC93" s="267"/>
      <c r="AD93" s="257" t="s">
        <v>115</v>
      </c>
      <c r="AE93" s="258"/>
      <c r="AF93" s="258"/>
      <c r="AG93" s="258"/>
      <c r="AH93" s="259"/>
      <c r="AI93" s="299" t="s">
        <v>125</v>
      </c>
      <c r="AJ93" s="300"/>
      <c r="AK93" s="300"/>
      <c r="AL93" s="300"/>
      <c r="AM93" s="300"/>
      <c r="AN93" s="300"/>
      <c r="AO93" s="300"/>
      <c r="AP93" s="300"/>
      <c r="AQ93" s="300"/>
      <c r="AR93" s="300"/>
      <c r="AS93" s="300"/>
      <c r="AT93" s="300"/>
      <c r="AU93" s="301"/>
      <c r="AV93" s="263">
        <v>35</v>
      </c>
      <c r="AW93" s="264"/>
      <c r="AX93" s="264"/>
      <c r="AY93" s="265"/>
    </row>
    <row r="94" spans="2:51" ht="24.75" customHeight="1" x14ac:dyDescent="0.15">
      <c r="B94" s="558"/>
      <c r="C94" s="559"/>
      <c r="D94" s="559"/>
      <c r="E94" s="559"/>
      <c r="F94" s="559"/>
      <c r="G94" s="560"/>
      <c r="H94" s="179" t="s">
        <v>128</v>
      </c>
      <c r="I94" s="169"/>
      <c r="J94" s="169"/>
      <c r="K94" s="169"/>
      <c r="L94" s="170"/>
      <c r="M94" s="293" t="s">
        <v>147</v>
      </c>
      <c r="N94" s="294"/>
      <c r="O94" s="294"/>
      <c r="P94" s="294"/>
      <c r="Q94" s="294"/>
      <c r="R94" s="294"/>
      <c r="S94" s="294"/>
      <c r="T94" s="294"/>
      <c r="U94" s="294"/>
      <c r="V94" s="294"/>
      <c r="W94" s="294"/>
      <c r="X94" s="294"/>
      <c r="Y94" s="295"/>
      <c r="Z94" s="174">
        <v>16</v>
      </c>
      <c r="AA94" s="175"/>
      <c r="AB94" s="175"/>
      <c r="AC94" s="178"/>
      <c r="AD94" s="168"/>
      <c r="AE94" s="169"/>
      <c r="AF94" s="169"/>
      <c r="AG94" s="169"/>
      <c r="AH94" s="170"/>
      <c r="AI94" s="171"/>
      <c r="AJ94" s="172"/>
      <c r="AK94" s="172"/>
      <c r="AL94" s="172"/>
      <c r="AM94" s="172"/>
      <c r="AN94" s="172"/>
      <c r="AO94" s="172"/>
      <c r="AP94" s="172"/>
      <c r="AQ94" s="172"/>
      <c r="AR94" s="172"/>
      <c r="AS94" s="172"/>
      <c r="AT94" s="172"/>
      <c r="AU94" s="173"/>
      <c r="AV94" s="174"/>
      <c r="AW94" s="175"/>
      <c r="AX94" s="175"/>
      <c r="AY94" s="176"/>
    </row>
    <row r="95" spans="2:51" ht="24.75" customHeight="1" x14ac:dyDescent="0.15">
      <c r="B95" s="558"/>
      <c r="C95" s="559"/>
      <c r="D95" s="559"/>
      <c r="E95" s="559"/>
      <c r="F95" s="559"/>
      <c r="G95" s="560"/>
      <c r="H95" s="168" t="s">
        <v>128</v>
      </c>
      <c r="I95" s="169"/>
      <c r="J95" s="169"/>
      <c r="K95" s="169"/>
      <c r="L95" s="170"/>
      <c r="M95" s="171" t="s">
        <v>129</v>
      </c>
      <c r="N95" s="172"/>
      <c r="O95" s="172"/>
      <c r="P95" s="172"/>
      <c r="Q95" s="172"/>
      <c r="R95" s="172"/>
      <c r="S95" s="172"/>
      <c r="T95" s="172"/>
      <c r="U95" s="172"/>
      <c r="V95" s="172"/>
      <c r="W95" s="172"/>
      <c r="X95" s="172"/>
      <c r="Y95" s="173"/>
      <c r="Z95" s="174">
        <v>15</v>
      </c>
      <c r="AA95" s="175"/>
      <c r="AB95" s="175"/>
      <c r="AC95" s="178"/>
      <c r="AD95" s="168"/>
      <c r="AE95" s="169"/>
      <c r="AF95" s="169"/>
      <c r="AG95" s="169"/>
      <c r="AH95" s="170"/>
      <c r="AI95" s="171"/>
      <c r="AJ95" s="172"/>
      <c r="AK95" s="172"/>
      <c r="AL95" s="172"/>
      <c r="AM95" s="172"/>
      <c r="AN95" s="172"/>
      <c r="AO95" s="172"/>
      <c r="AP95" s="172"/>
      <c r="AQ95" s="172"/>
      <c r="AR95" s="172"/>
      <c r="AS95" s="172"/>
      <c r="AT95" s="172"/>
      <c r="AU95" s="173"/>
      <c r="AV95" s="174"/>
      <c r="AW95" s="175"/>
      <c r="AX95" s="175"/>
      <c r="AY95" s="176"/>
    </row>
    <row r="96" spans="2:51" ht="24.75" customHeight="1" x14ac:dyDescent="0.15">
      <c r="B96" s="558"/>
      <c r="C96" s="559"/>
      <c r="D96" s="559"/>
      <c r="E96" s="559"/>
      <c r="F96" s="559"/>
      <c r="G96" s="560"/>
      <c r="H96" s="168" t="s">
        <v>115</v>
      </c>
      <c r="I96" s="169"/>
      <c r="J96" s="169"/>
      <c r="K96" s="169"/>
      <c r="L96" s="170"/>
      <c r="M96" s="171" t="s">
        <v>130</v>
      </c>
      <c r="N96" s="172"/>
      <c r="O96" s="172"/>
      <c r="P96" s="172"/>
      <c r="Q96" s="172"/>
      <c r="R96" s="172"/>
      <c r="S96" s="172"/>
      <c r="T96" s="172"/>
      <c r="U96" s="172"/>
      <c r="V96" s="172"/>
      <c r="W96" s="172"/>
      <c r="X96" s="172"/>
      <c r="Y96" s="173"/>
      <c r="Z96" s="174">
        <v>13</v>
      </c>
      <c r="AA96" s="175"/>
      <c r="AB96" s="175"/>
      <c r="AC96" s="175"/>
      <c r="AD96" s="168"/>
      <c r="AE96" s="169"/>
      <c r="AF96" s="169"/>
      <c r="AG96" s="169"/>
      <c r="AH96" s="170"/>
      <c r="AI96" s="171"/>
      <c r="AJ96" s="172"/>
      <c r="AK96" s="172"/>
      <c r="AL96" s="172"/>
      <c r="AM96" s="172"/>
      <c r="AN96" s="172"/>
      <c r="AO96" s="172"/>
      <c r="AP96" s="172"/>
      <c r="AQ96" s="172"/>
      <c r="AR96" s="172"/>
      <c r="AS96" s="172"/>
      <c r="AT96" s="172"/>
      <c r="AU96" s="173"/>
      <c r="AV96" s="174"/>
      <c r="AW96" s="175"/>
      <c r="AX96" s="175"/>
      <c r="AY96" s="176"/>
    </row>
    <row r="97" spans="2:51" ht="24.75" customHeight="1" x14ac:dyDescent="0.15">
      <c r="B97" s="558"/>
      <c r="C97" s="559"/>
      <c r="D97" s="559"/>
      <c r="E97" s="559"/>
      <c r="F97" s="559"/>
      <c r="G97" s="560"/>
      <c r="H97" s="168" t="s">
        <v>128</v>
      </c>
      <c r="I97" s="169"/>
      <c r="J97" s="169"/>
      <c r="K97" s="169"/>
      <c r="L97" s="170"/>
      <c r="M97" s="171" t="s">
        <v>114</v>
      </c>
      <c r="N97" s="172"/>
      <c r="O97" s="172"/>
      <c r="P97" s="172"/>
      <c r="Q97" s="172"/>
      <c r="R97" s="172"/>
      <c r="S97" s="172"/>
      <c r="T97" s="172"/>
      <c r="U97" s="172"/>
      <c r="V97" s="172"/>
      <c r="W97" s="172"/>
      <c r="X97" s="172"/>
      <c r="Y97" s="173"/>
      <c r="Z97" s="174">
        <v>8</v>
      </c>
      <c r="AA97" s="175"/>
      <c r="AB97" s="175"/>
      <c r="AC97" s="178"/>
      <c r="AD97" s="168"/>
      <c r="AE97" s="169"/>
      <c r="AF97" s="169"/>
      <c r="AG97" s="169"/>
      <c r="AH97" s="170"/>
      <c r="AI97" s="171"/>
      <c r="AJ97" s="172"/>
      <c r="AK97" s="172"/>
      <c r="AL97" s="172"/>
      <c r="AM97" s="172"/>
      <c r="AN97" s="172"/>
      <c r="AO97" s="172"/>
      <c r="AP97" s="172"/>
      <c r="AQ97" s="172"/>
      <c r="AR97" s="172"/>
      <c r="AS97" s="172"/>
      <c r="AT97" s="172"/>
      <c r="AU97" s="173"/>
      <c r="AV97" s="174"/>
      <c r="AW97" s="175"/>
      <c r="AX97" s="175"/>
      <c r="AY97" s="176"/>
    </row>
    <row r="98" spans="2:51" ht="24.75" customHeight="1" x14ac:dyDescent="0.15">
      <c r="B98" s="558"/>
      <c r="C98" s="559"/>
      <c r="D98" s="559"/>
      <c r="E98" s="559"/>
      <c r="F98" s="559"/>
      <c r="G98" s="560"/>
      <c r="H98" s="179"/>
      <c r="I98" s="169"/>
      <c r="J98" s="169"/>
      <c r="K98" s="169"/>
      <c r="L98" s="170"/>
      <c r="M98" s="293"/>
      <c r="N98" s="294"/>
      <c r="O98" s="294"/>
      <c r="P98" s="294"/>
      <c r="Q98" s="294"/>
      <c r="R98" s="294"/>
      <c r="S98" s="294"/>
      <c r="T98" s="294"/>
      <c r="U98" s="294"/>
      <c r="V98" s="294"/>
      <c r="W98" s="294"/>
      <c r="X98" s="294"/>
      <c r="Y98" s="295"/>
      <c r="Z98" s="174"/>
      <c r="AA98" s="175"/>
      <c r="AB98" s="175"/>
      <c r="AC98" s="178"/>
      <c r="AD98" s="168"/>
      <c r="AE98" s="169"/>
      <c r="AF98" s="169"/>
      <c r="AG98" s="169"/>
      <c r="AH98" s="170"/>
      <c r="AI98" s="171"/>
      <c r="AJ98" s="172"/>
      <c r="AK98" s="172"/>
      <c r="AL98" s="172"/>
      <c r="AM98" s="172"/>
      <c r="AN98" s="172"/>
      <c r="AO98" s="172"/>
      <c r="AP98" s="172"/>
      <c r="AQ98" s="172"/>
      <c r="AR98" s="172"/>
      <c r="AS98" s="172"/>
      <c r="AT98" s="172"/>
      <c r="AU98" s="173"/>
      <c r="AV98" s="174"/>
      <c r="AW98" s="175"/>
      <c r="AX98" s="175"/>
      <c r="AY98" s="176"/>
    </row>
    <row r="99" spans="2:51" ht="24.75" customHeight="1" x14ac:dyDescent="0.15">
      <c r="B99" s="558"/>
      <c r="C99" s="559"/>
      <c r="D99" s="559"/>
      <c r="E99" s="559"/>
      <c r="F99" s="559"/>
      <c r="G99" s="560"/>
      <c r="H99" s="168"/>
      <c r="I99" s="169"/>
      <c r="J99" s="169"/>
      <c r="K99" s="169"/>
      <c r="L99" s="170"/>
      <c r="M99" s="171"/>
      <c r="N99" s="172"/>
      <c r="O99" s="172"/>
      <c r="P99" s="172"/>
      <c r="Q99" s="172"/>
      <c r="R99" s="172"/>
      <c r="S99" s="172"/>
      <c r="T99" s="172"/>
      <c r="U99" s="172"/>
      <c r="V99" s="172"/>
      <c r="W99" s="172"/>
      <c r="X99" s="172"/>
      <c r="Y99" s="173"/>
      <c r="Z99" s="174"/>
      <c r="AA99" s="175"/>
      <c r="AB99" s="175"/>
      <c r="AC99" s="178"/>
      <c r="AD99" s="168"/>
      <c r="AE99" s="169"/>
      <c r="AF99" s="169"/>
      <c r="AG99" s="169"/>
      <c r="AH99" s="170"/>
      <c r="AI99" s="171"/>
      <c r="AJ99" s="172"/>
      <c r="AK99" s="172"/>
      <c r="AL99" s="172"/>
      <c r="AM99" s="172"/>
      <c r="AN99" s="172"/>
      <c r="AO99" s="172"/>
      <c r="AP99" s="172"/>
      <c r="AQ99" s="172"/>
      <c r="AR99" s="172"/>
      <c r="AS99" s="172"/>
      <c r="AT99" s="172"/>
      <c r="AU99" s="173"/>
      <c r="AV99" s="174"/>
      <c r="AW99" s="175"/>
      <c r="AX99" s="175"/>
      <c r="AY99" s="176"/>
    </row>
    <row r="100" spans="2:51" ht="24.75" customHeight="1" x14ac:dyDescent="0.15">
      <c r="B100" s="558"/>
      <c r="C100" s="559"/>
      <c r="D100" s="559"/>
      <c r="E100" s="559"/>
      <c r="F100" s="559"/>
      <c r="G100" s="560"/>
      <c r="H100" s="180"/>
      <c r="I100" s="181"/>
      <c r="J100" s="181"/>
      <c r="K100" s="181"/>
      <c r="L100" s="182"/>
      <c r="M100" s="183"/>
      <c r="N100" s="184"/>
      <c r="O100" s="184"/>
      <c r="P100" s="184"/>
      <c r="Q100" s="184"/>
      <c r="R100" s="184"/>
      <c r="S100" s="184"/>
      <c r="T100" s="184"/>
      <c r="U100" s="184"/>
      <c r="V100" s="184"/>
      <c r="W100" s="184"/>
      <c r="X100" s="184"/>
      <c r="Y100" s="185"/>
      <c r="Z100" s="186"/>
      <c r="AA100" s="187"/>
      <c r="AB100" s="187"/>
      <c r="AC100" s="187"/>
      <c r="AD100" s="180"/>
      <c r="AE100" s="181"/>
      <c r="AF100" s="181"/>
      <c r="AG100" s="181"/>
      <c r="AH100" s="182"/>
      <c r="AI100" s="183"/>
      <c r="AJ100" s="184"/>
      <c r="AK100" s="184"/>
      <c r="AL100" s="184"/>
      <c r="AM100" s="184"/>
      <c r="AN100" s="184"/>
      <c r="AO100" s="184"/>
      <c r="AP100" s="184"/>
      <c r="AQ100" s="184"/>
      <c r="AR100" s="184"/>
      <c r="AS100" s="184"/>
      <c r="AT100" s="184"/>
      <c r="AU100" s="185"/>
      <c r="AV100" s="186"/>
      <c r="AW100" s="187"/>
      <c r="AX100" s="187"/>
      <c r="AY100" s="266"/>
    </row>
    <row r="101" spans="2:51" ht="24.75" customHeight="1" x14ac:dyDescent="0.15">
      <c r="B101" s="558"/>
      <c r="C101" s="559"/>
      <c r="D101" s="559"/>
      <c r="E101" s="559"/>
      <c r="F101" s="559"/>
      <c r="G101" s="560"/>
      <c r="H101" s="281" t="s">
        <v>24</v>
      </c>
      <c r="I101" s="282"/>
      <c r="J101" s="282"/>
      <c r="K101" s="282"/>
      <c r="L101" s="282"/>
      <c r="M101" s="283"/>
      <c r="N101" s="284"/>
      <c r="O101" s="284"/>
      <c r="P101" s="284"/>
      <c r="Q101" s="284"/>
      <c r="R101" s="284"/>
      <c r="S101" s="284"/>
      <c r="T101" s="284"/>
      <c r="U101" s="284"/>
      <c r="V101" s="284"/>
      <c r="W101" s="284"/>
      <c r="X101" s="284"/>
      <c r="Y101" s="285"/>
      <c r="Z101" s="286">
        <f>SUM(Z93:AC100)</f>
        <v>174</v>
      </c>
      <c r="AA101" s="287"/>
      <c r="AB101" s="287"/>
      <c r="AC101" s="288"/>
      <c r="AD101" s="281" t="s">
        <v>24</v>
      </c>
      <c r="AE101" s="282"/>
      <c r="AF101" s="282"/>
      <c r="AG101" s="282"/>
      <c r="AH101" s="282"/>
      <c r="AI101" s="283"/>
      <c r="AJ101" s="284"/>
      <c r="AK101" s="284"/>
      <c r="AL101" s="284"/>
      <c r="AM101" s="284"/>
      <c r="AN101" s="284"/>
      <c r="AO101" s="284"/>
      <c r="AP101" s="284"/>
      <c r="AQ101" s="284"/>
      <c r="AR101" s="284"/>
      <c r="AS101" s="284"/>
      <c r="AT101" s="284"/>
      <c r="AU101" s="285"/>
      <c r="AV101" s="286">
        <f>SUM(AV93:AY100)</f>
        <v>35</v>
      </c>
      <c r="AW101" s="287"/>
      <c r="AX101" s="287"/>
      <c r="AY101" s="289"/>
    </row>
    <row r="102" spans="2:51" ht="24.75" customHeight="1" x14ac:dyDescent="0.15">
      <c r="B102" s="558"/>
      <c r="C102" s="559"/>
      <c r="D102" s="559"/>
      <c r="E102" s="559"/>
      <c r="F102" s="559"/>
      <c r="G102" s="560"/>
      <c r="H102" s="268" t="s">
        <v>150</v>
      </c>
      <c r="I102" s="269"/>
      <c r="J102" s="269"/>
      <c r="K102" s="269"/>
      <c r="L102" s="269"/>
      <c r="M102" s="269"/>
      <c r="N102" s="269"/>
      <c r="O102" s="269"/>
      <c r="P102" s="269"/>
      <c r="Q102" s="269"/>
      <c r="R102" s="269"/>
      <c r="S102" s="269"/>
      <c r="T102" s="269"/>
      <c r="U102" s="269"/>
      <c r="V102" s="269"/>
      <c r="W102" s="269"/>
      <c r="X102" s="269"/>
      <c r="Y102" s="269"/>
      <c r="Z102" s="269"/>
      <c r="AA102" s="269"/>
      <c r="AB102" s="269"/>
      <c r="AC102" s="270"/>
      <c r="AD102" s="268" t="s">
        <v>151</v>
      </c>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71"/>
    </row>
    <row r="103" spans="2:51" ht="24.75" customHeight="1" x14ac:dyDescent="0.15">
      <c r="B103" s="558"/>
      <c r="C103" s="559"/>
      <c r="D103" s="559"/>
      <c r="E103" s="559"/>
      <c r="F103" s="559"/>
      <c r="G103" s="560"/>
      <c r="H103" s="272" t="s">
        <v>333</v>
      </c>
      <c r="I103" s="273"/>
      <c r="J103" s="273"/>
      <c r="K103" s="273"/>
      <c r="L103" s="273"/>
      <c r="M103" s="274" t="s">
        <v>339</v>
      </c>
      <c r="N103" s="275"/>
      <c r="O103" s="275"/>
      <c r="P103" s="275"/>
      <c r="Q103" s="275"/>
      <c r="R103" s="275"/>
      <c r="S103" s="275"/>
      <c r="T103" s="275"/>
      <c r="U103" s="275"/>
      <c r="V103" s="275"/>
      <c r="W103" s="275"/>
      <c r="X103" s="275"/>
      <c r="Y103" s="276"/>
      <c r="Z103" s="277" t="s">
        <v>340</v>
      </c>
      <c r="AA103" s="278"/>
      <c r="AB103" s="278"/>
      <c r="AC103" s="279"/>
      <c r="AD103" s="296" t="s">
        <v>333</v>
      </c>
      <c r="AE103" s="275"/>
      <c r="AF103" s="275"/>
      <c r="AG103" s="275"/>
      <c r="AH103" s="276"/>
      <c r="AI103" s="274" t="s">
        <v>339</v>
      </c>
      <c r="AJ103" s="275"/>
      <c r="AK103" s="275"/>
      <c r="AL103" s="275"/>
      <c r="AM103" s="275"/>
      <c r="AN103" s="275"/>
      <c r="AO103" s="275"/>
      <c r="AP103" s="275"/>
      <c r="AQ103" s="275"/>
      <c r="AR103" s="275"/>
      <c r="AS103" s="275"/>
      <c r="AT103" s="275"/>
      <c r="AU103" s="276"/>
      <c r="AV103" s="277" t="s">
        <v>340</v>
      </c>
      <c r="AW103" s="278"/>
      <c r="AX103" s="278"/>
      <c r="AY103" s="280"/>
    </row>
    <row r="104" spans="2:51" ht="24.75" customHeight="1" x14ac:dyDescent="0.15">
      <c r="B104" s="558"/>
      <c r="C104" s="559"/>
      <c r="D104" s="559"/>
      <c r="E104" s="559"/>
      <c r="F104" s="559"/>
      <c r="G104" s="560"/>
      <c r="H104" s="257" t="s">
        <v>115</v>
      </c>
      <c r="I104" s="258"/>
      <c r="J104" s="258"/>
      <c r="K104" s="258"/>
      <c r="L104" s="259"/>
      <c r="M104" s="260" t="s">
        <v>123</v>
      </c>
      <c r="N104" s="261"/>
      <c r="O104" s="261"/>
      <c r="P104" s="261"/>
      <c r="Q104" s="261"/>
      <c r="R104" s="261"/>
      <c r="S104" s="261"/>
      <c r="T104" s="261"/>
      <c r="U104" s="261"/>
      <c r="V104" s="261"/>
      <c r="W104" s="261"/>
      <c r="X104" s="261"/>
      <c r="Y104" s="262"/>
      <c r="Z104" s="263">
        <v>208</v>
      </c>
      <c r="AA104" s="264"/>
      <c r="AB104" s="264"/>
      <c r="AC104" s="267"/>
      <c r="AD104" s="290" t="s">
        <v>109</v>
      </c>
      <c r="AE104" s="291"/>
      <c r="AF104" s="291"/>
      <c r="AG104" s="291"/>
      <c r="AH104" s="292"/>
      <c r="AI104" s="260" t="s">
        <v>124</v>
      </c>
      <c r="AJ104" s="261"/>
      <c r="AK104" s="261"/>
      <c r="AL104" s="261"/>
      <c r="AM104" s="261"/>
      <c r="AN104" s="261"/>
      <c r="AO104" s="261"/>
      <c r="AP104" s="261"/>
      <c r="AQ104" s="261"/>
      <c r="AR104" s="261"/>
      <c r="AS104" s="261"/>
      <c r="AT104" s="261"/>
      <c r="AU104" s="262"/>
      <c r="AV104" s="263">
        <v>135</v>
      </c>
      <c r="AW104" s="264"/>
      <c r="AX104" s="264"/>
      <c r="AY104" s="265"/>
    </row>
    <row r="105" spans="2:51" ht="24.75" customHeight="1" x14ac:dyDescent="0.15">
      <c r="B105" s="558"/>
      <c r="C105" s="559"/>
      <c r="D105" s="559"/>
      <c r="E105" s="559"/>
      <c r="F105" s="559"/>
      <c r="G105" s="560"/>
      <c r="H105" s="168"/>
      <c r="I105" s="169"/>
      <c r="J105" s="169"/>
      <c r="K105" s="169"/>
      <c r="L105" s="170"/>
      <c r="M105" s="171"/>
      <c r="N105" s="172"/>
      <c r="O105" s="172"/>
      <c r="P105" s="172"/>
      <c r="Q105" s="172"/>
      <c r="R105" s="172"/>
      <c r="S105" s="172"/>
      <c r="T105" s="172"/>
      <c r="U105" s="172"/>
      <c r="V105" s="172"/>
      <c r="W105" s="172"/>
      <c r="X105" s="172"/>
      <c r="Y105" s="173"/>
      <c r="Z105" s="174"/>
      <c r="AA105" s="175"/>
      <c r="AB105" s="175"/>
      <c r="AC105" s="178"/>
      <c r="AD105" s="179" t="s">
        <v>109</v>
      </c>
      <c r="AE105" s="169"/>
      <c r="AF105" s="169"/>
      <c r="AG105" s="169"/>
      <c r="AH105" s="170"/>
      <c r="AI105" s="177" t="s">
        <v>116</v>
      </c>
      <c r="AJ105" s="172"/>
      <c r="AK105" s="172"/>
      <c r="AL105" s="172"/>
      <c r="AM105" s="172"/>
      <c r="AN105" s="172"/>
      <c r="AO105" s="172"/>
      <c r="AP105" s="172"/>
      <c r="AQ105" s="172"/>
      <c r="AR105" s="172"/>
      <c r="AS105" s="172"/>
      <c r="AT105" s="172"/>
      <c r="AU105" s="173"/>
      <c r="AV105" s="174">
        <v>6</v>
      </c>
      <c r="AW105" s="175"/>
      <c r="AX105" s="175"/>
      <c r="AY105" s="176"/>
    </row>
    <row r="106" spans="2:51" ht="24.75" customHeight="1" x14ac:dyDescent="0.15">
      <c r="B106" s="558"/>
      <c r="C106" s="559"/>
      <c r="D106" s="559"/>
      <c r="E106" s="559"/>
      <c r="F106" s="559"/>
      <c r="G106" s="560"/>
      <c r="H106" s="168"/>
      <c r="I106" s="169"/>
      <c r="J106" s="169"/>
      <c r="K106" s="169"/>
      <c r="L106" s="170"/>
      <c r="M106" s="171"/>
      <c r="N106" s="172"/>
      <c r="O106" s="172"/>
      <c r="P106" s="172"/>
      <c r="Q106" s="172"/>
      <c r="R106" s="172"/>
      <c r="S106" s="172"/>
      <c r="T106" s="172"/>
      <c r="U106" s="172"/>
      <c r="V106" s="172"/>
      <c r="W106" s="172"/>
      <c r="X106" s="172"/>
      <c r="Y106" s="173"/>
      <c r="Z106" s="174"/>
      <c r="AA106" s="175"/>
      <c r="AB106" s="175"/>
      <c r="AC106" s="178"/>
      <c r="AD106" s="168"/>
      <c r="AE106" s="169"/>
      <c r="AF106" s="169"/>
      <c r="AG106" s="169"/>
      <c r="AH106" s="170"/>
      <c r="AI106" s="171"/>
      <c r="AJ106" s="172"/>
      <c r="AK106" s="172"/>
      <c r="AL106" s="172"/>
      <c r="AM106" s="172"/>
      <c r="AN106" s="172"/>
      <c r="AO106" s="172"/>
      <c r="AP106" s="172"/>
      <c r="AQ106" s="172"/>
      <c r="AR106" s="172"/>
      <c r="AS106" s="172"/>
      <c r="AT106" s="172"/>
      <c r="AU106" s="173"/>
      <c r="AV106" s="174"/>
      <c r="AW106" s="175"/>
      <c r="AX106" s="175"/>
      <c r="AY106" s="176"/>
    </row>
    <row r="107" spans="2:51" ht="24.75" customHeight="1" x14ac:dyDescent="0.15">
      <c r="B107" s="558"/>
      <c r="C107" s="559"/>
      <c r="D107" s="559"/>
      <c r="E107" s="559"/>
      <c r="F107" s="559"/>
      <c r="G107" s="560"/>
      <c r="H107" s="168"/>
      <c r="I107" s="169"/>
      <c r="J107" s="169"/>
      <c r="K107" s="169"/>
      <c r="L107" s="170"/>
      <c r="M107" s="171"/>
      <c r="N107" s="172"/>
      <c r="O107" s="172"/>
      <c r="P107" s="172"/>
      <c r="Q107" s="172"/>
      <c r="R107" s="172"/>
      <c r="S107" s="172"/>
      <c r="T107" s="172"/>
      <c r="U107" s="172"/>
      <c r="V107" s="172"/>
      <c r="W107" s="172"/>
      <c r="X107" s="172"/>
      <c r="Y107" s="173"/>
      <c r="Z107" s="174"/>
      <c r="AA107" s="175"/>
      <c r="AB107" s="175"/>
      <c r="AC107" s="178"/>
      <c r="AD107" s="168"/>
      <c r="AE107" s="169"/>
      <c r="AF107" s="169"/>
      <c r="AG107" s="169"/>
      <c r="AH107" s="170"/>
      <c r="AI107" s="171"/>
      <c r="AJ107" s="172"/>
      <c r="AK107" s="172"/>
      <c r="AL107" s="172"/>
      <c r="AM107" s="172"/>
      <c r="AN107" s="172"/>
      <c r="AO107" s="172"/>
      <c r="AP107" s="172"/>
      <c r="AQ107" s="172"/>
      <c r="AR107" s="172"/>
      <c r="AS107" s="172"/>
      <c r="AT107" s="172"/>
      <c r="AU107" s="173"/>
      <c r="AV107" s="174"/>
      <c r="AW107" s="175"/>
      <c r="AX107" s="175"/>
      <c r="AY107" s="176"/>
    </row>
    <row r="108" spans="2:51" ht="24.75" customHeight="1" x14ac:dyDescent="0.15">
      <c r="B108" s="558"/>
      <c r="C108" s="559"/>
      <c r="D108" s="559"/>
      <c r="E108" s="559"/>
      <c r="F108" s="559"/>
      <c r="G108" s="560"/>
      <c r="H108" s="168"/>
      <c r="I108" s="169"/>
      <c r="J108" s="169"/>
      <c r="K108" s="169"/>
      <c r="L108" s="170"/>
      <c r="M108" s="171"/>
      <c r="N108" s="172"/>
      <c r="O108" s="172"/>
      <c r="P108" s="172"/>
      <c r="Q108" s="172"/>
      <c r="R108" s="172"/>
      <c r="S108" s="172"/>
      <c r="T108" s="172"/>
      <c r="U108" s="172"/>
      <c r="V108" s="172"/>
      <c r="W108" s="172"/>
      <c r="X108" s="172"/>
      <c r="Y108" s="173"/>
      <c r="Z108" s="174"/>
      <c r="AA108" s="175"/>
      <c r="AB108" s="175"/>
      <c r="AC108" s="175"/>
      <c r="AD108" s="168"/>
      <c r="AE108" s="169"/>
      <c r="AF108" s="169"/>
      <c r="AG108" s="169"/>
      <c r="AH108" s="170"/>
      <c r="AI108" s="171"/>
      <c r="AJ108" s="172"/>
      <c r="AK108" s="172"/>
      <c r="AL108" s="172"/>
      <c r="AM108" s="172"/>
      <c r="AN108" s="172"/>
      <c r="AO108" s="172"/>
      <c r="AP108" s="172"/>
      <c r="AQ108" s="172"/>
      <c r="AR108" s="172"/>
      <c r="AS108" s="172"/>
      <c r="AT108" s="172"/>
      <c r="AU108" s="173"/>
      <c r="AV108" s="174"/>
      <c r="AW108" s="175"/>
      <c r="AX108" s="175"/>
      <c r="AY108" s="176"/>
    </row>
    <row r="109" spans="2:51" ht="24.75" customHeight="1" x14ac:dyDescent="0.15">
      <c r="B109" s="558"/>
      <c r="C109" s="559"/>
      <c r="D109" s="559"/>
      <c r="E109" s="559"/>
      <c r="F109" s="559"/>
      <c r="G109" s="560"/>
      <c r="H109" s="168"/>
      <c r="I109" s="169"/>
      <c r="J109" s="169"/>
      <c r="K109" s="169"/>
      <c r="L109" s="170"/>
      <c r="M109" s="171"/>
      <c r="N109" s="172"/>
      <c r="O109" s="172"/>
      <c r="P109" s="172"/>
      <c r="Q109" s="172"/>
      <c r="R109" s="172"/>
      <c r="S109" s="172"/>
      <c r="T109" s="172"/>
      <c r="U109" s="172"/>
      <c r="V109" s="172"/>
      <c r="W109" s="172"/>
      <c r="X109" s="172"/>
      <c r="Y109" s="173"/>
      <c r="Z109" s="174"/>
      <c r="AA109" s="175"/>
      <c r="AB109" s="175"/>
      <c r="AC109" s="175"/>
      <c r="AD109" s="168"/>
      <c r="AE109" s="169"/>
      <c r="AF109" s="169"/>
      <c r="AG109" s="169"/>
      <c r="AH109" s="170"/>
      <c r="AI109" s="171"/>
      <c r="AJ109" s="172"/>
      <c r="AK109" s="172"/>
      <c r="AL109" s="172"/>
      <c r="AM109" s="172"/>
      <c r="AN109" s="172"/>
      <c r="AO109" s="172"/>
      <c r="AP109" s="172"/>
      <c r="AQ109" s="172"/>
      <c r="AR109" s="172"/>
      <c r="AS109" s="172"/>
      <c r="AT109" s="172"/>
      <c r="AU109" s="173"/>
      <c r="AV109" s="174"/>
      <c r="AW109" s="175"/>
      <c r="AX109" s="175"/>
      <c r="AY109" s="176"/>
    </row>
    <row r="110" spans="2:51" ht="24.75" customHeight="1" x14ac:dyDescent="0.15">
      <c r="B110" s="558"/>
      <c r="C110" s="559"/>
      <c r="D110" s="559"/>
      <c r="E110" s="559"/>
      <c r="F110" s="559"/>
      <c r="G110" s="560"/>
      <c r="H110" s="168"/>
      <c r="I110" s="169"/>
      <c r="J110" s="169"/>
      <c r="K110" s="169"/>
      <c r="L110" s="170"/>
      <c r="M110" s="171"/>
      <c r="N110" s="172"/>
      <c r="O110" s="172"/>
      <c r="P110" s="172"/>
      <c r="Q110" s="172"/>
      <c r="R110" s="172"/>
      <c r="S110" s="172"/>
      <c r="T110" s="172"/>
      <c r="U110" s="172"/>
      <c r="V110" s="172"/>
      <c r="W110" s="172"/>
      <c r="X110" s="172"/>
      <c r="Y110" s="173"/>
      <c r="Z110" s="174"/>
      <c r="AA110" s="175"/>
      <c r="AB110" s="175"/>
      <c r="AC110" s="175"/>
      <c r="AD110" s="168"/>
      <c r="AE110" s="169"/>
      <c r="AF110" s="169"/>
      <c r="AG110" s="169"/>
      <c r="AH110" s="170"/>
      <c r="AI110" s="171"/>
      <c r="AJ110" s="172"/>
      <c r="AK110" s="172"/>
      <c r="AL110" s="172"/>
      <c r="AM110" s="172"/>
      <c r="AN110" s="172"/>
      <c r="AO110" s="172"/>
      <c r="AP110" s="172"/>
      <c r="AQ110" s="172"/>
      <c r="AR110" s="172"/>
      <c r="AS110" s="172"/>
      <c r="AT110" s="172"/>
      <c r="AU110" s="173"/>
      <c r="AV110" s="174"/>
      <c r="AW110" s="175"/>
      <c r="AX110" s="175"/>
      <c r="AY110" s="176"/>
    </row>
    <row r="111" spans="2:51" ht="24.75" customHeight="1" x14ac:dyDescent="0.15">
      <c r="B111" s="558"/>
      <c r="C111" s="559"/>
      <c r="D111" s="559"/>
      <c r="E111" s="559"/>
      <c r="F111" s="559"/>
      <c r="G111" s="560"/>
      <c r="H111" s="180"/>
      <c r="I111" s="181"/>
      <c r="J111" s="181"/>
      <c r="K111" s="181"/>
      <c r="L111" s="182"/>
      <c r="M111" s="183"/>
      <c r="N111" s="184"/>
      <c r="O111" s="184"/>
      <c r="P111" s="184"/>
      <c r="Q111" s="184"/>
      <c r="R111" s="184"/>
      <c r="S111" s="184"/>
      <c r="T111" s="184"/>
      <c r="U111" s="184"/>
      <c r="V111" s="184"/>
      <c r="W111" s="184"/>
      <c r="X111" s="184"/>
      <c r="Y111" s="185"/>
      <c r="Z111" s="186"/>
      <c r="AA111" s="187"/>
      <c r="AB111" s="187"/>
      <c r="AC111" s="187"/>
      <c r="AD111" s="180"/>
      <c r="AE111" s="181"/>
      <c r="AF111" s="181"/>
      <c r="AG111" s="181"/>
      <c r="AH111" s="182"/>
      <c r="AI111" s="183"/>
      <c r="AJ111" s="184"/>
      <c r="AK111" s="184"/>
      <c r="AL111" s="184"/>
      <c r="AM111" s="184"/>
      <c r="AN111" s="184"/>
      <c r="AO111" s="184"/>
      <c r="AP111" s="184"/>
      <c r="AQ111" s="184"/>
      <c r="AR111" s="184"/>
      <c r="AS111" s="184"/>
      <c r="AT111" s="184"/>
      <c r="AU111" s="185"/>
      <c r="AV111" s="186"/>
      <c r="AW111" s="187"/>
      <c r="AX111" s="187"/>
      <c r="AY111" s="266"/>
    </row>
    <row r="112" spans="2:51" ht="24.75" customHeight="1" x14ac:dyDescent="0.15">
      <c r="B112" s="558"/>
      <c r="C112" s="559"/>
      <c r="D112" s="559"/>
      <c r="E112" s="559"/>
      <c r="F112" s="559"/>
      <c r="G112" s="560"/>
      <c r="H112" s="281" t="s">
        <v>24</v>
      </c>
      <c r="I112" s="282"/>
      <c r="J112" s="282"/>
      <c r="K112" s="282"/>
      <c r="L112" s="282"/>
      <c r="M112" s="283"/>
      <c r="N112" s="284"/>
      <c r="O112" s="284"/>
      <c r="P112" s="284"/>
      <c r="Q112" s="284"/>
      <c r="R112" s="284"/>
      <c r="S112" s="284"/>
      <c r="T112" s="284"/>
      <c r="U112" s="284"/>
      <c r="V112" s="284"/>
      <c r="W112" s="284"/>
      <c r="X112" s="284"/>
      <c r="Y112" s="285"/>
      <c r="Z112" s="286">
        <f>SUM(Z104:AC111)</f>
        <v>208</v>
      </c>
      <c r="AA112" s="287"/>
      <c r="AB112" s="287"/>
      <c r="AC112" s="288"/>
      <c r="AD112" s="281" t="s">
        <v>24</v>
      </c>
      <c r="AE112" s="282"/>
      <c r="AF112" s="282"/>
      <c r="AG112" s="282"/>
      <c r="AH112" s="282"/>
      <c r="AI112" s="283"/>
      <c r="AJ112" s="284"/>
      <c r="AK112" s="284"/>
      <c r="AL112" s="284"/>
      <c r="AM112" s="284"/>
      <c r="AN112" s="284"/>
      <c r="AO112" s="284"/>
      <c r="AP112" s="284"/>
      <c r="AQ112" s="284"/>
      <c r="AR112" s="284"/>
      <c r="AS112" s="284"/>
      <c r="AT112" s="284"/>
      <c r="AU112" s="285"/>
      <c r="AV112" s="286">
        <f>SUM(AV104:AY111)</f>
        <v>141</v>
      </c>
      <c r="AW112" s="287"/>
      <c r="AX112" s="287"/>
      <c r="AY112" s="289"/>
    </row>
    <row r="113" spans="2:51" ht="24.75" customHeight="1" x14ac:dyDescent="0.15">
      <c r="B113" s="558"/>
      <c r="C113" s="559"/>
      <c r="D113" s="559"/>
      <c r="E113" s="559"/>
      <c r="F113" s="559"/>
      <c r="G113" s="560"/>
      <c r="H113" s="268" t="s">
        <v>152</v>
      </c>
      <c r="I113" s="269"/>
      <c r="J113" s="269"/>
      <c r="K113" s="269"/>
      <c r="L113" s="269"/>
      <c r="M113" s="269"/>
      <c r="N113" s="269"/>
      <c r="O113" s="269"/>
      <c r="P113" s="269"/>
      <c r="Q113" s="269"/>
      <c r="R113" s="269"/>
      <c r="S113" s="269"/>
      <c r="T113" s="269"/>
      <c r="U113" s="269"/>
      <c r="V113" s="269"/>
      <c r="W113" s="269"/>
      <c r="X113" s="269"/>
      <c r="Y113" s="269"/>
      <c r="Z113" s="269"/>
      <c r="AA113" s="269"/>
      <c r="AB113" s="269"/>
      <c r="AC113" s="270"/>
      <c r="AD113" s="268" t="s">
        <v>153</v>
      </c>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71"/>
    </row>
    <row r="114" spans="2:51" ht="24.75" customHeight="1" x14ac:dyDescent="0.15">
      <c r="B114" s="558"/>
      <c r="C114" s="559"/>
      <c r="D114" s="559"/>
      <c r="E114" s="559"/>
      <c r="F114" s="559"/>
      <c r="G114" s="560"/>
      <c r="H114" s="272" t="s">
        <v>333</v>
      </c>
      <c r="I114" s="273"/>
      <c r="J114" s="273"/>
      <c r="K114" s="273"/>
      <c r="L114" s="273"/>
      <c r="M114" s="274" t="s">
        <v>339</v>
      </c>
      <c r="N114" s="275"/>
      <c r="O114" s="275"/>
      <c r="P114" s="275"/>
      <c r="Q114" s="275"/>
      <c r="R114" s="275"/>
      <c r="S114" s="275"/>
      <c r="T114" s="275"/>
      <c r="U114" s="275"/>
      <c r="V114" s="275"/>
      <c r="W114" s="275"/>
      <c r="X114" s="275"/>
      <c r="Y114" s="276"/>
      <c r="Z114" s="277" t="s">
        <v>340</v>
      </c>
      <c r="AA114" s="278"/>
      <c r="AB114" s="278"/>
      <c r="AC114" s="279"/>
      <c r="AD114" s="272" t="s">
        <v>333</v>
      </c>
      <c r="AE114" s="273"/>
      <c r="AF114" s="273"/>
      <c r="AG114" s="273"/>
      <c r="AH114" s="273"/>
      <c r="AI114" s="274" t="s">
        <v>339</v>
      </c>
      <c r="AJ114" s="275"/>
      <c r="AK114" s="275"/>
      <c r="AL114" s="275"/>
      <c r="AM114" s="275"/>
      <c r="AN114" s="275"/>
      <c r="AO114" s="275"/>
      <c r="AP114" s="275"/>
      <c r="AQ114" s="275"/>
      <c r="AR114" s="275"/>
      <c r="AS114" s="275"/>
      <c r="AT114" s="275"/>
      <c r="AU114" s="276"/>
      <c r="AV114" s="277" t="s">
        <v>340</v>
      </c>
      <c r="AW114" s="278"/>
      <c r="AX114" s="278"/>
      <c r="AY114" s="280"/>
    </row>
    <row r="115" spans="2:51" ht="24.75" customHeight="1" x14ac:dyDescent="0.15">
      <c r="B115" s="558"/>
      <c r="C115" s="559"/>
      <c r="D115" s="559"/>
      <c r="E115" s="559"/>
      <c r="F115" s="559"/>
      <c r="G115" s="560"/>
      <c r="H115" s="257" t="s">
        <v>117</v>
      </c>
      <c r="I115" s="258"/>
      <c r="J115" s="258"/>
      <c r="K115" s="258"/>
      <c r="L115" s="259"/>
      <c r="M115" s="260" t="s">
        <v>118</v>
      </c>
      <c r="N115" s="261"/>
      <c r="O115" s="261"/>
      <c r="P115" s="261"/>
      <c r="Q115" s="261"/>
      <c r="R115" s="261"/>
      <c r="S115" s="261"/>
      <c r="T115" s="261"/>
      <c r="U115" s="261"/>
      <c r="V115" s="261"/>
      <c r="W115" s="261"/>
      <c r="X115" s="261"/>
      <c r="Y115" s="262"/>
      <c r="Z115" s="263">
        <v>51</v>
      </c>
      <c r="AA115" s="264"/>
      <c r="AB115" s="264"/>
      <c r="AC115" s="267"/>
      <c r="AD115" s="257" t="s">
        <v>115</v>
      </c>
      <c r="AE115" s="258"/>
      <c r="AF115" s="258"/>
      <c r="AG115" s="258"/>
      <c r="AH115" s="259"/>
      <c r="AI115" s="260" t="s">
        <v>120</v>
      </c>
      <c r="AJ115" s="261"/>
      <c r="AK115" s="261"/>
      <c r="AL115" s="261"/>
      <c r="AM115" s="261"/>
      <c r="AN115" s="261"/>
      <c r="AO115" s="261"/>
      <c r="AP115" s="261"/>
      <c r="AQ115" s="261"/>
      <c r="AR115" s="261"/>
      <c r="AS115" s="261"/>
      <c r="AT115" s="261"/>
      <c r="AU115" s="262"/>
      <c r="AV115" s="263">
        <v>115</v>
      </c>
      <c r="AW115" s="264"/>
      <c r="AX115" s="264"/>
      <c r="AY115" s="265"/>
    </row>
    <row r="116" spans="2:51" ht="24.75" customHeight="1" x14ac:dyDescent="0.15">
      <c r="B116" s="558"/>
      <c r="C116" s="559"/>
      <c r="D116" s="559"/>
      <c r="E116" s="559"/>
      <c r="F116" s="559"/>
      <c r="G116" s="560"/>
      <c r="H116" s="168"/>
      <c r="I116" s="169"/>
      <c r="J116" s="169"/>
      <c r="K116" s="169"/>
      <c r="L116" s="170"/>
      <c r="M116" s="171"/>
      <c r="N116" s="172"/>
      <c r="O116" s="172"/>
      <c r="P116" s="172"/>
      <c r="Q116" s="172"/>
      <c r="R116" s="172"/>
      <c r="S116" s="172"/>
      <c r="T116" s="172"/>
      <c r="U116" s="172"/>
      <c r="V116" s="172"/>
      <c r="W116" s="172"/>
      <c r="X116" s="172"/>
      <c r="Y116" s="173"/>
      <c r="Z116" s="174"/>
      <c r="AA116" s="175"/>
      <c r="AB116" s="175"/>
      <c r="AC116" s="178"/>
      <c r="AD116" s="168"/>
      <c r="AE116" s="169"/>
      <c r="AF116" s="169"/>
      <c r="AG116" s="169"/>
      <c r="AH116" s="170"/>
      <c r="AI116" s="171"/>
      <c r="AJ116" s="172"/>
      <c r="AK116" s="172"/>
      <c r="AL116" s="172"/>
      <c r="AM116" s="172"/>
      <c r="AN116" s="172"/>
      <c r="AO116" s="172"/>
      <c r="AP116" s="172"/>
      <c r="AQ116" s="172"/>
      <c r="AR116" s="172"/>
      <c r="AS116" s="172"/>
      <c r="AT116" s="172"/>
      <c r="AU116" s="173"/>
      <c r="AV116" s="174"/>
      <c r="AW116" s="175"/>
      <c r="AX116" s="175"/>
      <c r="AY116" s="176"/>
    </row>
    <row r="117" spans="2:51" ht="24.75" customHeight="1" x14ac:dyDescent="0.15">
      <c r="B117" s="558"/>
      <c r="C117" s="559"/>
      <c r="D117" s="559"/>
      <c r="E117" s="559"/>
      <c r="F117" s="559"/>
      <c r="G117" s="560"/>
      <c r="H117" s="168"/>
      <c r="I117" s="169"/>
      <c r="J117" s="169"/>
      <c r="K117" s="169"/>
      <c r="L117" s="170"/>
      <c r="M117" s="171"/>
      <c r="N117" s="172"/>
      <c r="O117" s="172"/>
      <c r="P117" s="172"/>
      <c r="Q117" s="172"/>
      <c r="R117" s="172"/>
      <c r="S117" s="172"/>
      <c r="T117" s="172"/>
      <c r="U117" s="172"/>
      <c r="V117" s="172"/>
      <c r="W117" s="172"/>
      <c r="X117" s="172"/>
      <c r="Y117" s="173"/>
      <c r="Z117" s="174"/>
      <c r="AA117" s="175"/>
      <c r="AB117" s="175"/>
      <c r="AC117" s="178"/>
      <c r="AD117" s="168"/>
      <c r="AE117" s="169"/>
      <c r="AF117" s="169"/>
      <c r="AG117" s="169"/>
      <c r="AH117" s="170"/>
      <c r="AI117" s="171"/>
      <c r="AJ117" s="172"/>
      <c r="AK117" s="172"/>
      <c r="AL117" s="172"/>
      <c r="AM117" s="172"/>
      <c r="AN117" s="172"/>
      <c r="AO117" s="172"/>
      <c r="AP117" s="172"/>
      <c r="AQ117" s="172"/>
      <c r="AR117" s="172"/>
      <c r="AS117" s="172"/>
      <c r="AT117" s="172"/>
      <c r="AU117" s="173"/>
      <c r="AV117" s="174"/>
      <c r="AW117" s="175"/>
      <c r="AX117" s="175"/>
      <c r="AY117" s="176"/>
    </row>
    <row r="118" spans="2:51" ht="24.75" customHeight="1" x14ac:dyDescent="0.15">
      <c r="B118" s="558"/>
      <c r="C118" s="559"/>
      <c r="D118" s="559"/>
      <c r="E118" s="559"/>
      <c r="F118" s="559"/>
      <c r="G118" s="560"/>
      <c r="H118" s="168"/>
      <c r="I118" s="169"/>
      <c r="J118" s="169"/>
      <c r="K118" s="169"/>
      <c r="L118" s="170"/>
      <c r="M118" s="171"/>
      <c r="N118" s="172"/>
      <c r="O118" s="172"/>
      <c r="P118" s="172"/>
      <c r="Q118" s="172"/>
      <c r="R118" s="172"/>
      <c r="S118" s="172"/>
      <c r="T118" s="172"/>
      <c r="U118" s="172"/>
      <c r="V118" s="172"/>
      <c r="W118" s="172"/>
      <c r="X118" s="172"/>
      <c r="Y118" s="173"/>
      <c r="Z118" s="174"/>
      <c r="AA118" s="175"/>
      <c r="AB118" s="175"/>
      <c r="AC118" s="178"/>
      <c r="AD118" s="168"/>
      <c r="AE118" s="169"/>
      <c r="AF118" s="169"/>
      <c r="AG118" s="169"/>
      <c r="AH118" s="170"/>
      <c r="AI118" s="171"/>
      <c r="AJ118" s="172"/>
      <c r="AK118" s="172"/>
      <c r="AL118" s="172"/>
      <c r="AM118" s="172"/>
      <c r="AN118" s="172"/>
      <c r="AO118" s="172"/>
      <c r="AP118" s="172"/>
      <c r="AQ118" s="172"/>
      <c r="AR118" s="172"/>
      <c r="AS118" s="172"/>
      <c r="AT118" s="172"/>
      <c r="AU118" s="173"/>
      <c r="AV118" s="174"/>
      <c r="AW118" s="175"/>
      <c r="AX118" s="175"/>
      <c r="AY118" s="176"/>
    </row>
    <row r="119" spans="2:51" ht="24.75" customHeight="1" x14ac:dyDescent="0.15">
      <c r="B119" s="558"/>
      <c r="C119" s="559"/>
      <c r="D119" s="559"/>
      <c r="E119" s="559"/>
      <c r="F119" s="559"/>
      <c r="G119" s="560"/>
      <c r="H119" s="168"/>
      <c r="I119" s="169"/>
      <c r="J119" s="169"/>
      <c r="K119" s="169"/>
      <c r="L119" s="170"/>
      <c r="M119" s="171"/>
      <c r="N119" s="172"/>
      <c r="O119" s="172"/>
      <c r="P119" s="172"/>
      <c r="Q119" s="172"/>
      <c r="R119" s="172"/>
      <c r="S119" s="172"/>
      <c r="T119" s="172"/>
      <c r="U119" s="172"/>
      <c r="V119" s="172"/>
      <c r="W119" s="172"/>
      <c r="X119" s="172"/>
      <c r="Y119" s="173"/>
      <c r="Z119" s="174"/>
      <c r="AA119" s="175"/>
      <c r="AB119" s="175"/>
      <c r="AC119" s="175"/>
      <c r="AD119" s="168"/>
      <c r="AE119" s="169"/>
      <c r="AF119" s="169"/>
      <c r="AG119" s="169"/>
      <c r="AH119" s="170"/>
      <c r="AI119" s="171"/>
      <c r="AJ119" s="172"/>
      <c r="AK119" s="172"/>
      <c r="AL119" s="172"/>
      <c r="AM119" s="172"/>
      <c r="AN119" s="172"/>
      <c r="AO119" s="172"/>
      <c r="AP119" s="172"/>
      <c r="AQ119" s="172"/>
      <c r="AR119" s="172"/>
      <c r="AS119" s="172"/>
      <c r="AT119" s="172"/>
      <c r="AU119" s="173"/>
      <c r="AV119" s="174"/>
      <c r="AW119" s="175"/>
      <c r="AX119" s="175"/>
      <c r="AY119" s="176"/>
    </row>
    <row r="120" spans="2:51" ht="24.75" customHeight="1" x14ac:dyDescent="0.15">
      <c r="B120" s="558"/>
      <c r="C120" s="559"/>
      <c r="D120" s="559"/>
      <c r="E120" s="559"/>
      <c r="F120" s="559"/>
      <c r="G120" s="560"/>
      <c r="H120" s="168"/>
      <c r="I120" s="169"/>
      <c r="J120" s="169"/>
      <c r="K120" s="169"/>
      <c r="L120" s="170"/>
      <c r="M120" s="171"/>
      <c r="N120" s="172"/>
      <c r="O120" s="172"/>
      <c r="P120" s="172"/>
      <c r="Q120" s="172"/>
      <c r="R120" s="172"/>
      <c r="S120" s="172"/>
      <c r="T120" s="172"/>
      <c r="U120" s="172"/>
      <c r="V120" s="172"/>
      <c r="W120" s="172"/>
      <c r="X120" s="172"/>
      <c r="Y120" s="173"/>
      <c r="Z120" s="174"/>
      <c r="AA120" s="175"/>
      <c r="AB120" s="175"/>
      <c r="AC120" s="175"/>
      <c r="AD120" s="168"/>
      <c r="AE120" s="169"/>
      <c r="AF120" s="169"/>
      <c r="AG120" s="169"/>
      <c r="AH120" s="170"/>
      <c r="AI120" s="171"/>
      <c r="AJ120" s="172"/>
      <c r="AK120" s="172"/>
      <c r="AL120" s="172"/>
      <c r="AM120" s="172"/>
      <c r="AN120" s="172"/>
      <c r="AO120" s="172"/>
      <c r="AP120" s="172"/>
      <c r="AQ120" s="172"/>
      <c r="AR120" s="172"/>
      <c r="AS120" s="172"/>
      <c r="AT120" s="172"/>
      <c r="AU120" s="173"/>
      <c r="AV120" s="174"/>
      <c r="AW120" s="175"/>
      <c r="AX120" s="175"/>
      <c r="AY120" s="176"/>
    </row>
    <row r="121" spans="2:51" ht="24.75" customHeight="1" x14ac:dyDescent="0.15">
      <c r="B121" s="558"/>
      <c r="C121" s="559"/>
      <c r="D121" s="559"/>
      <c r="E121" s="559"/>
      <c r="F121" s="559"/>
      <c r="G121" s="560"/>
      <c r="H121" s="168"/>
      <c r="I121" s="169"/>
      <c r="J121" s="169"/>
      <c r="K121" s="169"/>
      <c r="L121" s="170"/>
      <c r="M121" s="171"/>
      <c r="N121" s="172"/>
      <c r="O121" s="172"/>
      <c r="P121" s="172"/>
      <c r="Q121" s="172"/>
      <c r="R121" s="172"/>
      <c r="S121" s="172"/>
      <c r="T121" s="172"/>
      <c r="U121" s="172"/>
      <c r="V121" s="172"/>
      <c r="W121" s="172"/>
      <c r="X121" s="172"/>
      <c r="Y121" s="173"/>
      <c r="Z121" s="174"/>
      <c r="AA121" s="175"/>
      <c r="AB121" s="175"/>
      <c r="AC121" s="175"/>
      <c r="AD121" s="168"/>
      <c r="AE121" s="169"/>
      <c r="AF121" s="169"/>
      <c r="AG121" s="169"/>
      <c r="AH121" s="170"/>
      <c r="AI121" s="171"/>
      <c r="AJ121" s="172"/>
      <c r="AK121" s="172"/>
      <c r="AL121" s="172"/>
      <c r="AM121" s="172"/>
      <c r="AN121" s="172"/>
      <c r="AO121" s="172"/>
      <c r="AP121" s="172"/>
      <c r="AQ121" s="172"/>
      <c r="AR121" s="172"/>
      <c r="AS121" s="172"/>
      <c r="AT121" s="172"/>
      <c r="AU121" s="173"/>
      <c r="AV121" s="174"/>
      <c r="AW121" s="175"/>
      <c r="AX121" s="175"/>
      <c r="AY121" s="176"/>
    </row>
    <row r="122" spans="2:51" ht="24.75" customHeight="1" x14ac:dyDescent="0.15">
      <c r="B122" s="558"/>
      <c r="C122" s="559"/>
      <c r="D122" s="559"/>
      <c r="E122" s="559"/>
      <c r="F122" s="559"/>
      <c r="G122" s="560"/>
      <c r="H122" s="180"/>
      <c r="I122" s="181"/>
      <c r="J122" s="181"/>
      <c r="K122" s="181"/>
      <c r="L122" s="182"/>
      <c r="M122" s="183"/>
      <c r="N122" s="184"/>
      <c r="O122" s="184"/>
      <c r="P122" s="184"/>
      <c r="Q122" s="184"/>
      <c r="R122" s="184"/>
      <c r="S122" s="184"/>
      <c r="T122" s="184"/>
      <c r="U122" s="184"/>
      <c r="V122" s="184"/>
      <c r="W122" s="184"/>
      <c r="X122" s="184"/>
      <c r="Y122" s="185"/>
      <c r="Z122" s="186"/>
      <c r="AA122" s="187"/>
      <c r="AB122" s="187"/>
      <c r="AC122" s="187"/>
      <c r="AD122" s="180"/>
      <c r="AE122" s="181"/>
      <c r="AF122" s="181"/>
      <c r="AG122" s="181"/>
      <c r="AH122" s="182"/>
      <c r="AI122" s="183"/>
      <c r="AJ122" s="184"/>
      <c r="AK122" s="184"/>
      <c r="AL122" s="184"/>
      <c r="AM122" s="184"/>
      <c r="AN122" s="184"/>
      <c r="AO122" s="184"/>
      <c r="AP122" s="184"/>
      <c r="AQ122" s="184"/>
      <c r="AR122" s="184"/>
      <c r="AS122" s="184"/>
      <c r="AT122" s="184"/>
      <c r="AU122" s="185"/>
      <c r="AV122" s="186"/>
      <c r="AW122" s="187"/>
      <c r="AX122" s="187"/>
      <c r="AY122" s="266"/>
    </row>
    <row r="123" spans="2:51" ht="24.75" customHeight="1" thickBot="1" x14ac:dyDescent="0.2">
      <c r="B123" s="678"/>
      <c r="C123" s="679"/>
      <c r="D123" s="679"/>
      <c r="E123" s="679"/>
      <c r="F123" s="679"/>
      <c r="G123" s="680"/>
      <c r="H123" s="248" t="s">
        <v>24</v>
      </c>
      <c r="I123" s="249"/>
      <c r="J123" s="249"/>
      <c r="K123" s="249"/>
      <c r="L123" s="249"/>
      <c r="M123" s="250"/>
      <c r="N123" s="251"/>
      <c r="O123" s="251"/>
      <c r="P123" s="251"/>
      <c r="Q123" s="251"/>
      <c r="R123" s="251"/>
      <c r="S123" s="251"/>
      <c r="T123" s="251"/>
      <c r="U123" s="251"/>
      <c r="V123" s="251"/>
      <c r="W123" s="251"/>
      <c r="X123" s="251"/>
      <c r="Y123" s="252"/>
      <c r="Z123" s="253">
        <f>SUM(Z115:AC122)</f>
        <v>51</v>
      </c>
      <c r="AA123" s="254"/>
      <c r="AB123" s="254"/>
      <c r="AC123" s="255"/>
      <c r="AD123" s="248" t="s">
        <v>24</v>
      </c>
      <c r="AE123" s="249"/>
      <c r="AF123" s="249"/>
      <c r="AG123" s="249"/>
      <c r="AH123" s="249"/>
      <c r="AI123" s="250"/>
      <c r="AJ123" s="251"/>
      <c r="AK123" s="251"/>
      <c r="AL123" s="251"/>
      <c r="AM123" s="251"/>
      <c r="AN123" s="251"/>
      <c r="AO123" s="251"/>
      <c r="AP123" s="251"/>
      <c r="AQ123" s="251"/>
      <c r="AR123" s="251"/>
      <c r="AS123" s="251"/>
      <c r="AT123" s="251"/>
      <c r="AU123" s="252"/>
      <c r="AV123" s="253">
        <f>SUM(AV115:AY122)</f>
        <v>115</v>
      </c>
      <c r="AW123" s="254"/>
      <c r="AX123" s="254"/>
      <c r="AY123" s="256"/>
    </row>
    <row r="125" spans="2:51" ht="3" customHeight="1" thickBot="1" x14ac:dyDescent="0.2">
      <c r="B125" s="12"/>
      <c r="C125" s="12"/>
      <c r="D125" s="12"/>
      <c r="E125" s="12"/>
      <c r="F125" s="12"/>
      <c r="G125" s="12"/>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row>
    <row r="126" spans="2:51" ht="24.75" customHeight="1" x14ac:dyDescent="0.15">
      <c r="B126" s="558" t="s">
        <v>58</v>
      </c>
      <c r="C126" s="559"/>
      <c r="D126" s="559"/>
      <c r="E126" s="559"/>
      <c r="F126" s="559"/>
      <c r="G126" s="560"/>
      <c r="H126" s="334" t="s">
        <v>341</v>
      </c>
      <c r="I126" s="335"/>
      <c r="J126" s="335"/>
      <c r="K126" s="335"/>
      <c r="L126" s="335"/>
      <c r="M126" s="335"/>
      <c r="N126" s="335"/>
      <c r="O126" s="335"/>
      <c r="P126" s="335"/>
      <c r="Q126" s="335"/>
      <c r="R126" s="335"/>
      <c r="S126" s="335"/>
      <c r="T126" s="335"/>
      <c r="U126" s="335"/>
      <c r="V126" s="335"/>
      <c r="W126" s="335"/>
      <c r="X126" s="335"/>
      <c r="Y126" s="335"/>
      <c r="Z126" s="335"/>
      <c r="AA126" s="335"/>
      <c r="AB126" s="335"/>
      <c r="AC126" s="336"/>
      <c r="AD126" s="334" t="s">
        <v>154</v>
      </c>
      <c r="AE126" s="335"/>
      <c r="AF126" s="335"/>
      <c r="AG126" s="335"/>
      <c r="AH126" s="335"/>
      <c r="AI126" s="335"/>
      <c r="AJ126" s="335"/>
      <c r="AK126" s="335"/>
      <c r="AL126" s="335"/>
      <c r="AM126" s="335"/>
      <c r="AN126" s="335"/>
      <c r="AO126" s="335"/>
      <c r="AP126" s="335"/>
      <c r="AQ126" s="335"/>
      <c r="AR126" s="335"/>
      <c r="AS126" s="335"/>
      <c r="AT126" s="335"/>
      <c r="AU126" s="335"/>
      <c r="AV126" s="335"/>
      <c r="AW126" s="335"/>
      <c r="AX126" s="335"/>
      <c r="AY126" s="337"/>
    </row>
    <row r="127" spans="2:51" ht="24.75" customHeight="1" x14ac:dyDescent="0.15">
      <c r="B127" s="558"/>
      <c r="C127" s="559"/>
      <c r="D127" s="559"/>
      <c r="E127" s="559"/>
      <c r="F127" s="559"/>
      <c r="G127" s="560"/>
      <c r="H127" s="272" t="s">
        <v>333</v>
      </c>
      <c r="I127" s="273"/>
      <c r="J127" s="273"/>
      <c r="K127" s="273"/>
      <c r="L127" s="273"/>
      <c r="M127" s="274" t="s">
        <v>339</v>
      </c>
      <c r="N127" s="275"/>
      <c r="O127" s="275"/>
      <c r="P127" s="275"/>
      <c r="Q127" s="275"/>
      <c r="R127" s="275"/>
      <c r="S127" s="275"/>
      <c r="T127" s="275"/>
      <c r="U127" s="275"/>
      <c r="V127" s="275"/>
      <c r="W127" s="275"/>
      <c r="X127" s="275"/>
      <c r="Y127" s="276"/>
      <c r="Z127" s="277" t="s">
        <v>340</v>
      </c>
      <c r="AA127" s="278"/>
      <c r="AB127" s="278"/>
      <c r="AC127" s="279"/>
      <c r="AD127" s="272" t="s">
        <v>333</v>
      </c>
      <c r="AE127" s="273"/>
      <c r="AF127" s="273"/>
      <c r="AG127" s="273"/>
      <c r="AH127" s="273"/>
      <c r="AI127" s="274" t="s">
        <v>339</v>
      </c>
      <c r="AJ127" s="275"/>
      <c r="AK127" s="275"/>
      <c r="AL127" s="275"/>
      <c r="AM127" s="275"/>
      <c r="AN127" s="275"/>
      <c r="AO127" s="275"/>
      <c r="AP127" s="275"/>
      <c r="AQ127" s="275"/>
      <c r="AR127" s="275"/>
      <c r="AS127" s="275"/>
      <c r="AT127" s="275"/>
      <c r="AU127" s="276"/>
      <c r="AV127" s="277" t="s">
        <v>340</v>
      </c>
      <c r="AW127" s="278"/>
      <c r="AX127" s="278"/>
      <c r="AY127" s="280"/>
    </row>
    <row r="128" spans="2:51" ht="24.75" customHeight="1" x14ac:dyDescent="0.15">
      <c r="B128" s="558"/>
      <c r="C128" s="559"/>
      <c r="D128" s="559"/>
      <c r="E128" s="559"/>
      <c r="F128" s="559"/>
      <c r="G128" s="560"/>
      <c r="H128" s="257" t="s">
        <v>109</v>
      </c>
      <c r="I128" s="258"/>
      <c r="J128" s="258"/>
      <c r="K128" s="258"/>
      <c r="L128" s="259"/>
      <c r="M128" s="260" t="s">
        <v>110</v>
      </c>
      <c r="N128" s="261"/>
      <c r="O128" s="261"/>
      <c r="P128" s="261"/>
      <c r="Q128" s="261"/>
      <c r="R128" s="261"/>
      <c r="S128" s="261"/>
      <c r="T128" s="261"/>
      <c r="U128" s="261"/>
      <c r="V128" s="261"/>
      <c r="W128" s="261"/>
      <c r="X128" s="261"/>
      <c r="Y128" s="262"/>
      <c r="Z128" s="263">
        <v>35</v>
      </c>
      <c r="AA128" s="264"/>
      <c r="AB128" s="264"/>
      <c r="AC128" s="267"/>
      <c r="AD128" s="257" t="s">
        <v>109</v>
      </c>
      <c r="AE128" s="258"/>
      <c r="AF128" s="258"/>
      <c r="AG128" s="258"/>
      <c r="AH128" s="259"/>
      <c r="AI128" s="260" t="s">
        <v>121</v>
      </c>
      <c r="AJ128" s="261"/>
      <c r="AK128" s="261"/>
      <c r="AL128" s="261"/>
      <c r="AM128" s="261"/>
      <c r="AN128" s="261"/>
      <c r="AO128" s="261"/>
      <c r="AP128" s="261"/>
      <c r="AQ128" s="261"/>
      <c r="AR128" s="261"/>
      <c r="AS128" s="261"/>
      <c r="AT128" s="261"/>
      <c r="AU128" s="262"/>
      <c r="AV128" s="263">
        <v>16</v>
      </c>
      <c r="AW128" s="264"/>
      <c r="AX128" s="264"/>
      <c r="AY128" s="265"/>
    </row>
    <row r="129" spans="2:51" ht="24.75" customHeight="1" x14ac:dyDescent="0.15">
      <c r="B129" s="558"/>
      <c r="C129" s="559"/>
      <c r="D129" s="559"/>
      <c r="E129" s="559"/>
      <c r="F129" s="559"/>
      <c r="G129" s="560"/>
      <c r="H129" s="179" t="s">
        <v>109</v>
      </c>
      <c r="I129" s="169"/>
      <c r="J129" s="169"/>
      <c r="K129" s="169"/>
      <c r="L129" s="170"/>
      <c r="M129" s="177" t="s">
        <v>111</v>
      </c>
      <c r="N129" s="172"/>
      <c r="O129" s="172"/>
      <c r="P129" s="172"/>
      <c r="Q129" s="172"/>
      <c r="R129" s="172"/>
      <c r="S129" s="172"/>
      <c r="T129" s="172"/>
      <c r="U129" s="172"/>
      <c r="V129" s="172"/>
      <c r="W129" s="172"/>
      <c r="X129" s="172"/>
      <c r="Y129" s="173"/>
      <c r="Z129" s="174">
        <v>17</v>
      </c>
      <c r="AA129" s="175"/>
      <c r="AB129" s="175"/>
      <c r="AC129" s="178"/>
      <c r="AD129" s="179" t="s">
        <v>109</v>
      </c>
      <c r="AE129" s="169"/>
      <c r="AF129" s="169"/>
      <c r="AG129" s="169"/>
      <c r="AH129" s="170"/>
      <c r="AI129" s="177" t="s">
        <v>122</v>
      </c>
      <c r="AJ129" s="172"/>
      <c r="AK129" s="172"/>
      <c r="AL129" s="172"/>
      <c r="AM129" s="172"/>
      <c r="AN129" s="172"/>
      <c r="AO129" s="172"/>
      <c r="AP129" s="172"/>
      <c r="AQ129" s="172"/>
      <c r="AR129" s="172"/>
      <c r="AS129" s="172"/>
      <c r="AT129" s="172"/>
      <c r="AU129" s="173"/>
      <c r="AV129" s="174">
        <v>2</v>
      </c>
      <c r="AW129" s="175"/>
      <c r="AX129" s="175"/>
      <c r="AY129" s="176"/>
    </row>
    <row r="130" spans="2:51" ht="24.75" customHeight="1" x14ac:dyDescent="0.15">
      <c r="B130" s="558"/>
      <c r="C130" s="559"/>
      <c r="D130" s="559"/>
      <c r="E130" s="559"/>
      <c r="F130" s="559"/>
      <c r="G130" s="560"/>
      <c r="H130" s="179" t="s">
        <v>109</v>
      </c>
      <c r="I130" s="169"/>
      <c r="J130" s="169"/>
      <c r="K130" s="169"/>
      <c r="L130" s="170"/>
      <c r="M130" s="177" t="s">
        <v>112</v>
      </c>
      <c r="N130" s="172"/>
      <c r="O130" s="172"/>
      <c r="P130" s="172"/>
      <c r="Q130" s="172"/>
      <c r="R130" s="172"/>
      <c r="S130" s="172"/>
      <c r="T130" s="172"/>
      <c r="U130" s="172"/>
      <c r="V130" s="172"/>
      <c r="W130" s="172"/>
      <c r="X130" s="172"/>
      <c r="Y130" s="173"/>
      <c r="Z130" s="174">
        <v>15</v>
      </c>
      <c r="AA130" s="175"/>
      <c r="AB130" s="175"/>
      <c r="AC130" s="178"/>
      <c r="AD130" s="168"/>
      <c r="AE130" s="169"/>
      <c r="AF130" s="169"/>
      <c r="AG130" s="169"/>
      <c r="AH130" s="170"/>
      <c r="AI130" s="171"/>
      <c r="AJ130" s="172"/>
      <c r="AK130" s="172"/>
      <c r="AL130" s="172"/>
      <c r="AM130" s="172"/>
      <c r="AN130" s="172"/>
      <c r="AO130" s="172"/>
      <c r="AP130" s="172"/>
      <c r="AQ130" s="172"/>
      <c r="AR130" s="172"/>
      <c r="AS130" s="172"/>
      <c r="AT130" s="172"/>
      <c r="AU130" s="173"/>
      <c r="AV130" s="174"/>
      <c r="AW130" s="175"/>
      <c r="AX130" s="175"/>
      <c r="AY130" s="176"/>
    </row>
    <row r="131" spans="2:51" ht="24.75" customHeight="1" x14ac:dyDescent="0.15">
      <c r="B131" s="558"/>
      <c r="C131" s="559"/>
      <c r="D131" s="559"/>
      <c r="E131" s="559"/>
      <c r="F131" s="559"/>
      <c r="G131" s="560"/>
      <c r="H131" s="179" t="s">
        <v>109</v>
      </c>
      <c r="I131" s="169"/>
      <c r="J131" s="169"/>
      <c r="K131" s="169"/>
      <c r="L131" s="170"/>
      <c r="M131" s="177" t="s">
        <v>113</v>
      </c>
      <c r="N131" s="172"/>
      <c r="O131" s="172"/>
      <c r="P131" s="172"/>
      <c r="Q131" s="172"/>
      <c r="R131" s="172"/>
      <c r="S131" s="172"/>
      <c r="T131" s="172"/>
      <c r="U131" s="172"/>
      <c r="V131" s="172"/>
      <c r="W131" s="172"/>
      <c r="X131" s="172"/>
      <c r="Y131" s="173"/>
      <c r="Z131" s="174">
        <v>9</v>
      </c>
      <c r="AA131" s="175"/>
      <c r="AB131" s="175"/>
      <c r="AC131" s="178"/>
      <c r="AD131" s="168"/>
      <c r="AE131" s="169"/>
      <c r="AF131" s="169"/>
      <c r="AG131" s="169"/>
      <c r="AH131" s="170"/>
      <c r="AI131" s="171"/>
      <c r="AJ131" s="172"/>
      <c r="AK131" s="172"/>
      <c r="AL131" s="172"/>
      <c r="AM131" s="172"/>
      <c r="AN131" s="172"/>
      <c r="AO131" s="172"/>
      <c r="AP131" s="172"/>
      <c r="AQ131" s="172"/>
      <c r="AR131" s="172"/>
      <c r="AS131" s="172"/>
      <c r="AT131" s="172"/>
      <c r="AU131" s="173"/>
      <c r="AV131" s="174"/>
      <c r="AW131" s="175"/>
      <c r="AX131" s="175"/>
      <c r="AY131" s="176"/>
    </row>
    <row r="132" spans="2:51" ht="24.75" customHeight="1" x14ac:dyDescent="0.15">
      <c r="B132" s="558"/>
      <c r="C132" s="559"/>
      <c r="D132" s="559"/>
      <c r="E132" s="559"/>
      <c r="F132" s="559"/>
      <c r="G132" s="560"/>
      <c r="H132" s="179" t="s">
        <v>109</v>
      </c>
      <c r="I132" s="169"/>
      <c r="J132" s="169"/>
      <c r="K132" s="169"/>
      <c r="L132" s="170"/>
      <c r="M132" s="177" t="s">
        <v>114</v>
      </c>
      <c r="N132" s="172"/>
      <c r="O132" s="172"/>
      <c r="P132" s="172"/>
      <c r="Q132" s="172"/>
      <c r="R132" s="172"/>
      <c r="S132" s="172"/>
      <c r="T132" s="172"/>
      <c r="U132" s="172"/>
      <c r="V132" s="172"/>
      <c r="W132" s="172"/>
      <c r="X132" s="172"/>
      <c r="Y132" s="173"/>
      <c r="Z132" s="174">
        <v>4</v>
      </c>
      <c r="AA132" s="175"/>
      <c r="AB132" s="175"/>
      <c r="AC132" s="175"/>
      <c r="AD132" s="168"/>
      <c r="AE132" s="169"/>
      <c r="AF132" s="169"/>
      <c r="AG132" s="169"/>
      <c r="AH132" s="170"/>
      <c r="AI132" s="171"/>
      <c r="AJ132" s="172"/>
      <c r="AK132" s="172"/>
      <c r="AL132" s="172"/>
      <c r="AM132" s="172"/>
      <c r="AN132" s="172"/>
      <c r="AO132" s="172"/>
      <c r="AP132" s="172"/>
      <c r="AQ132" s="172"/>
      <c r="AR132" s="172"/>
      <c r="AS132" s="172"/>
      <c r="AT132" s="172"/>
      <c r="AU132" s="173"/>
      <c r="AV132" s="174"/>
      <c r="AW132" s="175"/>
      <c r="AX132" s="175"/>
      <c r="AY132" s="176"/>
    </row>
    <row r="133" spans="2:51" ht="24.75" customHeight="1" x14ac:dyDescent="0.15">
      <c r="B133" s="558"/>
      <c r="C133" s="559"/>
      <c r="D133" s="559"/>
      <c r="E133" s="559"/>
      <c r="F133" s="559"/>
      <c r="G133" s="560"/>
      <c r="H133" s="168"/>
      <c r="I133" s="169"/>
      <c r="J133" s="169"/>
      <c r="K133" s="169"/>
      <c r="L133" s="170"/>
      <c r="M133" s="171"/>
      <c r="N133" s="172"/>
      <c r="O133" s="172"/>
      <c r="P133" s="172"/>
      <c r="Q133" s="172"/>
      <c r="R133" s="172"/>
      <c r="S133" s="172"/>
      <c r="T133" s="172"/>
      <c r="U133" s="172"/>
      <c r="V133" s="172"/>
      <c r="W133" s="172"/>
      <c r="X133" s="172"/>
      <c r="Y133" s="173"/>
      <c r="Z133" s="174"/>
      <c r="AA133" s="175"/>
      <c r="AB133" s="175"/>
      <c r="AC133" s="175"/>
      <c r="AD133" s="168"/>
      <c r="AE133" s="169"/>
      <c r="AF133" s="169"/>
      <c r="AG133" s="169"/>
      <c r="AH133" s="170"/>
      <c r="AI133" s="171"/>
      <c r="AJ133" s="172"/>
      <c r="AK133" s="172"/>
      <c r="AL133" s="172"/>
      <c r="AM133" s="172"/>
      <c r="AN133" s="172"/>
      <c r="AO133" s="172"/>
      <c r="AP133" s="172"/>
      <c r="AQ133" s="172"/>
      <c r="AR133" s="172"/>
      <c r="AS133" s="172"/>
      <c r="AT133" s="172"/>
      <c r="AU133" s="173"/>
      <c r="AV133" s="174"/>
      <c r="AW133" s="175"/>
      <c r="AX133" s="175"/>
      <c r="AY133" s="176"/>
    </row>
    <row r="134" spans="2:51" ht="24.75" customHeight="1" x14ac:dyDescent="0.15">
      <c r="B134" s="558"/>
      <c r="C134" s="559"/>
      <c r="D134" s="559"/>
      <c r="E134" s="559"/>
      <c r="F134" s="559"/>
      <c r="G134" s="560"/>
      <c r="H134" s="168"/>
      <c r="I134" s="169"/>
      <c r="J134" s="169"/>
      <c r="K134" s="169"/>
      <c r="L134" s="170"/>
      <c r="M134" s="171"/>
      <c r="N134" s="172"/>
      <c r="O134" s="172"/>
      <c r="P134" s="172"/>
      <c r="Q134" s="172"/>
      <c r="R134" s="172"/>
      <c r="S134" s="172"/>
      <c r="T134" s="172"/>
      <c r="U134" s="172"/>
      <c r="V134" s="172"/>
      <c r="W134" s="172"/>
      <c r="X134" s="172"/>
      <c r="Y134" s="173"/>
      <c r="Z134" s="174"/>
      <c r="AA134" s="175"/>
      <c r="AB134" s="175"/>
      <c r="AC134" s="175"/>
      <c r="AD134" s="168"/>
      <c r="AE134" s="169"/>
      <c r="AF134" s="169"/>
      <c r="AG134" s="169"/>
      <c r="AH134" s="170"/>
      <c r="AI134" s="171"/>
      <c r="AJ134" s="172"/>
      <c r="AK134" s="172"/>
      <c r="AL134" s="172"/>
      <c r="AM134" s="172"/>
      <c r="AN134" s="172"/>
      <c r="AO134" s="172"/>
      <c r="AP134" s="172"/>
      <c r="AQ134" s="172"/>
      <c r="AR134" s="172"/>
      <c r="AS134" s="172"/>
      <c r="AT134" s="172"/>
      <c r="AU134" s="173"/>
      <c r="AV134" s="174"/>
      <c r="AW134" s="175"/>
      <c r="AX134" s="175"/>
      <c r="AY134" s="176"/>
    </row>
    <row r="135" spans="2:51" ht="24.75" customHeight="1" x14ac:dyDescent="0.15">
      <c r="B135" s="558"/>
      <c r="C135" s="559"/>
      <c r="D135" s="559"/>
      <c r="E135" s="559"/>
      <c r="F135" s="559"/>
      <c r="G135" s="560"/>
      <c r="H135" s="180"/>
      <c r="I135" s="181"/>
      <c r="J135" s="181"/>
      <c r="K135" s="181"/>
      <c r="L135" s="182"/>
      <c r="M135" s="183"/>
      <c r="N135" s="184"/>
      <c r="O135" s="184"/>
      <c r="P135" s="184"/>
      <c r="Q135" s="184"/>
      <c r="R135" s="184"/>
      <c r="S135" s="184"/>
      <c r="T135" s="184"/>
      <c r="U135" s="184"/>
      <c r="V135" s="184"/>
      <c r="W135" s="184"/>
      <c r="X135" s="184"/>
      <c r="Y135" s="185"/>
      <c r="Z135" s="186"/>
      <c r="AA135" s="187"/>
      <c r="AB135" s="187"/>
      <c r="AC135" s="187"/>
      <c r="AD135" s="180"/>
      <c r="AE135" s="181"/>
      <c r="AF135" s="181"/>
      <c r="AG135" s="181"/>
      <c r="AH135" s="182"/>
      <c r="AI135" s="183"/>
      <c r="AJ135" s="184"/>
      <c r="AK135" s="184"/>
      <c r="AL135" s="184"/>
      <c r="AM135" s="184"/>
      <c r="AN135" s="184"/>
      <c r="AO135" s="184"/>
      <c r="AP135" s="184"/>
      <c r="AQ135" s="184"/>
      <c r="AR135" s="184"/>
      <c r="AS135" s="184"/>
      <c r="AT135" s="184"/>
      <c r="AU135" s="185"/>
      <c r="AV135" s="186"/>
      <c r="AW135" s="187"/>
      <c r="AX135" s="187"/>
      <c r="AY135" s="266"/>
    </row>
    <row r="136" spans="2:51" ht="24.75" customHeight="1" x14ac:dyDescent="0.15">
      <c r="B136" s="558"/>
      <c r="C136" s="559"/>
      <c r="D136" s="559"/>
      <c r="E136" s="559"/>
      <c r="F136" s="559"/>
      <c r="G136" s="560"/>
      <c r="H136" s="281" t="s">
        <v>24</v>
      </c>
      <c r="I136" s="282"/>
      <c r="J136" s="282"/>
      <c r="K136" s="282"/>
      <c r="L136" s="282"/>
      <c r="M136" s="283"/>
      <c r="N136" s="284"/>
      <c r="O136" s="284"/>
      <c r="P136" s="284"/>
      <c r="Q136" s="284"/>
      <c r="R136" s="284"/>
      <c r="S136" s="284"/>
      <c r="T136" s="284"/>
      <c r="U136" s="284"/>
      <c r="V136" s="284"/>
      <c r="W136" s="284"/>
      <c r="X136" s="284"/>
      <c r="Y136" s="285"/>
      <c r="Z136" s="286">
        <f>SUM(Z128:AC135)</f>
        <v>80</v>
      </c>
      <c r="AA136" s="287"/>
      <c r="AB136" s="287"/>
      <c r="AC136" s="288"/>
      <c r="AD136" s="281" t="s">
        <v>24</v>
      </c>
      <c r="AE136" s="282"/>
      <c r="AF136" s="282"/>
      <c r="AG136" s="282"/>
      <c r="AH136" s="282"/>
      <c r="AI136" s="283"/>
      <c r="AJ136" s="284"/>
      <c r="AK136" s="284"/>
      <c r="AL136" s="284"/>
      <c r="AM136" s="284"/>
      <c r="AN136" s="284"/>
      <c r="AO136" s="284"/>
      <c r="AP136" s="284"/>
      <c r="AQ136" s="284"/>
      <c r="AR136" s="284"/>
      <c r="AS136" s="284"/>
      <c r="AT136" s="284"/>
      <c r="AU136" s="285"/>
      <c r="AV136" s="286">
        <f>SUM(AV128:AY135)</f>
        <v>18</v>
      </c>
      <c r="AW136" s="287"/>
      <c r="AX136" s="287"/>
      <c r="AY136" s="289"/>
    </row>
    <row r="137" spans="2:51" ht="25.35" customHeight="1" x14ac:dyDescent="0.15">
      <c r="B137" s="558"/>
      <c r="C137" s="559"/>
      <c r="D137" s="559"/>
      <c r="E137" s="559"/>
      <c r="F137" s="559"/>
      <c r="G137" s="560"/>
      <c r="H137" s="268" t="s">
        <v>463</v>
      </c>
      <c r="I137" s="269"/>
      <c r="J137" s="269"/>
      <c r="K137" s="269"/>
      <c r="L137" s="269"/>
      <c r="M137" s="269"/>
      <c r="N137" s="269"/>
      <c r="O137" s="269"/>
      <c r="P137" s="269"/>
      <c r="Q137" s="269"/>
      <c r="R137" s="269"/>
      <c r="S137" s="269"/>
      <c r="T137" s="269"/>
      <c r="U137" s="269"/>
      <c r="V137" s="269"/>
      <c r="W137" s="269"/>
      <c r="X137" s="269"/>
      <c r="Y137" s="269"/>
      <c r="Z137" s="269"/>
      <c r="AA137" s="269"/>
      <c r="AB137" s="269"/>
      <c r="AC137" s="270"/>
      <c r="AD137" s="681" t="s">
        <v>342</v>
      </c>
      <c r="AE137" s="682"/>
      <c r="AF137" s="682"/>
      <c r="AG137" s="682"/>
      <c r="AH137" s="682"/>
      <c r="AI137" s="682"/>
      <c r="AJ137" s="682"/>
      <c r="AK137" s="682"/>
      <c r="AL137" s="682"/>
      <c r="AM137" s="682"/>
      <c r="AN137" s="682"/>
      <c r="AO137" s="682"/>
      <c r="AP137" s="682"/>
      <c r="AQ137" s="682"/>
      <c r="AR137" s="682"/>
      <c r="AS137" s="682"/>
      <c r="AT137" s="682"/>
      <c r="AU137" s="682"/>
      <c r="AV137" s="682"/>
      <c r="AW137" s="682"/>
      <c r="AX137" s="682"/>
      <c r="AY137" s="683"/>
    </row>
    <row r="138" spans="2:51" ht="25.5" customHeight="1" x14ac:dyDescent="0.15">
      <c r="B138" s="558"/>
      <c r="C138" s="559"/>
      <c r="D138" s="559"/>
      <c r="E138" s="559"/>
      <c r="F138" s="559"/>
      <c r="G138" s="560"/>
      <c r="H138" s="302" t="s">
        <v>333</v>
      </c>
      <c r="I138" s="303"/>
      <c r="J138" s="303"/>
      <c r="K138" s="303"/>
      <c r="L138" s="303"/>
      <c r="M138" s="304" t="s">
        <v>339</v>
      </c>
      <c r="N138" s="282"/>
      <c r="O138" s="282"/>
      <c r="P138" s="282"/>
      <c r="Q138" s="282"/>
      <c r="R138" s="282"/>
      <c r="S138" s="282"/>
      <c r="T138" s="282"/>
      <c r="U138" s="282"/>
      <c r="V138" s="282"/>
      <c r="W138" s="282"/>
      <c r="X138" s="282"/>
      <c r="Y138" s="305"/>
      <c r="Z138" s="277" t="s">
        <v>340</v>
      </c>
      <c r="AA138" s="278"/>
      <c r="AB138" s="278"/>
      <c r="AC138" s="279"/>
      <c r="AD138" s="684" t="s">
        <v>333</v>
      </c>
      <c r="AE138" s="685"/>
      <c r="AF138" s="685"/>
      <c r="AG138" s="685"/>
      <c r="AH138" s="685"/>
      <c r="AI138" s="686" t="s">
        <v>339</v>
      </c>
      <c r="AJ138" s="687"/>
      <c r="AK138" s="687"/>
      <c r="AL138" s="687"/>
      <c r="AM138" s="687"/>
      <c r="AN138" s="687"/>
      <c r="AO138" s="687"/>
      <c r="AP138" s="687"/>
      <c r="AQ138" s="687"/>
      <c r="AR138" s="687"/>
      <c r="AS138" s="687"/>
      <c r="AT138" s="687"/>
      <c r="AU138" s="688"/>
      <c r="AV138" s="689" t="s">
        <v>340</v>
      </c>
      <c r="AW138" s="690"/>
      <c r="AX138" s="690"/>
      <c r="AY138" s="691"/>
    </row>
    <row r="139" spans="2:51" ht="24.75" customHeight="1" x14ac:dyDescent="0.15">
      <c r="B139" s="558"/>
      <c r="C139" s="559"/>
      <c r="D139" s="559"/>
      <c r="E139" s="559"/>
      <c r="F139" s="559"/>
      <c r="G139" s="560"/>
      <c r="H139" s="297" t="s">
        <v>115</v>
      </c>
      <c r="I139" s="258"/>
      <c r="J139" s="258"/>
      <c r="K139" s="258"/>
      <c r="L139" s="259"/>
      <c r="M139" s="298" t="s">
        <v>468</v>
      </c>
      <c r="N139" s="261"/>
      <c r="O139" s="261"/>
      <c r="P139" s="261"/>
      <c r="Q139" s="261"/>
      <c r="R139" s="261"/>
      <c r="S139" s="261"/>
      <c r="T139" s="261"/>
      <c r="U139" s="261"/>
      <c r="V139" s="261"/>
      <c r="W139" s="261"/>
      <c r="X139" s="261"/>
      <c r="Y139" s="262"/>
      <c r="Z139" s="263">
        <v>14</v>
      </c>
      <c r="AA139" s="264"/>
      <c r="AB139" s="264"/>
      <c r="AC139" s="267"/>
      <c r="AD139" s="692"/>
      <c r="AE139" s="693"/>
      <c r="AF139" s="693"/>
      <c r="AG139" s="693"/>
      <c r="AH139" s="694"/>
      <c r="AI139" s="695"/>
      <c r="AJ139" s="696"/>
      <c r="AK139" s="696"/>
      <c r="AL139" s="696"/>
      <c r="AM139" s="696"/>
      <c r="AN139" s="696"/>
      <c r="AO139" s="696"/>
      <c r="AP139" s="696"/>
      <c r="AQ139" s="696"/>
      <c r="AR139" s="696"/>
      <c r="AS139" s="696"/>
      <c r="AT139" s="696"/>
      <c r="AU139" s="697"/>
      <c r="AV139" s="698"/>
      <c r="AW139" s="699"/>
      <c r="AX139" s="699"/>
      <c r="AY139" s="700"/>
    </row>
    <row r="140" spans="2:51" ht="24.75" customHeight="1" x14ac:dyDescent="0.15">
      <c r="B140" s="558"/>
      <c r="C140" s="559"/>
      <c r="D140" s="559"/>
      <c r="E140" s="559"/>
      <c r="F140" s="559"/>
      <c r="G140" s="560"/>
      <c r="H140" s="168"/>
      <c r="I140" s="169"/>
      <c r="J140" s="169"/>
      <c r="K140" s="169"/>
      <c r="L140" s="170"/>
      <c r="M140" s="171"/>
      <c r="N140" s="172"/>
      <c r="O140" s="172"/>
      <c r="P140" s="172"/>
      <c r="Q140" s="172"/>
      <c r="R140" s="172"/>
      <c r="S140" s="172"/>
      <c r="T140" s="172"/>
      <c r="U140" s="172"/>
      <c r="V140" s="172"/>
      <c r="W140" s="172"/>
      <c r="X140" s="172"/>
      <c r="Y140" s="173"/>
      <c r="Z140" s="174"/>
      <c r="AA140" s="175"/>
      <c r="AB140" s="175"/>
      <c r="AC140" s="178"/>
      <c r="AD140" s="701"/>
      <c r="AE140" s="702"/>
      <c r="AF140" s="702"/>
      <c r="AG140" s="702"/>
      <c r="AH140" s="703"/>
      <c r="AI140" s="704"/>
      <c r="AJ140" s="705"/>
      <c r="AK140" s="705"/>
      <c r="AL140" s="705"/>
      <c r="AM140" s="705"/>
      <c r="AN140" s="705"/>
      <c r="AO140" s="705"/>
      <c r="AP140" s="705"/>
      <c r="AQ140" s="705"/>
      <c r="AR140" s="705"/>
      <c r="AS140" s="705"/>
      <c r="AT140" s="705"/>
      <c r="AU140" s="706"/>
      <c r="AV140" s="707"/>
      <c r="AW140" s="708"/>
      <c r="AX140" s="708"/>
      <c r="AY140" s="709"/>
    </row>
    <row r="141" spans="2:51" ht="24.75" customHeight="1" x14ac:dyDescent="0.15">
      <c r="B141" s="558"/>
      <c r="C141" s="559"/>
      <c r="D141" s="559"/>
      <c r="E141" s="559"/>
      <c r="F141" s="559"/>
      <c r="G141" s="560"/>
      <c r="H141" s="168"/>
      <c r="I141" s="169"/>
      <c r="J141" s="169"/>
      <c r="K141" s="169"/>
      <c r="L141" s="170"/>
      <c r="M141" s="171"/>
      <c r="N141" s="172"/>
      <c r="O141" s="172"/>
      <c r="P141" s="172"/>
      <c r="Q141" s="172"/>
      <c r="R141" s="172"/>
      <c r="S141" s="172"/>
      <c r="T141" s="172"/>
      <c r="U141" s="172"/>
      <c r="V141" s="172"/>
      <c r="W141" s="172"/>
      <c r="X141" s="172"/>
      <c r="Y141" s="173"/>
      <c r="Z141" s="174"/>
      <c r="AA141" s="175"/>
      <c r="AB141" s="175"/>
      <c r="AC141" s="178"/>
      <c r="AD141" s="701"/>
      <c r="AE141" s="702"/>
      <c r="AF141" s="702"/>
      <c r="AG141" s="702"/>
      <c r="AH141" s="703"/>
      <c r="AI141" s="704"/>
      <c r="AJ141" s="705"/>
      <c r="AK141" s="705"/>
      <c r="AL141" s="705"/>
      <c r="AM141" s="705"/>
      <c r="AN141" s="705"/>
      <c r="AO141" s="705"/>
      <c r="AP141" s="705"/>
      <c r="AQ141" s="705"/>
      <c r="AR141" s="705"/>
      <c r="AS141" s="705"/>
      <c r="AT141" s="705"/>
      <c r="AU141" s="706"/>
      <c r="AV141" s="707"/>
      <c r="AW141" s="708"/>
      <c r="AX141" s="708"/>
      <c r="AY141" s="709"/>
    </row>
    <row r="142" spans="2:51" ht="24.75" customHeight="1" x14ac:dyDescent="0.15">
      <c r="B142" s="558"/>
      <c r="C142" s="559"/>
      <c r="D142" s="559"/>
      <c r="E142" s="559"/>
      <c r="F142" s="559"/>
      <c r="G142" s="560"/>
      <c r="H142" s="168"/>
      <c r="I142" s="169"/>
      <c r="J142" s="169"/>
      <c r="K142" s="169"/>
      <c r="L142" s="170"/>
      <c r="M142" s="171"/>
      <c r="N142" s="172"/>
      <c r="O142" s="172"/>
      <c r="P142" s="172"/>
      <c r="Q142" s="172"/>
      <c r="R142" s="172"/>
      <c r="S142" s="172"/>
      <c r="T142" s="172"/>
      <c r="U142" s="172"/>
      <c r="V142" s="172"/>
      <c r="W142" s="172"/>
      <c r="X142" s="172"/>
      <c r="Y142" s="173"/>
      <c r="Z142" s="174"/>
      <c r="AA142" s="175"/>
      <c r="AB142" s="175"/>
      <c r="AC142" s="178"/>
      <c r="AD142" s="701"/>
      <c r="AE142" s="702"/>
      <c r="AF142" s="702"/>
      <c r="AG142" s="702"/>
      <c r="AH142" s="703"/>
      <c r="AI142" s="704"/>
      <c r="AJ142" s="705"/>
      <c r="AK142" s="705"/>
      <c r="AL142" s="705"/>
      <c r="AM142" s="705"/>
      <c r="AN142" s="705"/>
      <c r="AO142" s="705"/>
      <c r="AP142" s="705"/>
      <c r="AQ142" s="705"/>
      <c r="AR142" s="705"/>
      <c r="AS142" s="705"/>
      <c r="AT142" s="705"/>
      <c r="AU142" s="706"/>
      <c r="AV142" s="707"/>
      <c r="AW142" s="708"/>
      <c r="AX142" s="708"/>
      <c r="AY142" s="709"/>
    </row>
    <row r="143" spans="2:51" ht="24.75" customHeight="1" x14ac:dyDescent="0.15">
      <c r="B143" s="558"/>
      <c r="C143" s="559"/>
      <c r="D143" s="559"/>
      <c r="E143" s="559"/>
      <c r="F143" s="559"/>
      <c r="G143" s="560"/>
      <c r="H143" s="168"/>
      <c r="I143" s="169"/>
      <c r="J143" s="169"/>
      <c r="K143" s="169"/>
      <c r="L143" s="170"/>
      <c r="M143" s="171"/>
      <c r="N143" s="172"/>
      <c r="O143" s="172"/>
      <c r="P143" s="172"/>
      <c r="Q143" s="172"/>
      <c r="R143" s="172"/>
      <c r="S143" s="172"/>
      <c r="T143" s="172"/>
      <c r="U143" s="172"/>
      <c r="V143" s="172"/>
      <c r="W143" s="172"/>
      <c r="X143" s="172"/>
      <c r="Y143" s="173"/>
      <c r="Z143" s="174"/>
      <c r="AA143" s="175"/>
      <c r="AB143" s="175"/>
      <c r="AC143" s="175"/>
      <c r="AD143" s="701"/>
      <c r="AE143" s="702"/>
      <c r="AF143" s="702"/>
      <c r="AG143" s="702"/>
      <c r="AH143" s="703"/>
      <c r="AI143" s="704"/>
      <c r="AJ143" s="705"/>
      <c r="AK143" s="705"/>
      <c r="AL143" s="705"/>
      <c r="AM143" s="705"/>
      <c r="AN143" s="705"/>
      <c r="AO143" s="705"/>
      <c r="AP143" s="705"/>
      <c r="AQ143" s="705"/>
      <c r="AR143" s="705"/>
      <c r="AS143" s="705"/>
      <c r="AT143" s="705"/>
      <c r="AU143" s="706"/>
      <c r="AV143" s="707"/>
      <c r="AW143" s="708"/>
      <c r="AX143" s="708"/>
      <c r="AY143" s="709"/>
    </row>
    <row r="144" spans="2:51" ht="24.75" customHeight="1" x14ac:dyDescent="0.15">
      <c r="B144" s="558"/>
      <c r="C144" s="559"/>
      <c r="D144" s="559"/>
      <c r="E144" s="559"/>
      <c r="F144" s="559"/>
      <c r="G144" s="560"/>
      <c r="H144" s="168"/>
      <c r="I144" s="169"/>
      <c r="J144" s="169"/>
      <c r="K144" s="169"/>
      <c r="L144" s="170"/>
      <c r="M144" s="171"/>
      <c r="N144" s="172"/>
      <c r="O144" s="172"/>
      <c r="P144" s="172"/>
      <c r="Q144" s="172"/>
      <c r="R144" s="172"/>
      <c r="S144" s="172"/>
      <c r="T144" s="172"/>
      <c r="U144" s="172"/>
      <c r="V144" s="172"/>
      <c r="W144" s="172"/>
      <c r="X144" s="172"/>
      <c r="Y144" s="173"/>
      <c r="Z144" s="174"/>
      <c r="AA144" s="175"/>
      <c r="AB144" s="175"/>
      <c r="AC144" s="175"/>
      <c r="AD144" s="701"/>
      <c r="AE144" s="702"/>
      <c r="AF144" s="702"/>
      <c r="AG144" s="702"/>
      <c r="AH144" s="703"/>
      <c r="AI144" s="704"/>
      <c r="AJ144" s="705"/>
      <c r="AK144" s="705"/>
      <c r="AL144" s="705"/>
      <c r="AM144" s="705"/>
      <c r="AN144" s="705"/>
      <c r="AO144" s="705"/>
      <c r="AP144" s="705"/>
      <c r="AQ144" s="705"/>
      <c r="AR144" s="705"/>
      <c r="AS144" s="705"/>
      <c r="AT144" s="705"/>
      <c r="AU144" s="706"/>
      <c r="AV144" s="707"/>
      <c r="AW144" s="708"/>
      <c r="AX144" s="708"/>
      <c r="AY144" s="709"/>
    </row>
    <row r="145" spans="2:51" ht="24.75" customHeight="1" x14ac:dyDescent="0.15">
      <c r="B145" s="558"/>
      <c r="C145" s="559"/>
      <c r="D145" s="559"/>
      <c r="E145" s="559"/>
      <c r="F145" s="559"/>
      <c r="G145" s="560"/>
      <c r="H145" s="168"/>
      <c r="I145" s="169"/>
      <c r="J145" s="169"/>
      <c r="K145" s="169"/>
      <c r="L145" s="170"/>
      <c r="M145" s="171"/>
      <c r="N145" s="172"/>
      <c r="O145" s="172"/>
      <c r="P145" s="172"/>
      <c r="Q145" s="172"/>
      <c r="R145" s="172"/>
      <c r="S145" s="172"/>
      <c r="T145" s="172"/>
      <c r="U145" s="172"/>
      <c r="V145" s="172"/>
      <c r="W145" s="172"/>
      <c r="X145" s="172"/>
      <c r="Y145" s="173"/>
      <c r="Z145" s="174"/>
      <c r="AA145" s="175"/>
      <c r="AB145" s="175"/>
      <c r="AC145" s="175"/>
      <c r="AD145" s="701"/>
      <c r="AE145" s="702"/>
      <c r="AF145" s="702"/>
      <c r="AG145" s="702"/>
      <c r="AH145" s="703"/>
      <c r="AI145" s="704"/>
      <c r="AJ145" s="705"/>
      <c r="AK145" s="705"/>
      <c r="AL145" s="705"/>
      <c r="AM145" s="705"/>
      <c r="AN145" s="705"/>
      <c r="AO145" s="705"/>
      <c r="AP145" s="705"/>
      <c r="AQ145" s="705"/>
      <c r="AR145" s="705"/>
      <c r="AS145" s="705"/>
      <c r="AT145" s="705"/>
      <c r="AU145" s="706"/>
      <c r="AV145" s="707"/>
      <c r="AW145" s="708"/>
      <c r="AX145" s="708"/>
      <c r="AY145" s="709"/>
    </row>
    <row r="146" spans="2:51" ht="24.75" customHeight="1" x14ac:dyDescent="0.15">
      <c r="B146" s="558"/>
      <c r="C146" s="559"/>
      <c r="D146" s="559"/>
      <c r="E146" s="559"/>
      <c r="F146" s="559"/>
      <c r="G146" s="560"/>
      <c r="H146" s="180"/>
      <c r="I146" s="181"/>
      <c r="J146" s="181"/>
      <c r="K146" s="181"/>
      <c r="L146" s="182"/>
      <c r="M146" s="183"/>
      <c r="N146" s="184"/>
      <c r="O146" s="184"/>
      <c r="P146" s="184"/>
      <c r="Q146" s="184"/>
      <c r="R146" s="184"/>
      <c r="S146" s="184"/>
      <c r="T146" s="184"/>
      <c r="U146" s="184"/>
      <c r="V146" s="184"/>
      <c r="W146" s="184"/>
      <c r="X146" s="184"/>
      <c r="Y146" s="185"/>
      <c r="Z146" s="186"/>
      <c r="AA146" s="187"/>
      <c r="AB146" s="187"/>
      <c r="AC146" s="187"/>
      <c r="AD146" s="710"/>
      <c r="AE146" s="711"/>
      <c r="AF146" s="711"/>
      <c r="AG146" s="711"/>
      <c r="AH146" s="712"/>
      <c r="AI146" s="713"/>
      <c r="AJ146" s="714"/>
      <c r="AK146" s="714"/>
      <c r="AL146" s="714"/>
      <c r="AM146" s="714"/>
      <c r="AN146" s="714"/>
      <c r="AO146" s="714"/>
      <c r="AP146" s="714"/>
      <c r="AQ146" s="714"/>
      <c r="AR146" s="714"/>
      <c r="AS146" s="714"/>
      <c r="AT146" s="714"/>
      <c r="AU146" s="715"/>
      <c r="AV146" s="716"/>
      <c r="AW146" s="717"/>
      <c r="AX146" s="717"/>
      <c r="AY146" s="718"/>
    </row>
    <row r="147" spans="2:51" ht="24.75" customHeight="1" x14ac:dyDescent="0.15">
      <c r="B147" s="558"/>
      <c r="C147" s="559"/>
      <c r="D147" s="559"/>
      <c r="E147" s="559"/>
      <c r="F147" s="559"/>
      <c r="G147" s="560"/>
      <c r="H147" s="281" t="s">
        <v>24</v>
      </c>
      <c r="I147" s="282"/>
      <c r="J147" s="282"/>
      <c r="K147" s="282"/>
      <c r="L147" s="282"/>
      <c r="M147" s="283"/>
      <c r="N147" s="284"/>
      <c r="O147" s="284"/>
      <c r="P147" s="284"/>
      <c r="Q147" s="284"/>
      <c r="R147" s="284"/>
      <c r="S147" s="284"/>
      <c r="T147" s="284"/>
      <c r="U147" s="284"/>
      <c r="V147" s="284"/>
      <c r="W147" s="284"/>
      <c r="X147" s="284"/>
      <c r="Y147" s="285"/>
      <c r="Z147" s="286">
        <f>SUM(Z139:AC146)</f>
        <v>14</v>
      </c>
      <c r="AA147" s="287"/>
      <c r="AB147" s="287"/>
      <c r="AC147" s="288"/>
      <c r="AD147" s="719" t="s">
        <v>24</v>
      </c>
      <c r="AE147" s="720"/>
      <c r="AF147" s="720"/>
      <c r="AG147" s="720"/>
      <c r="AH147" s="720"/>
      <c r="AI147" s="721"/>
      <c r="AJ147" s="722"/>
      <c r="AK147" s="722"/>
      <c r="AL147" s="722"/>
      <c r="AM147" s="722"/>
      <c r="AN147" s="722"/>
      <c r="AO147" s="722"/>
      <c r="AP147" s="722"/>
      <c r="AQ147" s="722"/>
      <c r="AR147" s="722"/>
      <c r="AS147" s="722"/>
      <c r="AT147" s="722"/>
      <c r="AU147" s="723"/>
      <c r="AV147" s="724">
        <f>SUM(AV139:AY146)</f>
        <v>0</v>
      </c>
      <c r="AW147" s="725"/>
      <c r="AX147" s="725"/>
      <c r="AY147" s="726"/>
    </row>
    <row r="148" spans="2:51" ht="24.75" customHeight="1" x14ac:dyDescent="0.15">
      <c r="B148" s="558"/>
      <c r="C148" s="559"/>
      <c r="D148" s="559"/>
      <c r="E148" s="559"/>
      <c r="F148" s="559"/>
      <c r="G148" s="560"/>
      <c r="H148" s="268" t="s">
        <v>155</v>
      </c>
      <c r="I148" s="269"/>
      <c r="J148" s="269"/>
      <c r="K148" s="269"/>
      <c r="L148" s="269"/>
      <c r="M148" s="269"/>
      <c r="N148" s="269"/>
      <c r="O148" s="269"/>
      <c r="P148" s="269"/>
      <c r="Q148" s="269"/>
      <c r="R148" s="269"/>
      <c r="S148" s="269"/>
      <c r="T148" s="269"/>
      <c r="U148" s="269"/>
      <c r="V148" s="269"/>
      <c r="W148" s="269"/>
      <c r="X148" s="269"/>
      <c r="Y148" s="269"/>
      <c r="Z148" s="269"/>
      <c r="AA148" s="269"/>
      <c r="AB148" s="269"/>
      <c r="AC148" s="270"/>
      <c r="AD148" s="681" t="s">
        <v>343</v>
      </c>
      <c r="AE148" s="682"/>
      <c r="AF148" s="682"/>
      <c r="AG148" s="682"/>
      <c r="AH148" s="682"/>
      <c r="AI148" s="682"/>
      <c r="AJ148" s="682"/>
      <c r="AK148" s="682"/>
      <c r="AL148" s="682"/>
      <c r="AM148" s="682"/>
      <c r="AN148" s="682"/>
      <c r="AO148" s="682"/>
      <c r="AP148" s="682"/>
      <c r="AQ148" s="682"/>
      <c r="AR148" s="682"/>
      <c r="AS148" s="682"/>
      <c r="AT148" s="682"/>
      <c r="AU148" s="682"/>
      <c r="AV148" s="682"/>
      <c r="AW148" s="682"/>
      <c r="AX148" s="682"/>
      <c r="AY148" s="683"/>
    </row>
    <row r="149" spans="2:51" ht="24.75" customHeight="1" x14ac:dyDescent="0.15">
      <c r="B149" s="558"/>
      <c r="C149" s="559"/>
      <c r="D149" s="559"/>
      <c r="E149" s="559"/>
      <c r="F149" s="559"/>
      <c r="G149" s="560"/>
      <c r="H149" s="272" t="s">
        <v>333</v>
      </c>
      <c r="I149" s="273"/>
      <c r="J149" s="273"/>
      <c r="K149" s="273"/>
      <c r="L149" s="273"/>
      <c r="M149" s="274" t="s">
        <v>339</v>
      </c>
      <c r="N149" s="275"/>
      <c r="O149" s="275"/>
      <c r="P149" s="275"/>
      <c r="Q149" s="275"/>
      <c r="R149" s="275"/>
      <c r="S149" s="275"/>
      <c r="T149" s="275"/>
      <c r="U149" s="275"/>
      <c r="V149" s="275"/>
      <c r="W149" s="275"/>
      <c r="X149" s="275"/>
      <c r="Y149" s="276"/>
      <c r="Z149" s="277" t="s">
        <v>340</v>
      </c>
      <c r="AA149" s="278"/>
      <c r="AB149" s="278"/>
      <c r="AC149" s="279"/>
      <c r="AD149" s="684" t="s">
        <v>333</v>
      </c>
      <c r="AE149" s="685"/>
      <c r="AF149" s="685"/>
      <c r="AG149" s="685"/>
      <c r="AH149" s="685"/>
      <c r="AI149" s="686" t="s">
        <v>339</v>
      </c>
      <c r="AJ149" s="687"/>
      <c r="AK149" s="687"/>
      <c r="AL149" s="687"/>
      <c r="AM149" s="687"/>
      <c r="AN149" s="687"/>
      <c r="AO149" s="687"/>
      <c r="AP149" s="687"/>
      <c r="AQ149" s="687"/>
      <c r="AR149" s="687"/>
      <c r="AS149" s="687"/>
      <c r="AT149" s="687"/>
      <c r="AU149" s="688"/>
      <c r="AV149" s="689" t="s">
        <v>340</v>
      </c>
      <c r="AW149" s="690"/>
      <c r="AX149" s="690"/>
      <c r="AY149" s="691"/>
    </row>
    <row r="150" spans="2:51" ht="24.75" customHeight="1" x14ac:dyDescent="0.15">
      <c r="B150" s="558"/>
      <c r="C150" s="559"/>
      <c r="D150" s="559"/>
      <c r="E150" s="559"/>
      <c r="F150" s="559"/>
      <c r="G150" s="560"/>
      <c r="H150" s="257" t="s">
        <v>109</v>
      </c>
      <c r="I150" s="258"/>
      <c r="J150" s="258"/>
      <c r="K150" s="258"/>
      <c r="L150" s="259"/>
      <c r="M150" s="260" t="s">
        <v>116</v>
      </c>
      <c r="N150" s="261"/>
      <c r="O150" s="261"/>
      <c r="P150" s="261"/>
      <c r="Q150" s="261"/>
      <c r="R150" s="261"/>
      <c r="S150" s="261"/>
      <c r="T150" s="261"/>
      <c r="U150" s="261"/>
      <c r="V150" s="261"/>
      <c r="W150" s="261"/>
      <c r="X150" s="261"/>
      <c r="Y150" s="262"/>
      <c r="Z150" s="263">
        <v>23</v>
      </c>
      <c r="AA150" s="264"/>
      <c r="AB150" s="264"/>
      <c r="AC150" s="267"/>
      <c r="AD150" s="692"/>
      <c r="AE150" s="693"/>
      <c r="AF150" s="693"/>
      <c r="AG150" s="693"/>
      <c r="AH150" s="694"/>
      <c r="AI150" s="695"/>
      <c r="AJ150" s="696"/>
      <c r="AK150" s="696"/>
      <c r="AL150" s="696"/>
      <c r="AM150" s="696"/>
      <c r="AN150" s="696"/>
      <c r="AO150" s="696"/>
      <c r="AP150" s="696"/>
      <c r="AQ150" s="696"/>
      <c r="AR150" s="696"/>
      <c r="AS150" s="696"/>
      <c r="AT150" s="696"/>
      <c r="AU150" s="697"/>
      <c r="AV150" s="698"/>
      <c r="AW150" s="699"/>
      <c r="AX150" s="699"/>
      <c r="AY150" s="700"/>
    </row>
    <row r="151" spans="2:51" ht="24.75" customHeight="1" x14ac:dyDescent="0.15">
      <c r="B151" s="558"/>
      <c r="C151" s="559"/>
      <c r="D151" s="559"/>
      <c r="E151" s="559"/>
      <c r="F151" s="559"/>
      <c r="G151" s="560"/>
      <c r="H151" s="168"/>
      <c r="I151" s="169"/>
      <c r="J151" s="169"/>
      <c r="K151" s="169"/>
      <c r="L151" s="170"/>
      <c r="M151" s="171"/>
      <c r="N151" s="172"/>
      <c r="O151" s="172"/>
      <c r="P151" s="172"/>
      <c r="Q151" s="172"/>
      <c r="R151" s="172"/>
      <c r="S151" s="172"/>
      <c r="T151" s="172"/>
      <c r="U151" s="172"/>
      <c r="V151" s="172"/>
      <c r="W151" s="172"/>
      <c r="X151" s="172"/>
      <c r="Y151" s="173"/>
      <c r="Z151" s="174"/>
      <c r="AA151" s="175"/>
      <c r="AB151" s="175"/>
      <c r="AC151" s="178"/>
      <c r="AD151" s="701"/>
      <c r="AE151" s="702"/>
      <c r="AF151" s="702"/>
      <c r="AG151" s="702"/>
      <c r="AH151" s="703"/>
      <c r="AI151" s="704"/>
      <c r="AJ151" s="705"/>
      <c r="AK151" s="705"/>
      <c r="AL151" s="705"/>
      <c r="AM151" s="705"/>
      <c r="AN151" s="705"/>
      <c r="AO151" s="705"/>
      <c r="AP151" s="705"/>
      <c r="AQ151" s="705"/>
      <c r="AR151" s="705"/>
      <c r="AS151" s="705"/>
      <c r="AT151" s="705"/>
      <c r="AU151" s="706"/>
      <c r="AV151" s="707"/>
      <c r="AW151" s="708"/>
      <c r="AX151" s="708"/>
      <c r="AY151" s="709"/>
    </row>
    <row r="152" spans="2:51" ht="24.75" customHeight="1" x14ac:dyDescent="0.15">
      <c r="B152" s="558"/>
      <c r="C152" s="559"/>
      <c r="D152" s="559"/>
      <c r="E152" s="559"/>
      <c r="F152" s="559"/>
      <c r="G152" s="560"/>
      <c r="H152" s="168"/>
      <c r="I152" s="169"/>
      <c r="J152" s="169"/>
      <c r="K152" s="169"/>
      <c r="L152" s="170"/>
      <c r="M152" s="171"/>
      <c r="N152" s="172"/>
      <c r="O152" s="172"/>
      <c r="P152" s="172"/>
      <c r="Q152" s="172"/>
      <c r="R152" s="172"/>
      <c r="S152" s="172"/>
      <c r="T152" s="172"/>
      <c r="U152" s="172"/>
      <c r="V152" s="172"/>
      <c r="W152" s="172"/>
      <c r="X152" s="172"/>
      <c r="Y152" s="173"/>
      <c r="Z152" s="174"/>
      <c r="AA152" s="175"/>
      <c r="AB152" s="175"/>
      <c r="AC152" s="178"/>
      <c r="AD152" s="701"/>
      <c r="AE152" s="702"/>
      <c r="AF152" s="702"/>
      <c r="AG152" s="702"/>
      <c r="AH152" s="703"/>
      <c r="AI152" s="704"/>
      <c r="AJ152" s="705"/>
      <c r="AK152" s="705"/>
      <c r="AL152" s="705"/>
      <c r="AM152" s="705"/>
      <c r="AN152" s="705"/>
      <c r="AO152" s="705"/>
      <c r="AP152" s="705"/>
      <c r="AQ152" s="705"/>
      <c r="AR152" s="705"/>
      <c r="AS152" s="705"/>
      <c r="AT152" s="705"/>
      <c r="AU152" s="706"/>
      <c r="AV152" s="707"/>
      <c r="AW152" s="708"/>
      <c r="AX152" s="708"/>
      <c r="AY152" s="709"/>
    </row>
    <row r="153" spans="2:51" ht="24.75" customHeight="1" x14ac:dyDescent="0.15">
      <c r="B153" s="558"/>
      <c r="C153" s="559"/>
      <c r="D153" s="559"/>
      <c r="E153" s="559"/>
      <c r="F153" s="559"/>
      <c r="G153" s="560"/>
      <c r="H153" s="168"/>
      <c r="I153" s="169"/>
      <c r="J153" s="169"/>
      <c r="K153" s="169"/>
      <c r="L153" s="170"/>
      <c r="M153" s="171"/>
      <c r="N153" s="172"/>
      <c r="O153" s="172"/>
      <c r="P153" s="172"/>
      <c r="Q153" s="172"/>
      <c r="R153" s="172"/>
      <c r="S153" s="172"/>
      <c r="T153" s="172"/>
      <c r="U153" s="172"/>
      <c r="V153" s="172"/>
      <c r="W153" s="172"/>
      <c r="X153" s="172"/>
      <c r="Y153" s="173"/>
      <c r="Z153" s="174"/>
      <c r="AA153" s="175"/>
      <c r="AB153" s="175"/>
      <c r="AC153" s="178"/>
      <c r="AD153" s="701"/>
      <c r="AE153" s="702"/>
      <c r="AF153" s="702"/>
      <c r="AG153" s="702"/>
      <c r="AH153" s="703"/>
      <c r="AI153" s="704"/>
      <c r="AJ153" s="705"/>
      <c r="AK153" s="705"/>
      <c r="AL153" s="705"/>
      <c r="AM153" s="705"/>
      <c r="AN153" s="705"/>
      <c r="AO153" s="705"/>
      <c r="AP153" s="705"/>
      <c r="AQ153" s="705"/>
      <c r="AR153" s="705"/>
      <c r="AS153" s="705"/>
      <c r="AT153" s="705"/>
      <c r="AU153" s="706"/>
      <c r="AV153" s="707"/>
      <c r="AW153" s="708"/>
      <c r="AX153" s="708"/>
      <c r="AY153" s="709"/>
    </row>
    <row r="154" spans="2:51" ht="24.75" customHeight="1" x14ac:dyDescent="0.15">
      <c r="B154" s="558"/>
      <c r="C154" s="559"/>
      <c r="D154" s="559"/>
      <c r="E154" s="559"/>
      <c r="F154" s="559"/>
      <c r="G154" s="560"/>
      <c r="H154" s="168"/>
      <c r="I154" s="169"/>
      <c r="J154" s="169"/>
      <c r="K154" s="169"/>
      <c r="L154" s="170"/>
      <c r="M154" s="171"/>
      <c r="N154" s="172"/>
      <c r="O154" s="172"/>
      <c r="P154" s="172"/>
      <c r="Q154" s="172"/>
      <c r="R154" s="172"/>
      <c r="S154" s="172"/>
      <c r="T154" s="172"/>
      <c r="U154" s="172"/>
      <c r="V154" s="172"/>
      <c r="W154" s="172"/>
      <c r="X154" s="172"/>
      <c r="Y154" s="173"/>
      <c r="Z154" s="174"/>
      <c r="AA154" s="175"/>
      <c r="AB154" s="175"/>
      <c r="AC154" s="175"/>
      <c r="AD154" s="701"/>
      <c r="AE154" s="702"/>
      <c r="AF154" s="702"/>
      <c r="AG154" s="702"/>
      <c r="AH154" s="703"/>
      <c r="AI154" s="704"/>
      <c r="AJ154" s="705"/>
      <c r="AK154" s="705"/>
      <c r="AL154" s="705"/>
      <c r="AM154" s="705"/>
      <c r="AN154" s="705"/>
      <c r="AO154" s="705"/>
      <c r="AP154" s="705"/>
      <c r="AQ154" s="705"/>
      <c r="AR154" s="705"/>
      <c r="AS154" s="705"/>
      <c r="AT154" s="705"/>
      <c r="AU154" s="706"/>
      <c r="AV154" s="707"/>
      <c r="AW154" s="708"/>
      <c r="AX154" s="708"/>
      <c r="AY154" s="709"/>
    </row>
    <row r="155" spans="2:51" ht="24.75" customHeight="1" x14ac:dyDescent="0.15">
      <c r="B155" s="558"/>
      <c r="C155" s="559"/>
      <c r="D155" s="559"/>
      <c r="E155" s="559"/>
      <c r="F155" s="559"/>
      <c r="G155" s="560"/>
      <c r="H155" s="168"/>
      <c r="I155" s="169"/>
      <c r="J155" s="169"/>
      <c r="K155" s="169"/>
      <c r="L155" s="170"/>
      <c r="M155" s="171"/>
      <c r="N155" s="172"/>
      <c r="O155" s="172"/>
      <c r="P155" s="172"/>
      <c r="Q155" s="172"/>
      <c r="R155" s="172"/>
      <c r="S155" s="172"/>
      <c r="T155" s="172"/>
      <c r="U155" s="172"/>
      <c r="V155" s="172"/>
      <c r="W155" s="172"/>
      <c r="X155" s="172"/>
      <c r="Y155" s="173"/>
      <c r="Z155" s="174"/>
      <c r="AA155" s="175"/>
      <c r="AB155" s="175"/>
      <c r="AC155" s="175"/>
      <c r="AD155" s="701"/>
      <c r="AE155" s="702"/>
      <c r="AF155" s="702"/>
      <c r="AG155" s="702"/>
      <c r="AH155" s="703"/>
      <c r="AI155" s="704"/>
      <c r="AJ155" s="705"/>
      <c r="AK155" s="705"/>
      <c r="AL155" s="705"/>
      <c r="AM155" s="705"/>
      <c r="AN155" s="705"/>
      <c r="AO155" s="705"/>
      <c r="AP155" s="705"/>
      <c r="AQ155" s="705"/>
      <c r="AR155" s="705"/>
      <c r="AS155" s="705"/>
      <c r="AT155" s="705"/>
      <c r="AU155" s="706"/>
      <c r="AV155" s="707"/>
      <c r="AW155" s="708"/>
      <c r="AX155" s="708"/>
      <c r="AY155" s="709"/>
    </row>
    <row r="156" spans="2:51" ht="24.75" customHeight="1" x14ac:dyDescent="0.15">
      <c r="B156" s="558"/>
      <c r="C156" s="559"/>
      <c r="D156" s="559"/>
      <c r="E156" s="559"/>
      <c r="F156" s="559"/>
      <c r="G156" s="560"/>
      <c r="H156" s="168"/>
      <c r="I156" s="169"/>
      <c r="J156" s="169"/>
      <c r="K156" s="169"/>
      <c r="L156" s="170"/>
      <c r="M156" s="171"/>
      <c r="N156" s="172"/>
      <c r="O156" s="172"/>
      <c r="P156" s="172"/>
      <c r="Q156" s="172"/>
      <c r="R156" s="172"/>
      <c r="S156" s="172"/>
      <c r="T156" s="172"/>
      <c r="U156" s="172"/>
      <c r="V156" s="172"/>
      <c r="W156" s="172"/>
      <c r="X156" s="172"/>
      <c r="Y156" s="173"/>
      <c r="Z156" s="174"/>
      <c r="AA156" s="175"/>
      <c r="AB156" s="175"/>
      <c r="AC156" s="175"/>
      <c r="AD156" s="701"/>
      <c r="AE156" s="702"/>
      <c r="AF156" s="702"/>
      <c r="AG156" s="702"/>
      <c r="AH156" s="703"/>
      <c r="AI156" s="704"/>
      <c r="AJ156" s="705"/>
      <c r="AK156" s="705"/>
      <c r="AL156" s="705"/>
      <c r="AM156" s="705"/>
      <c r="AN156" s="705"/>
      <c r="AO156" s="705"/>
      <c r="AP156" s="705"/>
      <c r="AQ156" s="705"/>
      <c r="AR156" s="705"/>
      <c r="AS156" s="705"/>
      <c r="AT156" s="705"/>
      <c r="AU156" s="706"/>
      <c r="AV156" s="707"/>
      <c r="AW156" s="708"/>
      <c r="AX156" s="708"/>
      <c r="AY156" s="709"/>
    </row>
    <row r="157" spans="2:51" ht="24.75" customHeight="1" x14ac:dyDescent="0.15">
      <c r="B157" s="558"/>
      <c r="C157" s="559"/>
      <c r="D157" s="559"/>
      <c r="E157" s="559"/>
      <c r="F157" s="559"/>
      <c r="G157" s="560"/>
      <c r="H157" s="180"/>
      <c r="I157" s="181"/>
      <c r="J157" s="181"/>
      <c r="K157" s="181"/>
      <c r="L157" s="182"/>
      <c r="M157" s="183"/>
      <c r="N157" s="184"/>
      <c r="O157" s="184"/>
      <c r="P157" s="184"/>
      <c r="Q157" s="184"/>
      <c r="R157" s="184"/>
      <c r="S157" s="184"/>
      <c r="T157" s="184"/>
      <c r="U157" s="184"/>
      <c r="V157" s="184"/>
      <c r="W157" s="184"/>
      <c r="X157" s="184"/>
      <c r="Y157" s="185"/>
      <c r="Z157" s="186"/>
      <c r="AA157" s="187"/>
      <c r="AB157" s="187"/>
      <c r="AC157" s="187"/>
      <c r="AD157" s="710"/>
      <c r="AE157" s="711"/>
      <c r="AF157" s="711"/>
      <c r="AG157" s="711"/>
      <c r="AH157" s="712"/>
      <c r="AI157" s="713"/>
      <c r="AJ157" s="714"/>
      <c r="AK157" s="714"/>
      <c r="AL157" s="714"/>
      <c r="AM157" s="714"/>
      <c r="AN157" s="714"/>
      <c r="AO157" s="714"/>
      <c r="AP157" s="714"/>
      <c r="AQ157" s="714"/>
      <c r="AR157" s="714"/>
      <c r="AS157" s="714"/>
      <c r="AT157" s="714"/>
      <c r="AU157" s="715"/>
      <c r="AV157" s="716"/>
      <c r="AW157" s="717"/>
      <c r="AX157" s="717"/>
      <c r="AY157" s="718"/>
    </row>
    <row r="158" spans="2:51" ht="24.75" customHeight="1" x14ac:dyDescent="0.15">
      <c r="B158" s="558"/>
      <c r="C158" s="559"/>
      <c r="D158" s="559"/>
      <c r="E158" s="559"/>
      <c r="F158" s="559"/>
      <c r="G158" s="560"/>
      <c r="H158" s="281" t="s">
        <v>24</v>
      </c>
      <c r="I158" s="282"/>
      <c r="J158" s="282"/>
      <c r="K158" s="282"/>
      <c r="L158" s="282"/>
      <c r="M158" s="283"/>
      <c r="N158" s="284"/>
      <c r="O158" s="284"/>
      <c r="P158" s="284"/>
      <c r="Q158" s="284"/>
      <c r="R158" s="284"/>
      <c r="S158" s="284"/>
      <c r="T158" s="284"/>
      <c r="U158" s="284"/>
      <c r="V158" s="284"/>
      <c r="W158" s="284"/>
      <c r="X158" s="284"/>
      <c r="Y158" s="285"/>
      <c r="Z158" s="286">
        <f>SUM(Z150:AC157)</f>
        <v>23</v>
      </c>
      <c r="AA158" s="287"/>
      <c r="AB158" s="287"/>
      <c r="AC158" s="288"/>
      <c r="AD158" s="719" t="s">
        <v>24</v>
      </c>
      <c r="AE158" s="720"/>
      <c r="AF158" s="720"/>
      <c r="AG158" s="720"/>
      <c r="AH158" s="720"/>
      <c r="AI158" s="721"/>
      <c r="AJ158" s="722"/>
      <c r="AK158" s="722"/>
      <c r="AL158" s="722"/>
      <c r="AM158" s="722"/>
      <c r="AN158" s="722"/>
      <c r="AO158" s="722"/>
      <c r="AP158" s="722"/>
      <c r="AQ158" s="722"/>
      <c r="AR158" s="722"/>
      <c r="AS158" s="722"/>
      <c r="AT158" s="722"/>
      <c r="AU158" s="723"/>
      <c r="AV158" s="724">
        <f>SUM(AV150:AY157)</f>
        <v>0</v>
      </c>
      <c r="AW158" s="725"/>
      <c r="AX158" s="725"/>
      <c r="AY158" s="726"/>
    </row>
    <row r="159" spans="2:51" ht="24.75" customHeight="1" x14ac:dyDescent="0.15">
      <c r="B159" s="558"/>
      <c r="C159" s="559"/>
      <c r="D159" s="559"/>
      <c r="E159" s="559"/>
      <c r="F159" s="559"/>
      <c r="G159" s="560"/>
      <c r="H159" s="268" t="s">
        <v>344</v>
      </c>
      <c r="I159" s="269"/>
      <c r="J159" s="269"/>
      <c r="K159" s="269"/>
      <c r="L159" s="269"/>
      <c r="M159" s="269"/>
      <c r="N159" s="269"/>
      <c r="O159" s="269"/>
      <c r="P159" s="269"/>
      <c r="Q159" s="269"/>
      <c r="R159" s="269"/>
      <c r="S159" s="269"/>
      <c r="T159" s="269"/>
      <c r="U159" s="269"/>
      <c r="V159" s="269"/>
      <c r="W159" s="269"/>
      <c r="X159" s="269"/>
      <c r="Y159" s="269"/>
      <c r="Z159" s="269"/>
      <c r="AA159" s="269"/>
      <c r="AB159" s="269"/>
      <c r="AC159" s="270"/>
      <c r="AD159" s="681" t="s">
        <v>345</v>
      </c>
      <c r="AE159" s="682"/>
      <c r="AF159" s="682"/>
      <c r="AG159" s="682"/>
      <c r="AH159" s="682"/>
      <c r="AI159" s="682"/>
      <c r="AJ159" s="682"/>
      <c r="AK159" s="682"/>
      <c r="AL159" s="682"/>
      <c r="AM159" s="682"/>
      <c r="AN159" s="682"/>
      <c r="AO159" s="682"/>
      <c r="AP159" s="682"/>
      <c r="AQ159" s="682"/>
      <c r="AR159" s="682"/>
      <c r="AS159" s="682"/>
      <c r="AT159" s="682"/>
      <c r="AU159" s="682"/>
      <c r="AV159" s="682"/>
      <c r="AW159" s="682"/>
      <c r="AX159" s="682"/>
      <c r="AY159" s="683"/>
    </row>
    <row r="160" spans="2:51" ht="24.75" customHeight="1" x14ac:dyDescent="0.15">
      <c r="B160" s="558"/>
      <c r="C160" s="559"/>
      <c r="D160" s="559"/>
      <c r="E160" s="559"/>
      <c r="F160" s="559"/>
      <c r="G160" s="560"/>
      <c r="H160" s="272" t="s">
        <v>333</v>
      </c>
      <c r="I160" s="273"/>
      <c r="J160" s="273"/>
      <c r="K160" s="273"/>
      <c r="L160" s="273"/>
      <c r="M160" s="274" t="s">
        <v>339</v>
      </c>
      <c r="N160" s="275"/>
      <c r="O160" s="275"/>
      <c r="P160" s="275"/>
      <c r="Q160" s="275"/>
      <c r="R160" s="275"/>
      <c r="S160" s="275"/>
      <c r="T160" s="275"/>
      <c r="U160" s="275"/>
      <c r="V160" s="275"/>
      <c r="W160" s="275"/>
      <c r="X160" s="275"/>
      <c r="Y160" s="276"/>
      <c r="Z160" s="277" t="s">
        <v>340</v>
      </c>
      <c r="AA160" s="278"/>
      <c r="AB160" s="278"/>
      <c r="AC160" s="279"/>
      <c r="AD160" s="684" t="s">
        <v>333</v>
      </c>
      <c r="AE160" s="685"/>
      <c r="AF160" s="685"/>
      <c r="AG160" s="685"/>
      <c r="AH160" s="685"/>
      <c r="AI160" s="686" t="s">
        <v>339</v>
      </c>
      <c r="AJ160" s="687"/>
      <c r="AK160" s="687"/>
      <c r="AL160" s="687"/>
      <c r="AM160" s="687"/>
      <c r="AN160" s="687"/>
      <c r="AO160" s="687"/>
      <c r="AP160" s="687"/>
      <c r="AQ160" s="687"/>
      <c r="AR160" s="687"/>
      <c r="AS160" s="687"/>
      <c r="AT160" s="687"/>
      <c r="AU160" s="688"/>
      <c r="AV160" s="689" t="s">
        <v>340</v>
      </c>
      <c r="AW160" s="690"/>
      <c r="AX160" s="690"/>
      <c r="AY160" s="691"/>
    </row>
    <row r="161" spans="2:51" ht="24.75" customHeight="1" x14ac:dyDescent="0.15">
      <c r="B161" s="558"/>
      <c r="C161" s="559"/>
      <c r="D161" s="559"/>
      <c r="E161" s="559"/>
      <c r="F161" s="559"/>
      <c r="G161" s="560"/>
      <c r="H161" s="257" t="s">
        <v>132</v>
      </c>
      <c r="I161" s="258"/>
      <c r="J161" s="258"/>
      <c r="K161" s="258"/>
      <c r="L161" s="259"/>
      <c r="M161" s="260" t="s">
        <v>133</v>
      </c>
      <c r="N161" s="261"/>
      <c r="O161" s="261"/>
      <c r="P161" s="261"/>
      <c r="Q161" s="261"/>
      <c r="R161" s="261"/>
      <c r="S161" s="261"/>
      <c r="T161" s="261"/>
      <c r="U161" s="261"/>
      <c r="V161" s="261"/>
      <c r="W161" s="261"/>
      <c r="X161" s="261"/>
      <c r="Y161" s="262"/>
      <c r="Z161" s="263">
        <v>15</v>
      </c>
      <c r="AA161" s="264"/>
      <c r="AB161" s="264"/>
      <c r="AC161" s="267"/>
      <c r="AD161" s="692"/>
      <c r="AE161" s="693"/>
      <c r="AF161" s="693"/>
      <c r="AG161" s="693"/>
      <c r="AH161" s="694"/>
      <c r="AI161" s="695"/>
      <c r="AJ161" s="696"/>
      <c r="AK161" s="696"/>
      <c r="AL161" s="696"/>
      <c r="AM161" s="696"/>
      <c r="AN161" s="696"/>
      <c r="AO161" s="696"/>
      <c r="AP161" s="696"/>
      <c r="AQ161" s="696"/>
      <c r="AR161" s="696"/>
      <c r="AS161" s="696"/>
      <c r="AT161" s="696"/>
      <c r="AU161" s="697"/>
      <c r="AV161" s="698"/>
      <c r="AW161" s="699"/>
      <c r="AX161" s="699"/>
      <c r="AY161" s="700"/>
    </row>
    <row r="162" spans="2:51" ht="24.75" customHeight="1" x14ac:dyDescent="0.15">
      <c r="B162" s="558"/>
      <c r="C162" s="559"/>
      <c r="D162" s="559"/>
      <c r="E162" s="559"/>
      <c r="F162" s="559"/>
      <c r="G162" s="560"/>
      <c r="H162" s="168"/>
      <c r="I162" s="169"/>
      <c r="J162" s="169"/>
      <c r="K162" s="169"/>
      <c r="L162" s="170"/>
      <c r="M162" s="171"/>
      <c r="N162" s="172"/>
      <c r="O162" s="172"/>
      <c r="P162" s="172"/>
      <c r="Q162" s="172"/>
      <c r="R162" s="172"/>
      <c r="S162" s="172"/>
      <c r="T162" s="172"/>
      <c r="U162" s="172"/>
      <c r="V162" s="172"/>
      <c r="W162" s="172"/>
      <c r="X162" s="172"/>
      <c r="Y162" s="173"/>
      <c r="Z162" s="174"/>
      <c r="AA162" s="175"/>
      <c r="AB162" s="175"/>
      <c r="AC162" s="178"/>
      <c r="AD162" s="701"/>
      <c r="AE162" s="702"/>
      <c r="AF162" s="702"/>
      <c r="AG162" s="702"/>
      <c r="AH162" s="703"/>
      <c r="AI162" s="704"/>
      <c r="AJ162" s="705"/>
      <c r="AK162" s="705"/>
      <c r="AL162" s="705"/>
      <c r="AM162" s="705"/>
      <c r="AN162" s="705"/>
      <c r="AO162" s="705"/>
      <c r="AP162" s="705"/>
      <c r="AQ162" s="705"/>
      <c r="AR162" s="705"/>
      <c r="AS162" s="705"/>
      <c r="AT162" s="705"/>
      <c r="AU162" s="706"/>
      <c r="AV162" s="707"/>
      <c r="AW162" s="708"/>
      <c r="AX162" s="708"/>
      <c r="AY162" s="709"/>
    </row>
    <row r="163" spans="2:51" ht="24.75" customHeight="1" x14ac:dyDescent="0.15">
      <c r="B163" s="558"/>
      <c r="C163" s="559"/>
      <c r="D163" s="559"/>
      <c r="E163" s="559"/>
      <c r="F163" s="559"/>
      <c r="G163" s="560"/>
      <c r="H163" s="168"/>
      <c r="I163" s="169"/>
      <c r="J163" s="169"/>
      <c r="K163" s="169"/>
      <c r="L163" s="170"/>
      <c r="M163" s="171"/>
      <c r="N163" s="172"/>
      <c r="O163" s="172"/>
      <c r="P163" s="172"/>
      <c r="Q163" s="172"/>
      <c r="R163" s="172"/>
      <c r="S163" s="172"/>
      <c r="T163" s="172"/>
      <c r="U163" s="172"/>
      <c r="V163" s="172"/>
      <c r="W163" s="172"/>
      <c r="X163" s="172"/>
      <c r="Y163" s="173"/>
      <c r="Z163" s="174"/>
      <c r="AA163" s="175"/>
      <c r="AB163" s="175"/>
      <c r="AC163" s="178"/>
      <c r="AD163" s="701"/>
      <c r="AE163" s="702"/>
      <c r="AF163" s="702"/>
      <c r="AG163" s="702"/>
      <c r="AH163" s="703"/>
      <c r="AI163" s="704"/>
      <c r="AJ163" s="705"/>
      <c r="AK163" s="705"/>
      <c r="AL163" s="705"/>
      <c r="AM163" s="705"/>
      <c r="AN163" s="705"/>
      <c r="AO163" s="705"/>
      <c r="AP163" s="705"/>
      <c r="AQ163" s="705"/>
      <c r="AR163" s="705"/>
      <c r="AS163" s="705"/>
      <c r="AT163" s="705"/>
      <c r="AU163" s="706"/>
      <c r="AV163" s="707"/>
      <c r="AW163" s="708"/>
      <c r="AX163" s="708"/>
      <c r="AY163" s="709"/>
    </row>
    <row r="164" spans="2:51" ht="24.75" customHeight="1" x14ac:dyDescent="0.15">
      <c r="B164" s="558"/>
      <c r="C164" s="559"/>
      <c r="D164" s="559"/>
      <c r="E164" s="559"/>
      <c r="F164" s="559"/>
      <c r="G164" s="560"/>
      <c r="H164" s="168"/>
      <c r="I164" s="169"/>
      <c r="J164" s="169"/>
      <c r="K164" s="169"/>
      <c r="L164" s="170"/>
      <c r="M164" s="171"/>
      <c r="N164" s="172"/>
      <c r="O164" s="172"/>
      <c r="P164" s="172"/>
      <c r="Q164" s="172"/>
      <c r="R164" s="172"/>
      <c r="S164" s="172"/>
      <c r="T164" s="172"/>
      <c r="U164" s="172"/>
      <c r="V164" s="172"/>
      <c r="W164" s="172"/>
      <c r="X164" s="172"/>
      <c r="Y164" s="173"/>
      <c r="Z164" s="174"/>
      <c r="AA164" s="175"/>
      <c r="AB164" s="175"/>
      <c r="AC164" s="178"/>
      <c r="AD164" s="701"/>
      <c r="AE164" s="702"/>
      <c r="AF164" s="702"/>
      <c r="AG164" s="702"/>
      <c r="AH164" s="703"/>
      <c r="AI164" s="704"/>
      <c r="AJ164" s="705"/>
      <c r="AK164" s="705"/>
      <c r="AL164" s="705"/>
      <c r="AM164" s="705"/>
      <c r="AN164" s="705"/>
      <c r="AO164" s="705"/>
      <c r="AP164" s="705"/>
      <c r="AQ164" s="705"/>
      <c r="AR164" s="705"/>
      <c r="AS164" s="705"/>
      <c r="AT164" s="705"/>
      <c r="AU164" s="706"/>
      <c r="AV164" s="707"/>
      <c r="AW164" s="708"/>
      <c r="AX164" s="708"/>
      <c r="AY164" s="709"/>
    </row>
    <row r="165" spans="2:51" ht="24.75" customHeight="1" x14ac:dyDescent="0.15">
      <c r="B165" s="558"/>
      <c r="C165" s="559"/>
      <c r="D165" s="559"/>
      <c r="E165" s="559"/>
      <c r="F165" s="559"/>
      <c r="G165" s="560"/>
      <c r="H165" s="168"/>
      <c r="I165" s="169"/>
      <c r="J165" s="169"/>
      <c r="K165" s="169"/>
      <c r="L165" s="170"/>
      <c r="M165" s="171"/>
      <c r="N165" s="172"/>
      <c r="O165" s="172"/>
      <c r="P165" s="172"/>
      <c r="Q165" s="172"/>
      <c r="R165" s="172"/>
      <c r="S165" s="172"/>
      <c r="T165" s="172"/>
      <c r="U165" s="172"/>
      <c r="V165" s="172"/>
      <c r="W165" s="172"/>
      <c r="X165" s="172"/>
      <c r="Y165" s="173"/>
      <c r="Z165" s="174"/>
      <c r="AA165" s="175"/>
      <c r="AB165" s="175"/>
      <c r="AC165" s="175"/>
      <c r="AD165" s="701"/>
      <c r="AE165" s="702"/>
      <c r="AF165" s="702"/>
      <c r="AG165" s="702"/>
      <c r="AH165" s="703"/>
      <c r="AI165" s="704"/>
      <c r="AJ165" s="705"/>
      <c r="AK165" s="705"/>
      <c r="AL165" s="705"/>
      <c r="AM165" s="705"/>
      <c r="AN165" s="705"/>
      <c r="AO165" s="705"/>
      <c r="AP165" s="705"/>
      <c r="AQ165" s="705"/>
      <c r="AR165" s="705"/>
      <c r="AS165" s="705"/>
      <c r="AT165" s="705"/>
      <c r="AU165" s="706"/>
      <c r="AV165" s="707"/>
      <c r="AW165" s="708"/>
      <c r="AX165" s="708"/>
      <c r="AY165" s="709"/>
    </row>
    <row r="166" spans="2:51" ht="24.75" customHeight="1" x14ac:dyDescent="0.15">
      <c r="B166" s="558"/>
      <c r="C166" s="559"/>
      <c r="D166" s="559"/>
      <c r="E166" s="559"/>
      <c r="F166" s="559"/>
      <c r="G166" s="560"/>
      <c r="H166" s="168"/>
      <c r="I166" s="169"/>
      <c r="J166" s="169"/>
      <c r="K166" s="169"/>
      <c r="L166" s="170"/>
      <c r="M166" s="171"/>
      <c r="N166" s="172"/>
      <c r="O166" s="172"/>
      <c r="P166" s="172"/>
      <c r="Q166" s="172"/>
      <c r="R166" s="172"/>
      <c r="S166" s="172"/>
      <c r="T166" s="172"/>
      <c r="U166" s="172"/>
      <c r="V166" s="172"/>
      <c r="W166" s="172"/>
      <c r="X166" s="172"/>
      <c r="Y166" s="173"/>
      <c r="Z166" s="174"/>
      <c r="AA166" s="175"/>
      <c r="AB166" s="175"/>
      <c r="AC166" s="175"/>
      <c r="AD166" s="701"/>
      <c r="AE166" s="702"/>
      <c r="AF166" s="702"/>
      <c r="AG166" s="702"/>
      <c r="AH166" s="703"/>
      <c r="AI166" s="704"/>
      <c r="AJ166" s="705"/>
      <c r="AK166" s="705"/>
      <c r="AL166" s="705"/>
      <c r="AM166" s="705"/>
      <c r="AN166" s="705"/>
      <c r="AO166" s="705"/>
      <c r="AP166" s="705"/>
      <c r="AQ166" s="705"/>
      <c r="AR166" s="705"/>
      <c r="AS166" s="705"/>
      <c r="AT166" s="705"/>
      <c r="AU166" s="706"/>
      <c r="AV166" s="707"/>
      <c r="AW166" s="708"/>
      <c r="AX166" s="708"/>
      <c r="AY166" s="709"/>
    </row>
    <row r="167" spans="2:51" ht="24.75" customHeight="1" x14ac:dyDescent="0.15">
      <c r="B167" s="558"/>
      <c r="C167" s="559"/>
      <c r="D167" s="559"/>
      <c r="E167" s="559"/>
      <c r="F167" s="559"/>
      <c r="G167" s="560"/>
      <c r="H167" s="168"/>
      <c r="I167" s="169"/>
      <c r="J167" s="169"/>
      <c r="K167" s="169"/>
      <c r="L167" s="170"/>
      <c r="M167" s="171"/>
      <c r="N167" s="172"/>
      <c r="O167" s="172"/>
      <c r="P167" s="172"/>
      <c r="Q167" s="172"/>
      <c r="R167" s="172"/>
      <c r="S167" s="172"/>
      <c r="T167" s="172"/>
      <c r="U167" s="172"/>
      <c r="V167" s="172"/>
      <c r="W167" s="172"/>
      <c r="X167" s="172"/>
      <c r="Y167" s="173"/>
      <c r="Z167" s="174"/>
      <c r="AA167" s="175"/>
      <c r="AB167" s="175"/>
      <c r="AC167" s="175"/>
      <c r="AD167" s="701"/>
      <c r="AE167" s="702"/>
      <c r="AF167" s="702"/>
      <c r="AG167" s="702"/>
      <c r="AH167" s="703"/>
      <c r="AI167" s="704"/>
      <c r="AJ167" s="705"/>
      <c r="AK167" s="705"/>
      <c r="AL167" s="705"/>
      <c r="AM167" s="705"/>
      <c r="AN167" s="705"/>
      <c r="AO167" s="705"/>
      <c r="AP167" s="705"/>
      <c r="AQ167" s="705"/>
      <c r="AR167" s="705"/>
      <c r="AS167" s="705"/>
      <c r="AT167" s="705"/>
      <c r="AU167" s="706"/>
      <c r="AV167" s="707"/>
      <c r="AW167" s="708"/>
      <c r="AX167" s="708"/>
      <c r="AY167" s="709"/>
    </row>
    <row r="168" spans="2:51" ht="24.75" customHeight="1" x14ac:dyDescent="0.15">
      <c r="B168" s="558"/>
      <c r="C168" s="559"/>
      <c r="D168" s="559"/>
      <c r="E168" s="559"/>
      <c r="F168" s="559"/>
      <c r="G168" s="560"/>
      <c r="H168" s="180"/>
      <c r="I168" s="181"/>
      <c r="J168" s="181"/>
      <c r="K168" s="181"/>
      <c r="L168" s="182"/>
      <c r="M168" s="183"/>
      <c r="N168" s="184"/>
      <c r="O168" s="184"/>
      <c r="P168" s="184"/>
      <c r="Q168" s="184"/>
      <c r="R168" s="184"/>
      <c r="S168" s="184"/>
      <c r="T168" s="184"/>
      <c r="U168" s="184"/>
      <c r="V168" s="184"/>
      <c r="W168" s="184"/>
      <c r="X168" s="184"/>
      <c r="Y168" s="185"/>
      <c r="Z168" s="186"/>
      <c r="AA168" s="187"/>
      <c r="AB168" s="187"/>
      <c r="AC168" s="187"/>
      <c r="AD168" s="710"/>
      <c r="AE168" s="711"/>
      <c r="AF168" s="711"/>
      <c r="AG168" s="711"/>
      <c r="AH168" s="712"/>
      <c r="AI168" s="713"/>
      <c r="AJ168" s="714"/>
      <c r="AK168" s="714"/>
      <c r="AL168" s="714"/>
      <c r="AM168" s="714"/>
      <c r="AN168" s="714"/>
      <c r="AO168" s="714"/>
      <c r="AP168" s="714"/>
      <c r="AQ168" s="714"/>
      <c r="AR168" s="714"/>
      <c r="AS168" s="714"/>
      <c r="AT168" s="714"/>
      <c r="AU168" s="715"/>
      <c r="AV168" s="716"/>
      <c r="AW168" s="717"/>
      <c r="AX168" s="717"/>
      <c r="AY168" s="718"/>
    </row>
    <row r="169" spans="2:51" ht="24.75" customHeight="1" thickBot="1" x14ac:dyDescent="0.2">
      <c r="B169" s="678"/>
      <c r="C169" s="679"/>
      <c r="D169" s="679"/>
      <c r="E169" s="679"/>
      <c r="F169" s="679"/>
      <c r="G169" s="680"/>
      <c r="H169" s="248" t="s">
        <v>24</v>
      </c>
      <c r="I169" s="249"/>
      <c r="J169" s="249"/>
      <c r="K169" s="249"/>
      <c r="L169" s="249"/>
      <c r="M169" s="250"/>
      <c r="N169" s="251"/>
      <c r="O169" s="251"/>
      <c r="P169" s="251"/>
      <c r="Q169" s="251"/>
      <c r="R169" s="251"/>
      <c r="S169" s="251"/>
      <c r="T169" s="251"/>
      <c r="U169" s="251"/>
      <c r="V169" s="251"/>
      <c r="W169" s="251"/>
      <c r="X169" s="251"/>
      <c r="Y169" s="252"/>
      <c r="Z169" s="253">
        <f>SUM(Z161:AC168)</f>
        <v>15</v>
      </c>
      <c r="AA169" s="254"/>
      <c r="AB169" s="254"/>
      <c r="AC169" s="255"/>
      <c r="AD169" s="728" t="s">
        <v>24</v>
      </c>
      <c r="AE169" s="729"/>
      <c r="AF169" s="729"/>
      <c r="AG169" s="729"/>
      <c r="AH169" s="729"/>
      <c r="AI169" s="730"/>
      <c r="AJ169" s="731"/>
      <c r="AK169" s="731"/>
      <c r="AL169" s="731"/>
      <c r="AM169" s="731"/>
      <c r="AN169" s="731"/>
      <c r="AO169" s="731"/>
      <c r="AP169" s="731"/>
      <c r="AQ169" s="731"/>
      <c r="AR169" s="731"/>
      <c r="AS169" s="731"/>
      <c r="AT169" s="731"/>
      <c r="AU169" s="732"/>
      <c r="AV169" s="733">
        <f>SUM(AV161:AY168)</f>
        <v>0</v>
      </c>
      <c r="AW169" s="734"/>
      <c r="AX169" s="734"/>
      <c r="AY169" s="735"/>
    </row>
    <row r="172" spans="2:51" ht="14.25" x14ac:dyDescent="0.15">
      <c r="C172" s="23" t="s">
        <v>60</v>
      </c>
    </row>
    <row r="173" spans="2:51" x14ac:dyDescent="0.15">
      <c r="C173" t="s">
        <v>346</v>
      </c>
    </row>
    <row r="174" spans="2:51" ht="34.5" customHeight="1" x14ac:dyDescent="0.15">
      <c r="B174" s="161"/>
      <c r="C174" s="161"/>
      <c r="D174" s="246" t="s">
        <v>347</v>
      </c>
      <c r="E174" s="246"/>
      <c r="F174" s="246"/>
      <c r="G174" s="246"/>
      <c r="H174" s="246"/>
      <c r="I174" s="246"/>
      <c r="J174" s="246"/>
      <c r="K174" s="246"/>
      <c r="L174" s="246"/>
      <c r="M174" s="246"/>
      <c r="N174" s="247" t="s">
        <v>348</v>
      </c>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6" t="s">
        <v>349</v>
      </c>
      <c r="AM174" s="247"/>
      <c r="AN174" s="247"/>
      <c r="AO174" s="247"/>
      <c r="AP174" s="247"/>
      <c r="AQ174" s="247"/>
      <c r="AR174" s="247" t="s">
        <v>25</v>
      </c>
      <c r="AS174" s="247"/>
      <c r="AT174" s="247"/>
      <c r="AU174" s="247"/>
      <c r="AV174" s="247" t="s">
        <v>26</v>
      </c>
      <c r="AW174" s="247"/>
      <c r="AX174" s="247"/>
    </row>
    <row r="175" spans="2:51" ht="24" customHeight="1" x14ac:dyDescent="0.15">
      <c r="B175" s="161">
        <v>1</v>
      </c>
      <c r="C175" s="161"/>
      <c r="D175" s="237" t="s">
        <v>101</v>
      </c>
      <c r="E175" s="237"/>
      <c r="F175" s="237"/>
      <c r="G175" s="237"/>
      <c r="H175" s="237"/>
      <c r="I175" s="237"/>
      <c r="J175" s="237"/>
      <c r="K175" s="237"/>
      <c r="L175" s="237"/>
      <c r="M175" s="237"/>
      <c r="N175" s="237" t="s">
        <v>102</v>
      </c>
      <c r="O175" s="237"/>
      <c r="P175" s="237"/>
      <c r="Q175" s="237"/>
      <c r="R175" s="237"/>
      <c r="S175" s="237"/>
      <c r="T175" s="237"/>
      <c r="U175" s="237"/>
      <c r="V175" s="237"/>
      <c r="W175" s="237"/>
      <c r="X175" s="237"/>
      <c r="Y175" s="237"/>
      <c r="Z175" s="237"/>
      <c r="AA175" s="237"/>
      <c r="AB175" s="237"/>
      <c r="AC175" s="237"/>
      <c r="AD175" s="237"/>
      <c r="AE175" s="237"/>
      <c r="AF175" s="237"/>
      <c r="AG175" s="237"/>
      <c r="AH175" s="237"/>
      <c r="AI175" s="237"/>
      <c r="AJ175" s="237"/>
      <c r="AK175" s="237"/>
      <c r="AL175" s="238">
        <v>30281</v>
      </c>
      <c r="AM175" s="239"/>
      <c r="AN175" s="239"/>
      <c r="AO175" s="239"/>
      <c r="AP175" s="239"/>
      <c r="AQ175" s="239"/>
      <c r="AR175" s="240" t="s">
        <v>93</v>
      </c>
      <c r="AS175" s="241"/>
      <c r="AT175" s="241"/>
      <c r="AU175" s="242"/>
      <c r="AV175" s="243" t="s">
        <v>103</v>
      </c>
      <c r="AW175" s="244"/>
      <c r="AX175" s="245"/>
    </row>
    <row r="176" spans="2:51" x14ac:dyDescent="0.15">
      <c r="D176" s="28"/>
      <c r="E176" s="28"/>
      <c r="F176" s="28"/>
      <c r="G176" s="28"/>
      <c r="H176" s="28"/>
      <c r="I176" s="28"/>
      <c r="J176" s="28"/>
      <c r="K176" s="28"/>
      <c r="L176" s="28"/>
      <c r="M176" s="28"/>
    </row>
    <row r="177" spans="2:50" x14ac:dyDescent="0.15">
      <c r="C177" t="s">
        <v>350</v>
      </c>
      <c r="D177" s="28"/>
      <c r="E177" s="28"/>
      <c r="F177" s="28"/>
      <c r="G177" s="28"/>
      <c r="H177" s="28"/>
      <c r="I177" s="28"/>
      <c r="J177" s="28"/>
      <c r="K177" s="28"/>
      <c r="L177" s="28"/>
      <c r="M177" s="28"/>
    </row>
    <row r="178" spans="2:50" ht="34.5" customHeight="1" x14ac:dyDescent="0.15">
      <c r="B178" s="161"/>
      <c r="C178" s="161"/>
      <c r="D178" s="246" t="s">
        <v>347</v>
      </c>
      <c r="E178" s="246"/>
      <c r="F178" s="246"/>
      <c r="G178" s="246"/>
      <c r="H178" s="246"/>
      <c r="I178" s="246"/>
      <c r="J178" s="246"/>
      <c r="K178" s="246"/>
      <c r="L178" s="246"/>
      <c r="M178" s="246"/>
      <c r="N178" s="247" t="s">
        <v>348</v>
      </c>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6" t="s">
        <v>349</v>
      </c>
      <c r="AM178" s="247"/>
      <c r="AN178" s="247"/>
      <c r="AO178" s="247"/>
      <c r="AP178" s="247"/>
      <c r="AQ178" s="247"/>
      <c r="AR178" s="247" t="s">
        <v>25</v>
      </c>
      <c r="AS178" s="247"/>
      <c r="AT178" s="247"/>
      <c r="AU178" s="247"/>
      <c r="AV178" s="247" t="s">
        <v>26</v>
      </c>
      <c r="AW178" s="247"/>
      <c r="AX178" s="247"/>
    </row>
    <row r="179" spans="2:50" ht="24" customHeight="1" x14ac:dyDescent="0.15">
      <c r="B179" s="73">
        <v>1</v>
      </c>
      <c r="C179" s="83">
        <v>1</v>
      </c>
      <c r="D179" s="86" t="s">
        <v>224</v>
      </c>
      <c r="E179" s="87"/>
      <c r="F179" s="87"/>
      <c r="G179" s="87"/>
      <c r="H179" s="87"/>
      <c r="I179" s="87"/>
      <c r="J179" s="87"/>
      <c r="K179" s="87"/>
      <c r="L179" s="87"/>
      <c r="M179" s="88"/>
      <c r="N179" s="93" t="s">
        <v>399</v>
      </c>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4">
        <v>174</v>
      </c>
      <c r="AM179" s="95"/>
      <c r="AN179" s="95"/>
      <c r="AO179" s="95"/>
      <c r="AP179" s="95"/>
      <c r="AQ179" s="95"/>
      <c r="AR179" s="96" t="s">
        <v>472</v>
      </c>
      <c r="AS179" s="97"/>
      <c r="AT179" s="97"/>
      <c r="AU179" s="97"/>
      <c r="AV179" s="98" t="s">
        <v>321</v>
      </c>
      <c r="AW179" s="98"/>
      <c r="AX179" s="98"/>
    </row>
    <row r="180" spans="2:50" ht="24" customHeight="1" x14ac:dyDescent="0.15">
      <c r="B180" s="75"/>
      <c r="C180" s="76"/>
      <c r="D180" s="80"/>
      <c r="E180" s="81"/>
      <c r="F180" s="81"/>
      <c r="G180" s="81"/>
      <c r="H180" s="81"/>
      <c r="I180" s="81"/>
      <c r="J180" s="81"/>
      <c r="K180" s="81"/>
      <c r="L180" s="81"/>
      <c r="M180" s="82"/>
      <c r="N180" s="162" t="s">
        <v>400</v>
      </c>
      <c r="O180" s="163"/>
      <c r="P180" s="16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4"/>
      <c r="AL180" s="165">
        <v>480</v>
      </c>
      <c r="AM180" s="343"/>
      <c r="AN180" s="343"/>
      <c r="AO180" s="343"/>
      <c r="AP180" s="343"/>
      <c r="AQ180" s="727"/>
      <c r="AR180" s="96" t="s">
        <v>472</v>
      </c>
      <c r="AS180" s="97"/>
      <c r="AT180" s="97"/>
      <c r="AU180" s="97"/>
      <c r="AV180" s="98" t="s">
        <v>85</v>
      </c>
      <c r="AW180" s="98"/>
      <c r="AX180" s="98"/>
    </row>
    <row r="181" spans="2:50" ht="24" customHeight="1" x14ac:dyDescent="0.15">
      <c r="B181" s="73">
        <v>2</v>
      </c>
      <c r="C181" s="83"/>
      <c r="D181" s="86" t="s">
        <v>157</v>
      </c>
      <c r="E181" s="87"/>
      <c r="F181" s="87"/>
      <c r="G181" s="87"/>
      <c r="H181" s="87"/>
      <c r="I181" s="87"/>
      <c r="J181" s="87"/>
      <c r="K181" s="87"/>
      <c r="L181" s="87"/>
      <c r="M181" s="88"/>
      <c r="N181" s="155" t="s">
        <v>401</v>
      </c>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94">
        <v>130</v>
      </c>
      <c r="AM181" s="95"/>
      <c r="AN181" s="95"/>
      <c r="AO181" s="95"/>
      <c r="AP181" s="95"/>
      <c r="AQ181" s="95"/>
      <c r="AR181" s="96" t="s">
        <v>472</v>
      </c>
      <c r="AS181" s="97"/>
      <c r="AT181" s="97"/>
      <c r="AU181" s="97"/>
      <c r="AV181" s="98" t="s">
        <v>85</v>
      </c>
      <c r="AW181" s="98"/>
      <c r="AX181" s="98"/>
    </row>
    <row r="182" spans="2:50" ht="24" customHeight="1" x14ac:dyDescent="0.15">
      <c r="B182" s="84"/>
      <c r="C182" s="85"/>
      <c r="D182" s="89"/>
      <c r="E182" s="90"/>
      <c r="F182" s="90"/>
      <c r="G182" s="90"/>
      <c r="H182" s="90"/>
      <c r="I182" s="90"/>
      <c r="J182" s="90"/>
      <c r="K182" s="90"/>
      <c r="L182" s="90"/>
      <c r="M182" s="91"/>
      <c r="N182" s="92" t="s">
        <v>402</v>
      </c>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45">
        <v>459</v>
      </c>
      <c r="AM182" s="46"/>
      <c r="AN182" s="46"/>
      <c r="AO182" s="46"/>
      <c r="AP182" s="46"/>
      <c r="AQ182" s="46"/>
      <c r="AR182" s="96" t="s">
        <v>472</v>
      </c>
      <c r="AS182" s="97"/>
      <c r="AT182" s="97"/>
      <c r="AU182" s="97"/>
      <c r="AV182" s="98" t="s">
        <v>85</v>
      </c>
      <c r="AW182" s="98"/>
      <c r="AX182" s="98"/>
    </row>
    <row r="183" spans="2:50" ht="24" customHeight="1" x14ac:dyDescent="0.15">
      <c r="B183" s="73">
        <v>3</v>
      </c>
      <c r="C183" s="83"/>
      <c r="D183" s="86" t="s">
        <v>231</v>
      </c>
      <c r="E183" s="87"/>
      <c r="F183" s="87"/>
      <c r="G183" s="87"/>
      <c r="H183" s="87"/>
      <c r="I183" s="87"/>
      <c r="J183" s="87"/>
      <c r="K183" s="87"/>
      <c r="L183" s="87"/>
      <c r="M183" s="88"/>
      <c r="N183" s="92" t="s">
        <v>322</v>
      </c>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4">
        <v>241</v>
      </c>
      <c r="AM183" s="95"/>
      <c r="AN183" s="95"/>
      <c r="AO183" s="95"/>
      <c r="AP183" s="95"/>
      <c r="AQ183" s="95"/>
      <c r="AR183" s="96" t="s">
        <v>472</v>
      </c>
      <c r="AS183" s="97"/>
      <c r="AT183" s="97"/>
      <c r="AU183" s="97"/>
      <c r="AV183" s="98" t="s">
        <v>85</v>
      </c>
      <c r="AW183" s="98"/>
      <c r="AX183" s="98"/>
    </row>
    <row r="184" spans="2:50" ht="24" customHeight="1" x14ac:dyDescent="0.15">
      <c r="B184" s="84"/>
      <c r="C184" s="85"/>
      <c r="D184" s="89"/>
      <c r="E184" s="90"/>
      <c r="F184" s="90"/>
      <c r="G184" s="90"/>
      <c r="H184" s="90"/>
      <c r="I184" s="90"/>
      <c r="J184" s="90"/>
      <c r="K184" s="90"/>
      <c r="L184" s="90"/>
      <c r="M184" s="91"/>
      <c r="N184" s="155" t="s">
        <v>403</v>
      </c>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45">
        <v>347</v>
      </c>
      <c r="AM184" s="46"/>
      <c r="AN184" s="46"/>
      <c r="AO184" s="46"/>
      <c r="AP184" s="46"/>
      <c r="AQ184" s="46"/>
      <c r="AR184" s="96" t="s">
        <v>472</v>
      </c>
      <c r="AS184" s="97"/>
      <c r="AT184" s="97"/>
      <c r="AU184" s="97"/>
      <c r="AV184" s="98" t="s">
        <v>85</v>
      </c>
      <c r="AW184" s="98"/>
      <c r="AX184" s="98"/>
    </row>
    <row r="185" spans="2:50" ht="24" customHeight="1" x14ac:dyDescent="0.15">
      <c r="B185" s="73">
        <v>4</v>
      </c>
      <c r="C185" s="83"/>
      <c r="D185" s="86" t="s">
        <v>225</v>
      </c>
      <c r="E185" s="87"/>
      <c r="F185" s="87"/>
      <c r="G185" s="87"/>
      <c r="H185" s="87"/>
      <c r="I185" s="87"/>
      <c r="J185" s="87"/>
      <c r="K185" s="87"/>
      <c r="L185" s="87"/>
      <c r="M185" s="88"/>
      <c r="N185" s="93" t="s">
        <v>401</v>
      </c>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4">
        <v>160</v>
      </c>
      <c r="AM185" s="95"/>
      <c r="AN185" s="95"/>
      <c r="AO185" s="95"/>
      <c r="AP185" s="95"/>
      <c r="AQ185" s="95"/>
      <c r="AR185" s="96" t="s">
        <v>472</v>
      </c>
      <c r="AS185" s="97"/>
      <c r="AT185" s="97"/>
      <c r="AU185" s="97"/>
      <c r="AV185" s="98" t="s">
        <v>85</v>
      </c>
      <c r="AW185" s="98"/>
      <c r="AX185" s="98"/>
    </row>
    <row r="186" spans="2:50" ht="24" customHeight="1" x14ac:dyDescent="0.15">
      <c r="B186" s="84"/>
      <c r="C186" s="85"/>
      <c r="D186" s="89"/>
      <c r="E186" s="90"/>
      <c r="F186" s="90"/>
      <c r="G186" s="90"/>
      <c r="H186" s="90"/>
      <c r="I186" s="90"/>
      <c r="J186" s="90"/>
      <c r="K186" s="90"/>
      <c r="L186" s="90"/>
      <c r="M186" s="91"/>
      <c r="N186" s="92" t="s">
        <v>388</v>
      </c>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45">
        <v>236</v>
      </c>
      <c r="AM186" s="46"/>
      <c r="AN186" s="46"/>
      <c r="AO186" s="46"/>
      <c r="AP186" s="46"/>
      <c r="AQ186" s="46"/>
      <c r="AR186" s="96" t="s">
        <v>472</v>
      </c>
      <c r="AS186" s="97"/>
      <c r="AT186" s="97"/>
      <c r="AU186" s="97"/>
      <c r="AV186" s="98" t="s">
        <v>85</v>
      </c>
      <c r="AW186" s="98"/>
      <c r="AX186" s="98"/>
    </row>
    <row r="187" spans="2:50" ht="24" customHeight="1" x14ac:dyDescent="0.15">
      <c r="B187" s="73">
        <v>5</v>
      </c>
      <c r="C187" s="83"/>
      <c r="D187" s="86" t="s">
        <v>169</v>
      </c>
      <c r="E187" s="87"/>
      <c r="F187" s="87"/>
      <c r="G187" s="87"/>
      <c r="H187" s="87"/>
      <c r="I187" s="87"/>
      <c r="J187" s="87"/>
      <c r="K187" s="87"/>
      <c r="L187" s="87"/>
      <c r="M187" s="88"/>
      <c r="N187" s="92" t="s">
        <v>404</v>
      </c>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45">
        <v>150</v>
      </c>
      <c r="AM187" s="46"/>
      <c r="AN187" s="46"/>
      <c r="AO187" s="46"/>
      <c r="AP187" s="46"/>
      <c r="AQ187" s="46"/>
      <c r="AR187" s="96" t="s">
        <v>472</v>
      </c>
      <c r="AS187" s="97"/>
      <c r="AT187" s="97"/>
      <c r="AU187" s="97"/>
      <c r="AV187" s="98" t="s">
        <v>85</v>
      </c>
      <c r="AW187" s="98"/>
      <c r="AX187" s="98"/>
    </row>
    <row r="188" spans="2:50" ht="24" customHeight="1" x14ac:dyDescent="0.15">
      <c r="B188" s="84"/>
      <c r="C188" s="85"/>
      <c r="D188" s="89"/>
      <c r="E188" s="90"/>
      <c r="F188" s="90"/>
      <c r="G188" s="90"/>
      <c r="H188" s="90"/>
      <c r="I188" s="90"/>
      <c r="J188" s="90"/>
      <c r="K188" s="90"/>
      <c r="L188" s="90"/>
      <c r="M188" s="91"/>
      <c r="N188" s="92" t="s">
        <v>387</v>
      </c>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45">
        <v>118</v>
      </c>
      <c r="AM188" s="46"/>
      <c r="AN188" s="46"/>
      <c r="AO188" s="46"/>
      <c r="AP188" s="46"/>
      <c r="AQ188" s="46"/>
      <c r="AR188" s="96" t="s">
        <v>472</v>
      </c>
      <c r="AS188" s="97"/>
      <c r="AT188" s="97"/>
      <c r="AU188" s="97"/>
      <c r="AV188" s="98" t="s">
        <v>85</v>
      </c>
      <c r="AW188" s="98"/>
      <c r="AX188" s="98"/>
    </row>
    <row r="189" spans="2:50" ht="24" customHeight="1" x14ac:dyDescent="0.15">
      <c r="B189" s="73">
        <v>6</v>
      </c>
      <c r="C189" s="83"/>
      <c r="D189" s="86" t="s">
        <v>226</v>
      </c>
      <c r="E189" s="87"/>
      <c r="F189" s="87"/>
      <c r="G189" s="87"/>
      <c r="H189" s="87"/>
      <c r="I189" s="87"/>
      <c r="J189" s="87"/>
      <c r="K189" s="87"/>
      <c r="L189" s="87"/>
      <c r="M189" s="88"/>
      <c r="N189" s="92" t="s">
        <v>323</v>
      </c>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4">
        <v>236</v>
      </c>
      <c r="AM189" s="95"/>
      <c r="AN189" s="95"/>
      <c r="AO189" s="95"/>
      <c r="AP189" s="95"/>
      <c r="AQ189" s="95"/>
      <c r="AR189" s="96" t="s">
        <v>472</v>
      </c>
      <c r="AS189" s="97"/>
      <c r="AT189" s="97"/>
      <c r="AU189" s="97"/>
      <c r="AV189" s="98" t="s">
        <v>85</v>
      </c>
      <c r="AW189" s="98"/>
      <c r="AX189" s="98"/>
    </row>
    <row r="190" spans="2:50" ht="24" customHeight="1" x14ac:dyDescent="0.15">
      <c r="B190" s="84"/>
      <c r="C190" s="85"/>
      <c r="D190" s="89"/>
      <c r="E190" s="90"/>
      <c r="F190" s="90"/>
      <c r="G190" s="90"/>
      <c r="H190" s="90"/>
      <c r="I190" s="90"/>
      <c r="J190" s="90"/>
      <c r="K190" s="90"/>
      <c r="L190" s="90"/>
      <c r="M190" s="91"/>
      <c r="N190" s="92" t="s">
        <v>324</v>
      </c>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45">
        <v>25</v>
      </c>
      <c r="AM190" s="46"/>
      <c r="AN190" s="46"/>
      <c r="AO190" s="46"/>
      <c r="AP190" s="46"/>
      <c r="AQ190" s="46"/>
      <c r="AR190" s="96" t="s">
        <v>472</v>
      </c>
      <c r="AS190" s="97"/>
      <c r="AT190" s="97"/>
      <c r="AU190" s="97"/>
      <c r="AV190" s="98" t="s">
        <v>85</v>
      </c>
      <c r="AW190" s="98"/>
      <c r="AX190" s="98"/>
    </row>
    <row r="191" spans="2:50" ht="24" customHeight="1" x14ac:dyDescent="0.15">
      <c r="B191" s="73">
        <v>7</v>
      </c>
      <c r="C191" s="74"/>
      <c r="D191" s="77" t="s">
        <v>187</v>
      </c>
      <c r="E191" s="78"/>
      <c r="F191" s="78"/>
      <c r="G191" s="78"/>
      <c r="H191" s="78"/>
      <c r="I191" s="78"/>
      <c r="J191" s="78"/>
      <c r="K191" s="78"/>
      <c r="L191" s="78"/>
      <c r="M191" s="79"/>
      <c r="N191" s="92" t="s">
        <v>325</v>
      </c>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45">
        <v>237</v>
      </c>
      <c r="AM191" s="46"/>
      <c r="AN191" s="46"/>
      <c r="AO191" s="46"/>
      <c r="AP191" s="46"/>
      <c r="AQ191" s="46"/>
      <c r="AR191" s="96" t="s">
        <v>472</v>
      </c>
      <c r="AS191" s="97"/>
      <c r="AT191" s="97"/>
      <c r="AU191" s="97"/>
      <c r="AV191" s="98" t="s">
        <v>85</v>
      </c>
      <c r="AW191" s="98"/>
      <c r="AX191" s="98"/>
    </row>
    <row r="192" spans="2:50" ht="24" customHeight="1" x14ac:dyDescent="0.15">
      <c r="B192" s="75"/>
      <c r="C192" s="76"/>
      <c r="D192" s="80"/>
      <c r="E192" s="81"/>
      <c r="F192" s="81"/>
      <c r="G192" s="81"/>
      <c r="H192" s="81"/>
      <c r="I192" s="81"/>
      <c r="J192" s="81"/>
      <c r="K192" s="81"/>
      <c r="L192" s="81"/>
      <c r="M192" s="82"/>
      <c r="N192" s="92" t="s">
        <v>324</v>
      </c>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45">
        <v>24</v>
      </c>
      <c r="AM192" s="46"/>
      <c r="AN192" s="46"/>
      <c r="AO192" s="46"/>
      <c r="AP192" s="46"/>
      <c r="AQ192" s="46"/>
      <c r="AR192" s="96" t="s">
        <v>472</v>
      </c>
      <c r="AS192" s="97"/>
      <c r="AT192" s="97"/>
      <c r="AU192" s="97"/>
      <c r="AV192" s="98" t="s">
        <v>85</v>
      </c>
      <c r="AW192" s="98"/>
      <c r="AX192" s="98"/>
    </row>
    <row r="193" spans="2:59" ht="24" customHeight="1" x14ac:dyDescent="0.15">
      <c r="B193" s="73">
        <v>8</v>
      </c>
      <c r="C193" s="83"/>
      <c r="D193" s="86" t="s">
        <v>165</v>
      </c>
      <c r="E193" s="87"/>
      <c r="F193" s="87"/>
      <c r="G193" s="87"/>
      <c r="H193" s="87"/>
      <c r="I193" s="87"/>
      <c r="J193" s="87"/>
      <c r="K193" s="87"/>
      <c r="L193" s="87"/>
      <c r="M193" s="88"/>
      <c r="N193" s="155" t="s">
        <v>405</v>
      </c>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45">
        <v>100</v>
      </c>
      <c r="AM193" s="46"/>
      <c r="AN193" s="46"/>
      <c r="AO193" s="46"/>
      <c r="AP193" s="46"/>
      <c r="AQ193" s="46"/>
      <c r="AR193" s="96" t="s">
        <v>472</v>
      </c>
      <c r="AS193" s="97"/>
      <c r="AT193" s="97"/>
      <c r="AU193" s="97"/>
      <c r="AV193" s="98" t="s">
        <v>85</v>
      </c>
      <c r="AW193" s="98"/>
      <c r="AX193" s="98"/>
    </row>
    <row r="194" spans="2:59" ht="24" customHeight="1" x14ac:dyDescent="0.15">
      <c r="B194" s="84"/>
      <c r="C194" s="85"/>
      <c r="D194" s="89"/>
      <c r="E194" s="90"/>
      <c r="F194" s="90"/>
      <c r="G194" s="90"/>
      <c r="H194" s="90"/>
      <c r="I194" s="90"/>
      <c r="J194" s="90"/>
      <c r="K194" s="90"/>
      <c r="L194" s="90"/>
      <c r="M194" s="91"/>
      <c r="N194" s="92" t="s">
        <v>406</v>
      </c>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45">
        <v>154</v>
      </c>
      <c r="AM194" s="46"/>
      <c r="AN194" s="46"/>
      <c r="AO194" s="46"/>
      <c r="AP194" s="46"/>
      <c r="AQ194" s="46"/>
      <c r="AR194" s="96" t="s">
        <v>472</v>
      </c>
      <c r="AS194" s="97"/>
      <c r="AT194" s="97"/>
      <c r="AU194" s="97"/>
      <c r="AV194" s="98" t="s">
        <v>85</v>
      </c>
      <c r="AW194" s="98"/>
      <c r="AX194" s="98"/>
    </row>
    <row r="195" spans="2:59" ht="24" customHeight="1" x14ac:dyDescent="0.15">
      <c r="B195" s="161">
        <v>9</v>
      </c>
      <c r="C195" s="161"/>
      <c r="D195" s="165" t="s">
        <v>326</v>
      </c>
      <c r="E195" s="166"/>
      <c r="F195" s="166"/>
      <c r="G195" s="166"/>
      <c r="H195" s="166"/>
      <c r="I195" s="166"/>
      <c r="J195" s="166"/>
      <c r="K195" s="166"/>
      <c r="L195" s="166"/>
      <c r="M195" s="167"/>
      <c r="N195" s="162" t="s">
        <v>351</v>
      </c>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4"/>
      <c r="AL195" s="94">
        <v>226</v>
      </c>
      <c r="AM195" s="95"/>
      <c r="AN195" s="95"/>
      <c r="AO195" s="95"/>
      <c r="AP195" s="95"/>
      <c r="AQ195" s="95"/>
      <c r="AR195" s="96" t="s">
        <v>472</v>
      </c>
      <c r="AS195" s="97"/>
      <c r="AT195" s="97"/>
      <c r="AU195" s="97"/>
      <c r="AV195" s="98" t="s">
        <v>85</v>
      </c>
      <c r="AW195" s="98"/>
      <c r="AX195" s="98"/>
    </row>
    <row r="196" spans="2:59" ht="24" customHeight="1" x14ac:dyDescent="0.15">
      <c r="B196" s="73">
        <v>10</v>
      </c>
      <c r="C196" s="74"/>
      <c r="D196" s="86" t="s">
        <v>227</v>
      </c>
      <c r="E196" s="87"/>
      <c r="F196" s="87"/>
      <c r="G196" s="87"/>
      <c r="H196" s="87"/>
      <c r="I196" s="87"/>
      <c r="J196" s="87"/>
      <c r="K196" s="87"/>
      <c r="L196" s="87"/>
      <c r="M196" s="88"/>
      <c r="N196" s="92" t="s">
        <v>327</v>
      </c>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4">
        <v>123</v>
      </c>
      <c r="AM196" s="95"/>
      <c r="AN196" s="95"/>
      <c r="AO196" s="95"/>
      <c r="AP196" s="95"/>
      <c r="AQ196" s="95"/>
      <c r="AR196" s="96" t="s">
        <v>472</v>
      </c>
      <c r="AS196" s="97"/>
      <c r="AT196" s="97"/>
      <c r="AU196" s="97"/>
      <c r="AV196" s="98" t="s">
        <v>85</v>
      </c>
      <c r="AW196" s="98"/>
      <c r="AX196" s="98"/>
    </row>
    <row r="197" spans="2:59" ht="24" customHeight="1" x14ac:dyDescent="0.15">
      <c r="B197" s="75"/>
      <c r="C197" s="76"/>
      <c r="D197" s="80"/>
      <c r="E197" s="81"/>
      <c r="F197" s="81"/>
      <c r="G197" s="81"/>
      <c r="H197" s="81"/>
      <c r="I197" s="81"/>
      <c r="J197" s="81"/>
      <c r="K197" s="81"/>
      <c r="L197" s="81"/>
      <c r="M197" s="82"/>
      <c r="N197" s="92" t="s">
        <v>407</v>
      </c>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4">
        <v>80</v>
      </c>
      <c r="AM197" s="95"/>
      <c r="AN197" s="95"/>
      <c r="AO197" s="95"/>
      <c r="AP197" s="95"/>
      <c r="AQ197" s="95"/>
      <c r="AR197" s="96" t="s">
        <v>472</v>
      </c>
      <c r="AS197" s="97"/>
      <c r="AT197" s="97"/>
      <c r="AU197" s="97"/>
      <c r="AV197" s="98" t="s">
        <v>85</v>
      </c>
      <c r="AW197" s="98"/>
      <c r="AX197" s="98"/>
    </row>
    <row r="198" spans="2:59" ht="13.5" customHeight="1" x14ac:dyDescent="0.15">
      <c r="B198" s="38"/>
      <c r="C198" s="38"/>
      <c r="D198" s="39"/>
      <c r="E198" s="39"/>
      <c r="F198" s="39"/>
      <c r="G198" s="39"/>
      <c r="H198" s="39"/>
      <c r="I198" s="39"/>
      <c r="J198" s="39"/>
      <c r="K198" s="39"/>
      <c r="L198" s="39"/>
      <c r="M198" s="39"/>
      <c r="N198" s="40"/>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3"/>
      <c r="AM198" s="35"/>
      <c r="AN198" s="35"/>
      <c r="AO198" s="35"/>
      <c r="AP198" s="35"/>
      <c r="AQ198" s="35"/>
      <c r="AR198" s="36"/>
      <c r="AS198" s="36"/>
      <c r="AT198" s="36"/>
      <c r="AU198" s="36"/>
      <c r="AV198" s="37"/>
      <c r="AW198" s="37"/>
      <c r="AX198" s="37"/>
    </row>
    <row r="199" spans="2:59" x14ac:dyDescent="0.15">
      <c r="C199" t="s">
        <v>352</v>
      </c>
      <c r="D199" s="28"/>
      <c r="E199" s="28"/>
      <c r="F199" s="28"/>
      <c r="G199" s="28"/>
      <c r="H199" s="28"/>
      <c r="I199" s="28"/>
      <c r="J199" s="28"/>
      <c r="K199" s="28"/>
      <c r="L199" s="28"/>
      <c r="M199" s="28"/>
    </row>
    <row r="200" spans="2:59" s="29" customFormat="1" ht="34.5" customHeight="1" x14ac:dyDescent="0.15">
      <c r="B200" s="122"/>
      <c r="C200" s="122"/>
      <c r="D200" s="147" t="s">
        <v>347</v>
      </c>
      <c r="E200" s="147"/>
      <c r="F200" s="147"/>
      <c r="G200" s="147"/>
      <c r="H200" s="147"/>
      <c r="I200" s="147"/>
      <c r="J200" s="147"/>
      <c r="K200" s="147"/>
      <c r="L200" s="147"/>
      <c r="M200" s="147"/>
      <c r="N200" s="160" t="s">
        <v>348</v>
      </c>
      <c r="O200" s="160"/>
      <c r="P200" s="160"/>
      <c r="Q200" s="160"/>
      <c r="R200" s="160"/>
      <c r="S200" s="160"/>
      <c r="T200" s="160"/>
      <c r="U200" s="160"/>
      <c r="V200" s="160"/>
      <c r="W200" s="160"/>
      <c r="X200" s="160"/>
      <c r="Y200" s="160"/>
      <c r="Z200" s="160"/>
      <c r="AA200" s="160"/>
      <c r="AB200" s="160"/>
      <c r="AC200" s="160"/>
      <c r="AD200" s="160"/>
      <c r="AE200" s="160"/>
      <c r="AF200" s="160"/>
      <c r="AG200" s="160"/>
      <c r="AH200" s="160"/>
      <c r="AI200" s="160"/>
      <c r="AJ200" s="160"/>
      <c r="AK200" s="160"/>
      <c r="AL200" s="147" t="s">
        <v>349</v>
      </c>
      <c r="AM200" s="160"/>
      <c r="AN200" s="160"/>
      <c r="AO200" s="160"/>
      <c r="AP200" s="160"/>
      <c r="AQ200" s="160"/>
      <c r="AR200" s="160" t="s">
        <v>25</v>
      </c>
      <c r="AS200" s="160"/>
      <c r="AT200" s="160"/>
      <c r="AU200" s="160"/>
      <c r="AV200" s="160" t="s">
        <v>26</v>
      </c>
      <c r="AW200" s="160"/>
      <c r="AX200" s="160"/>
      <c r="BA200" s="30"/>
      <c r="BB200" s="30"/>
      <c r="BC200" s="30"/>
      <c r="BD200" s="30"/>
      <c r="BE200" s="30"/>
      <c r="BF200" s="30"/>
      <c r="BG200" s="30"/>
    </row>
    <row r="201" spans="2:59" s="29" customFormat="1" ht="24" customHeight="1" x14ac:dyDescent="0.15">
      <c r="B201" s="59">
        <v>1</v>
      </c>
      <c r="C201" s="60"/>
      <c r="D201" s="53" t="s">
        <v>156</v>
      </c>
      <c r="E201" s="54"/>
      <c r="F201" s="54"/>
      <c r="G201" s="54"/>
      <c r="H201" s="54"/>
      <c r="I201" s="54"/>
      <c r="J201" s="54"/>
      <c r="K201" s="54"/>
      <c r="L201" s="54"/>
      <c r="M201" s="55"/>
      <c r="N201" s="66" t="s">
        <v>146</v>
      </c>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v>208</v>
      </c>
      <c r="AM201" s="67"/>
      <c r="AN201" s="67"/>
      <c r="AO201" s="67"/>
      <c r="AP201" s="67"/>
      <c r="AQ201" s="67"/>
      <c r="AR201" s="67">
        <v>1</v>
      </c>
      <c r="AS201" s="67"/>
      <c r="AT201" s="67"/>
      <c r="AU201" s="67"/>
      <c r="AV201" s="121">
        <v>0.79600000000000004</v>
      </c>
      <c r="AW201" s="121"/>
      <c r="AX201" s="121"/>
      <c r="BA201" s="30"/>
      <c r="BB201" s="30"/>
      <c r="BC201" s="30"/>
      <c r="BD201" s="30"/>
      <c r="BE201" s="30"/>
      <c r="BF201" s="30"/>
      <c r="BG201" s="30"/>
    </row>
    <row r="202" spans="2:59" s="29" customFormat="1" ht="24" customHeight="1" x14ac:dyDescent="0.15">
      <c r="B202" s="61"/>
      <c r="C202" s="62"/>
      <c r="D202" s="56"/>
      <c r="E202" s="57"/>
      <c r="F202" s="57"/>
      <c r="G202" s="57"/>
      <c r="H202" s="57"/>
      <c r="I202" s="57"/>
      <c r="J202" s="57"/>
      <c r="K202" s="57"/>
      <c r="L202" s="57"/>
      <c r="M202" s="58"/>
      <c r="N202" s="66" t="s">
        <v>386</v>
      </c>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9"/>
      <c r="AL202" s="66">
        <v>361</v>
      </c>
      <c r="AM202" s="67"/>
      <c r="AN202" s="67"/>
      <c r="AO202" s="67"/>
      <c r="AP202" s="67"/>
      <c r="AQ202" s="67"/>
      <c r="AR202" s="43"/>
      <c r="AS202" s="43"/>
      <c r="AT202" s="43"/>
      <c r="AU202" s="43"/>
      <c r="AV202" s="72"/>
      <c r="AW202" s="72"/>
      <c r="AX202" s="72"/>
      <c r="BA202" s="30"/>
      <c r="BB202" s="30"/>
      <c r="BC202" s="30"/>
      <c r="BD202" s="30"/>
      <c r="BE202" s="30"/>
      <c r="BF202" s="30"/>
      <c r="BG202" s="30"/>
    </row>
    <row r="203" spans="2:59" s="29" customFormat="1" ht="24" customHeight="1" x14ac:dyDescent="0.15">
      <c r="B203" s="117">
        <v>2</v>
      </c>
      <c r="C203" s="118"/>
      <c r="D203" s="101" t="s">
        <v>158</v>
      </c>
      <c r="E203" s="102"/>
      <c r="F203" s="102"/>
      <c r="G203" s="102"/>
      <c r="H203" s="102"/>
      <c r="I203" s="102"/>
      <c r="J203" s="102"/>
      <c r="K203" s="102"/>
      <c r="L203" s="102"/>
      <c r="M203" s="103"/>
      <c r="N203" s="47" t="s">
        <v>241</v>
      </c>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8">
        <v>72</v>
      </c>
      <c r="AM203" s="49"/>
      <c r="AN203" s="49"/>
      <c r="AO203" s="49"/>
      <c r="AP203" s="49"/>
      <c r="AQ203" s="49"/>
      <c r="AR203" s="50" t="s">
        <v>473</v>
      </c>
      <c r="AS203" s="51"/>
      <c r="AT203" s="51"/>
      <c r="AU203" s="51"/>
      <c r="AV203" s="133" t="s">
        <v>242</v>
      </c>
      <c r="AW203" s="133"/>
      <c r="AX203" s="133"/>
      <c r="BA203" s="30"/>
      <c r="BB203" s="30"/>
      <c r="BC203" s="30"/>
      <c r="BD203" s="30"/>
      <c r="BE203" s="30"/>
      <c r="BF203" s="30"/>
      <c r="BG203" s="30"/>
    </row>
    <row r="204" spans="2:59" s="29" customFormat="1" ht="24" customHeight="1" x14ac:dyDescent="0.15">
      <c r="B204" s="119"/>
      <c r="C204" s="120"/>
      <c r="D204" s="104"/>
      <c r="E204" s="105"/>
      <c r="F204" s="105"/>
      <c r="G204" s="105"/>
      <c r="H204" s="105"/>
      <c r="I204" s="105"/>
      <c r="J204" s="105"/>
      <c r="K204" s="105"/>
      <c r="L204" s="105"/>
      <c r="M204" s="106"/>
      <c r="N204" s="159" t="s">
        <v>385</v>
      </c>
      <c r="O204" s="159"/>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59"/>
      <c r="AL204" s="48">
        <v>324</v>
      </c>
      <c r="AM204" s="49"/>
      <c r="AN204" s="49"/>
      <c r="AO204" s="49"/>
      <c r="AP204" s="49"/>
      <c r="AQ204" s="49"/>
      <c r="AR204" s="116"/>
      <c r="AS204" s="116"/>
      <c r="AT204" s="116"/>
      <c r="AU204" s="116"/>
      <c r="AV204" s="137"/>
      <c r="AW204" s="137"/>
      <c r="AX204" s="137"/>
      <c r="BA204" s="30"/>
      <c r="BB204" s="30"/>
      <c r="BC204" s="30"/>
      <c r="BD204" s="30"/>
      <c r="BE204" s="30"/>
      <c r="BF204" s="30"/>
      <c r="BG204" s="30"/>
    </row>
    <row r="205" spans="2:59" s="29" customFormat="1" ht="24" customHeight="1" x14ac:dyDescent="0.15">
      <c r="B205" s="117">
        <v>3</v>
      </c>
      <c r="C205" s="118"/>
      <c r="D205" s="141" t="s">
        <v>159</v>
      </c>
      <c r="E205" s="142"/>
      <c r="F205" s="142"/>
      <c r="G205" s="142"/>
      <c r="H205" s="142"/>
      <c r="I205" s="142"/>
      <c r="J205" s="142"/>
      <c r="K205" s="142"/>
      <c r="L205" s="142"/>
      <c r="M205" s="143"/>
      <c r="N205" s="159" t="s">
        <v>393</v>
      </c>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59"/>
      <c r="AL205" s="48">
        <v>113</v>
      </c>
      <c r="AM205" s="49"/>
      <c r="AN205" s="49"/>
      <c r="AO205" s="49"/>
      <c r="AP205" s="49"/>
      <c r="AQ205" s="49"/>
      <c r="AR205" s="49">
        <v>1</v>
      </c>
      <c r="AS205" s="49"/>
      <c r="AT205" s="49"/>
      <c r="AU205" s="49"/>
      <c r="AV205" s="208">
        <v>0.99780000000000002</v>
      </c>
      <c r="AW205" s="208"/>
      <c r="AX205" s="208"/>
      <c r="BA205" s="30"/>
      <c r="BB205" s="30"/>
      <c r="BC205" s="30"/>
      <c r="BD205" s="30"/>
      <c r="BE205" s="30"/>
      <c r="BF205" s="30"/>
      <c r="BG205" s="30"/>
    </row>
    <row r="206" spans="2:59" s="29" customFormat="1" ht="24" customHeight="1" x14ac:dyDescent="0.15">
      <c r="B206" s="119"/>
      <c r="C206" s="120"/>
      <c r="D206" s="144"/>
      <c r="E206" s="145"/>
      <c r="F206" s="145"/>
      <c r="G206" s="145"/>
      <c r="H206" s="145"/>
      <c r="I206" s="145"/>
      <c r="J206" s="145"/>
      <c r="K206" s="145"/>
      <c r="L206" s="145"/>
      <c r="M206" s="146"/>
      <c r="N206" s="207" t="s">
        <v>408</v>
      </c>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48">
        <v>143</v>
      </c>
      <c r="AM206" s="49"/>
      <c r="AN206" s="49"/>
      <c r="AO206" s="49"/>
      <c r="AP206" s="49"/>
      <c r="AQ206" s="49"/>
      <c r="AR206" s="116"/>
      <c r="AS206" s="116"/>
      <c r="AT206" s="116"/>
      <c r="AU206" s="116"/>
      <c r="AV206" s="137"/>
      <c r="AW206" s="137"/>
      <c r="AX206" s="137"/>
      <c r="BA206" s="30"/>
      <c r="BB206" s="30"/>
      <c r="BC206" s="30"/>
      <c r="BD206" s="30"/>
      <c r="BE206" s="30"/>
      <c r="BF206" s="30"/>
      <c r="BG206" s="30"/>
    </row>
    <row r="207" spans="2:59" s="29" customFormat="1" ht="24" customHeight="1" x14ac:dyDescent="0.15">
      <c r="B207" s="122">
        <v>4</v>
      </c>
      <c r="C207" s="122"/>
      <c r="D207" s="156" t="s">
        <v>243</v>
      </c>
      <c r="E207" s="157"/>
      <c r="F207" s="157"/>
      <c r="G207" s="157"/>
      <c r="H207" s="157"/>
      <c r="I207" s="157"/>
      <c r="J207" s="157"/>
      <c r="K207" s="157"/>
      <c r="L207" s="157"/>
      <c r="M207" s="158"/>
      <c r="N207" s="44" t="s">
        <v>462</v>
      </c>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8">
        <v>236</v>
      </c>
      <c r="AM207" s="49"/>
      <c r="AN207" s="49"/>
      <c r="AO207" s="49"/>
      <c r="AP207" s="49"/>
      <c r="AQ207" s="49"/>
      <c r="AR207" s="198" t="s">
        <v>474</v>
      </c>
      <c r="AS207" s="199"/>
      <c r="AT207" s="199"/>
      <c r="AU207" s="200"/>
      <c r="AV207" s="133" t="s">
        <v>85</v>
      </c>
      <c r="AW207" s="133"/>
      <c r="AX207" s="133"/>
      <c r="BA207" s="30"/>
      <c r="BB207" s="30"/>
      <c r="BC207" s="30"/>
      <c r="BD207" s="30"/>
      <c r="BE207" s="30"/>
      <c r="BF207" s="30"/>
      <c r="BG207" s="30"/>
    </row>
    <row r="208" spans="2:59" s="29" customFormat="1" ht="24" customHeight="1" x14ac:dyDescent="0.15">
      <c r="B208" s="117">
        <v>5</v>
      </c>
      <c r="C208" s="118"/>
      <c r="D208" s="101" t="s">
        <v>107</v>
      </c>
      <c r="E208" s="102"/>
      <c r="F208" s="102"/>
      <c r="G208" s="102"/>
      <c r="H208" s="102"/>
      <c r="I208" s="102"/>
      <c r="J208" s="102"/>
      <c r="K208" s="102"/>
      <c r="L208" s="102"/>
      <c r="M208" s="103"/>
      <c r="N208" s="44" t="s">
        <v>409</v>
      </c>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8">
        <v>104</v>
      </c>
      <c r="AM208" s="49"/>
      <c r="AN208" s="49"/>
      <c r="AO208" s="49"/>
      <c r="AP208" s="49"/>
      <c r="AQ208" s="49"/>
      <c r="AR208" s="49">
        <v>2</v>
      </c>
      <c r="AS208" s="49"/>
      <c r="AT208" s="49"/>
      <c r="AU208" s="49"/>
      <c r="AV208" s="208">
        <v>0.99390000000000001</v>
      </c>
      <c r="AW208" s="208"/>
      <c r="AX208" s="208"/>
      <c r="BA208" s="30"/>
      <c r="BB208" s="30"/>
      <c r="BC208" s="30"/>
      <c r="BD208" s="30"/>
      <c r="BE208" s="30"/>
      <c r="BF208" s="30"/>
      <c r="BG208" s="30"/>
    </row>
    <row r="209" spans="2:59" s="29" customFormat="1" ht="24" customHeight="1" x14ac:dyDescent="0.15">
      <c r="B209" s="119"/>
      <c r="C209" s="120"/>
      <c r="D209" s="104"/>
      <c r="E209" s="105"/>
      <c r="F209" s="105"/>
      <c r="G209" s="105"/>
      <c r="H209" s="105"/>
      <c r="I209" s="105"/>
      <c r="J209" s="105"/>
      <c r="K209" s="105"/>
      <c r="L209" s="105"/>
      <c r="M209" s="106"/>
      <c r="N209" s="44" t="s">
        <v>410</v>
      </c>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8">
        <v>92</v>
      </c>
      <c r="AM209" s="49"/>
      <c r="AN209" s="49"/>
      <c r="AO209" s="49"/>
      <c r="AP209" s="49"/>
      <c r="AQ209" s="49"/>
      <c r="AR209" s="49">
        <v>3</v>
      </c>
      <c r="AS209" s="49"/>
      <c r="AT209" s="49"/>
      <c r="AU209" s="49"/>
      <c r="AV209" s="208">
        <v>0.99929999999999997</v>
      </c>
      <c r="AW209" s="208"/>
      <c r="AX209" s="208"/>
      <c r="BA209" s="30"/>
      <c r="BB209" s="30"/>
      <c r="BC209" s="30"/>
      <c r="BD209" s="30"/>
      <c r="BE209" s="30"/>
      <c r="BF209" s="30"/>
      <c r="BG209" s="30"/>
    </row>
    <row r="210" spans="2:59" s="29" customFormat="1" ht="24" customHeight="1" x14ac:dyDescent="0.15">
      <c r="B210" s="117">
        <v>6</v>
      </c>
      <c r="C210" s="118"/>
      <c r="D210" s="101" t="s">
        <v>160</v>
      </c>
      <c r="E210" s="102"/>
      <c r="F210" s="102"/>
      <c r="G210" s="102"/>
      <c r="H210" s="102"/>
      <c r="I210" s="102"/>
      <c r="J210" s="102"/>
      <c r="K210" s="102"/>
      <c r="L210" s="102"/>
      <c r="M210" s="103"/>
      <c r="N210" s="44" t="s">
        <v>244</v>
      </c>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8">
        <v>84</v>
      </c>
      <c r="AM210" s="49"/>
      <c r="AN210" s="49"/>
      <c r="AO210" s="49"/>
      <c r="AP210" s="49"/>
      <c r="AQ210" s="49"/>
      <c r="AR210" s="50" t="s">
        <v>473</v>
      </c>
      <c r="AS210" s="51"/>
      <c r="AT210" s="51"/>
      <c r="AU210" s="51"/>
      <c r="AV210" s="52" t="s">
        <v>242</v>
      </c>
      <c r="AW210" s="52"/>
      <c r="AX210" s="52"/>
      <c r="BA210" s="30"/>
      <c r="BB210" s="30"/>
      <c r="BC210" s="30"/>
      <c r="BD210" s="30"/>
      <c r="BE210" s="30"/>
      <c r="BF210" s="30"/>
      <c r="BG210" s="30"/>
    </row>
    <row r="211" spans="2:59" s="29" customFormat="1" ht="24" customHeight="1" x14ac:dyDescent="0.15">
      <c r="B211" s="119"/>
      <c r="C211" s="120"/>
      <c r="D211" s="104"/>
      <c r="E211" s="105"/>
      <c r="F211" s="105"/>
      <c r="G211" s="105"/>
      <c r="H211" s="105"/>
      <c r="I211" s="105"/>
      <c r="J211" s="105"/>
      <c r="K211" s="105"/>
      <c r="L211" s="105"/>
      <c r="M211" s="106"/>
      <c r="N211" s="207" t="s">
        <v>411</v>
      </c>
      <c r="O211" s="207"/>
      <c r="P211" s="207"/>
      <c r="Q211" s="207"/>
      <c r="R211" s="207"/>
      <c r="S211" s="207"/>
      <c r="T211" s="207"/>
      <c r="U211" s="207"/>
      <c r="V211" s="207"/>
      <c r="W211" s="207"/>
      <c r="X211" s="207"/>
      <c r="Y211" s="207"/>
      <c r="Z211" s="207"/>
      <c r="AA211" s="207"/>
      <c r="AB211" s="207"/>
      <c r="AC211" s="207"/>
      <c r="AD211" s="207"/>
      <c r="AE211" s="207"/>
      <c r="AF211" s="207"/>
      <c r="AG211" s="207"/>
      <c r="AH211" s="207"/>
      <c r="AI211" s="207"/>
      <c r="AJ211" s="207"/>
      <c r="AK211" s="207"/>
      <c r="AL211" s="48">
        <v>92</v>
      </c>
      <c r="AM211" s="49"/>
      <c r="AN211" s="49"/>
      <c r="AO211" s="49"/>
      <c r="AP211" s="49"/>
      <c r="AQ211" s="49"/>
      <c r="AR211" s="116"/>
      <c r="AS211" s="116"/>
      <c r="AT211" s="116"/>
      <c r="AU211" s="116"/>
      <c r="AV211" s="137"/>
      <c r="AW211" s="137"/>
      <c r="AX211" s="137"/>
      <c r="BA211" s="30"/>
      <c r="BB211" s="30"/>
      <c r="BC211" s="30"/>
      <c r="BD211" s="30"/>
      <c r="BE211" s="30"/>
      <c r="BF211" s="30"/>
      <c r="BG211" s="30"/>
    </row>
    <row r="212" spans="2:59" s="29" customFormat="1" ht="24" customHeight="1" x14ac:dyDescent="0.15">
      <c r="B212" s="117">
        <v>7</v>
      </c>
      <c r="C212" s="118"/>
      <c r="D212" s="101" t="s">
        <v>161</v>
      </c>
      <c r="E212" s="102"/>
      <c r="F212" s="102"/>
      <c r="G212" s="102"/>
      <c r="H212" s="102"/>
      <c r="I212" s="102"/>
      <c r="J212" s="102"/>
      <c r="K212" s="102"/>
      <c r="L212" s="102"/>
      <c r="M212" s="103"/>
      <c r="N212" s="207" t="s">
        <v>245</v>
      </c>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207"/>
      <c r="AK212" s="207"/>
      <c r="AL212" s="48">
        <v>53</v>
      </c>
      <c r="AM212" s="49"/>
      <c r="AN212" s="49"/>
      <c r="AO212" s="49"/>
      <c r="AP212" s="49"/>
      <c r="AQ212" s="49"/>
      <c r="AR212" s="50" t="s">
        <v>473</v>
      </c>
      <c r="AS212" s="51"/>
      <c r="AT212" s="51"/>
      <c r="AU212" s="51"/>
      <c r="AV212" s="52" t="s">
        <v>242</v>
      </c>
      <c r="AW212" s="52"/>
      <c r="AX212" s="52"/>
      <c r="BA212" s="30"/>
      <c r="BB212" s="30"/>
      <c r="BC212" s="30"/>
      <c r="BD212" s="30"/>
      <c r="BE212" s="30"/>
      <c r="BF212" s="30"/>
      <c r="BG212" s="30"/>
    </row>
    <row r="213" spans="2:59" s="29" customFormat="1" ht="24" customHeight="1" x14ac:dyDescent="0.15">
      <c r="B213" s="119"/>
      <c r="C213" s="120"/>
      <c r="D213" s="104"/>
      <c r="E213" s="105"/>
      <c r="F213" s="105"/>
      <c r="G213" s="105"/>
      <c r="H213" s="105"/>
      <c r="I213" s="105"/>
      <c r="J213" s="105"/>
      <c r="K213" s="105"/>
      <c r="L213" s="105"/>
      <c r="M213" s="106"/>
      <c r="N213" s="207" t="s">
        <v>412</v>
      </c>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207"/>
      <c r="AK213" s="207"/>
      <c r="AL213" s="48">
        <v>109</v>
      </c>
      <c r="AM213" s="49"/>
      <c r="AN213" s="49"/>
      <c r="AO213" s="49"/>
      <c r="AP213" s="49"/>
      <c r="AQ213" s="49"/>
      <c r="AR213" s="116"/>
      <c r="AS213" s="116"/>
      <c r="AT213" s="116"/>
      <c r="AU213" s="116"/>
      <c r="AV213" s="137"/>
      <c r="AW213" s="137"/>
      <c r="AX213" s="137"/>
      <c r="BA213" s="30"/>
      <c r="BB213" s="30"/>
      <c r="BC213" s="30"/>
      <c r="BD213" s="30"/>
      <c r="BE213" s="30"/>
      <c r="BF213" s="30"/>
      <c r="BG213" s="30"/>
    </row>
    <row r="214" spans="2:59" s="29" customFormat="1" ht="24" customHeight="1" x14ac:dyDescent="0.15">
      <c r="B214" s="117">
        <v>8</v>
      </c>
      <c r="C214" s="118"/>
      <c r="D214" s="101" t="s">
        <v>162</v>
      </c>
      <c r="E214" s="102"/>
      <c r="F214" s="102"/>
      <c r="G214" s="102"/>
      <c r="H214" s="102"/>
      <c r="I214" s="102"/>
      <c r="J214" s="102"/>
      <c r="K214" s="102"/>
      <c r="L214" s="102"/>
      <c r="M214" s="103"/>
      <c r="N214" s="207" t="s">
        <v>353</v>
      </c>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07"/>
      <c r="AK214" s="207"/>
      <c r="AL214" s="48">
        <v>120</v>
      </c>
      <c r="AM214" s="49"/>
      <c r="AN214" s="49"/>
      <c r="AO214" s="49"/>
      <c r="AP214" s="49"/>
      <c r="AQ214" s="49"/>
      <c r="AR214" s="49">
        <v>1</v>
      </c>
      <c r="AS214" s="49"/>
      <c r="AT214" s="49"/>
      <c r="AU214" s="49"/>
      <c r="AV214" s="208">
        <v>0.96599999999999997</v>
      </c>
      <c r="AW214" s="208"/>
      <c r="AX214" s="208"/>
      <c r="BA214" s="30"/>
      <c r="BB214" s="30"/>
      <c r="BC214" s="30"/>
      <c r="BD214" s="30"/>
      <c r="BE214" s="30"/>
      <c r="BF214" s="30"/>
      <c r="BG214" s="30"/>
    </row>
    <row r="215" spans="2:59" s="29" customFormat="1" ht="24" customHeight="1" x14ac:dyDescent="0.15">
      <c r="B215" s="119"/>
      <c r="C215" s="120"/>
      <c r="D215" s="104"/>
      <c r="E215" s="105"/>
      <c r="F215" s="105"/>
      <c r="G215" s="105"/>
      <c r="H215" s="105"/>
      <c r="I215" s="105"/>
      <c r="J215" s="105"/>
      <c r="K215" s="105"/>
      <c r="L215" s="105"/>
      <c r="M215" s="106"/>
      <c r="N215" s="207" t="s">
        <v>413</v>
      </c>
      <c r="O215" s="207"/>
      <c r="P215" s="207"/>
      <c r="Q215" s="207"/>
      <c r="R215" s="207"/>
      <c r="S215" s="207"/>
      <c r="T215" s="207"/>
      <c r="U215" s="207"/>
      <c r="V215" s="207"/>
      <c r="W215" s="207"/>
      <c r="X215" s="207"/>
      <c r="Y215" s="207"/>
      <c r="Z215" s="207"/>
      <c r="AA215" s="207"/>
      <c r="AB215" s="207"/>
      <c r="AC215" s="207"/>
      <c r="AD215" s="207"/>
      <c r="AE215" s="207"/>
      <c r="AF215" s="207"/>
      <c r="AG215" s="207"/>
      <c r="AH215" s="207"/>
      <c r="AI215" s="207"/>
      <c r="AJ215" s="207"/>
      <c r="AK215" s="207"/>
      <c r="AL215" s="48">
        <v>45</v>
      </c>
      <c r="AM215" s="49"/>
      <c r="AN215" s="49"/>
      <c r="AO215" s="49"/>
      <c r="AP215" s="49"/>
      <c r="AQ215" s="49"/>
      <c r="AR215" s="116"/>
      <c r="AS215" s="116"/>
      <c r="AT215" s="116"/>
      <c r="AU215" s="116"/>
      <c r="AV215" s="137"/>
      <c r="AW215" s="137"/>
      <c r="AX215" s="137"/>
      <c r="BA215" s="30"/>
      <c r="BB215" s="30"/>
      <c r="BC215" s="30"/>
      <c r="BD215" s="30"/>
      <c r="BE215" s="30"/>
      <c r="BF215" s="30"/>
      <c r="BG215" s="30"/>
    </row>
    <row r="216" spans="2:59" s="29" customFormat="1" ht="24" customHeight="1" x14ac:dyDescent="0.15">
      <c r="B216" s="117">
        <v>9</v>
      </c>
      <c r="C216" s="118"/>
      <c r="D216" s="101" t="s">
        <v>163</v>
      </c>
      <c r="E216" s="102"/>
      <c r="F216" s="102"/>
      <c r="G216" s="102"/>
      <c r="H216" s="102"/>
      <c r="I216" s="102"/>
      <c r="J216" s="102"/>
      <c r="K216" s="102"/>
      <c r="L216" s="102"/>
      <c r="M216" s="103"/>
      <c r="N216" s="44" t="s">
        <v>390</v>
      </c>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8">
        <v>14</v>
      </c>
      <c r="AM216" s="49"/>
      <c r="AN216" s="49"/>
      <c r="AO216" s="49"/>
      <c r="AP216" s="49"/>
      <c r="AQ216" s="49"/>
      <c r="AR216" s="50" t="s">
        <v>473</v>
      </c>
      <c r="AS216" s="51"/>
      <c r="AT216" s="51"/>
      <c r="AU216" s="51"/>
      <c r="AV216" s="52" t="s">
        <v>242</v>
      </c>
      <c r="AW216" s="52"/>
      <c r="AX216" s="52"/>
      <c r="BA216" s="30"/>
      <c r="BB216" s="30"/>
      <c r="BC216" s="30"/>
      <c r="BD216" s="30"/>
      <c r="BE216" s="30"/>
      <c r="BF216" s="30"/>
      <c r="BG216" s="30"/>
    </row>
    <row r="217" spans="2:59" s="29" customFormat="1" ht="24" customHeight="1" x14ac:dyDescent="0.15">
      <c r="B217" s="119"/>
      <c r="C217" s="120"/>
      <c r="D217" s="104"/>
      <c r="E217" s="105"/>
      <c r="F217" s="105"/>
      <c r="G217" s="105"/>
      <c r="H217" s="105"/>
      <c r="I217" s="105"/>
      <c r="J217" s="105"/>
      <c r="K217" s="105"/>
      <c r="L217" s="105"/>
      <c r="M217" s="106"/>
      <c r="N217" s="207" t="s">
        <v>384</v>
      </c>
      <c r="O217" s="207"/>
      <c r="P217" s="207"/>
      <c r="Q217" s="207"/>
      <c r="R217" s="207"/>
      <c r="S217" s="207"/>
      <c r="T217" s="207"/>
      <c r="U217" s="207"/>
      <c r="V217" s="207"/>
      <c r="W217" s="207"/>
      <c r="X217" s="207"/>
      <c r="Y217" s="207"/>
      <c r="Z217" s="207"/>
      <c r="AA217" s="207"/>
      <c r="AB217" s="207"/>
      <c r="AC217" s="207"/>
      <c r="AD217" s="207"/>
      <c r="AE217" s="207"/>
      <c r="AF217" s="207"/>
      <c r="AG217" s="207"/>
      <c r="AH217" s="207"/>
      <c r="AI217" s="207"/>
      <c r="AJ217" s="207"/>
      <c r="AK217" s="207"/>
      <c r="AL217" s="48">
        <v>124</v>
      </c>
      <c r="AM217" s="49"/>
      <c r="AN217" s="49"/>
      <c r="AO217" s="49"/>
      <c r="AP217" s="49"/>
      <c r="AQ217" s="49"/>
      <c r="AR217" s="116"/>
      <c r="AS217" s="116"/>
      <c r="AT217" s="116"/>
      <c r="AU217" s="116"/>
      <c r="AV217" s="137"/>
      <c r="AW217" s="137"/>
      <c r="AX217" s="137"/>
      <c r="BA217" s="30"/>
      <c r="BB217" s="30"/>
      <c r="BC217" s="30"/>
      <c r="BD217" s="30"/>
      <c r="BE217" s="30"/>
      <c r="BF217" s="30"/>
      <c r="BG217" s="30"/>
    </row>
    <row r="218" spans="2:59" s="29" customFormat="1" ht="24" customHeight="1" x14ac:dyDescent="0.15">
      <c r="B218" s="117">
        <v>10</v>
      </c>
      <c r="C218" s="118"/>
      <c r="D218" s="101" t="s">
        <v>164</v>
      </c>
      <c r="E218" s="102"/>
      <c r="F218" s="102"/>
      <c r="G218" s="102"/>
      <c r="H218" s="102"/>
      <c r="I218" s="102"/>
      <c r="J218" s="102"/>
      <c r="K218" s="102"/>
      <c r="L218" s="102"/>
      <c r="M218" s="103"/>
      <c r="N218" s="44" t="s">
        <v>414</v>
      </c>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8">
        <v>67</v>
      </c>
      <c r="AM218" s="49"/>
      <c r="AN218" s="49"/>
      <c r="AO218" s="49"/>
      <c r="AP218" s="49"/>
      <c r="AQ218" s="49"/>
      <c r="AR218" s="50" t="s">
        <v>473</v>
      </c>
      <c r="AS218" s="51"/>
      <c r="AT218" s="51"/>
      <c r="AU218" s="51"/>
      <c r="AV218" s="52" t="s">
        <v>242</v>
      </c>
      <c r="AW218" s="52"/>
      <c r="AX218" s="52"/>
      <c r="BA218" s="30"/>
      <c r="BB218" s="30"/>
      <c r="BC218" s="30"/>
      <c r="BD218" s="30"/>
      <c r="BE218" s="30"/>
      <c r="BF218" s="30"/>
      <c r="BG218" s="30"/>
    </row>
    <row r="219" spans="2:59" s="29" customFormat="1" ht="24" customHeight="1" x14ac:dyDescent="0.15">
      <c r="B219" s="119"/>
      <c r="C219" s="120"/>
      <c r="D219" s="104"/>
      <c r="E219" s="105"/>
      <c r="F219" s="105"/>
      <c r="G219" s="105"/>
      <c r="H219" s="105"/>
      <c r="I219" s="105"/>
      <c r="J219" s="105"/>
      <c r="K219" s="105"/>
      <c r="L219" s="105"/>
      <c r="M219" s="106"/>
      <c r="N219" s="44" t="s">
        <v>415</v>
      </c>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8">
        <v>69</v>
      </c>
      <c r="AM219" s="49"/>
      <c r="AN219" s="49"/>
      <c r="AO219" s="49"/>
      <c r="AP219" s="49"/>
      <c r="AQ219" s="49"/>
      <c r="AR219" s="116"/>
      <c r="AS219" s="116"/>
      <c r="AT219" s="116"/>
      <c r="AU219" s="116"/>
      <c r="AV219" s="137"/>
      <c r="AW219" s="137"/>
      <c r="AX219" s="137"/>
      <c r="BA219" s="30"/>
      <c r="BB219" s="30"/>
      <c r="BC219" s="30"/>
      <c r="BD219" s="30"/>
      <c r="BE219" s="30"/>
      <c r="BF219" s="30"/>
      <c r="BG219" s="30"/>
    </row>
    <row r="220" spans="2:59" s="29" customFormat="1" x14ac:dyDescent="0.15">
      <c r="D220" s="31"/>
      <c r="E220" s="31"/>
      <c r="F220" s="31"/>
      <c r="G220" s="31"/>
      <c r="H220" s="31"/>
      <c r="I220" s="31"/>
      <c r="J220" s="31"/>
      <c r="K220" s="31"/>
      <c r="L220" s="31"/>
      <c r="M220" s="31"/>
      <c r="BA220" s="30"/>
      <c r="BB220" s="30"/>
      <c r="BC220" s="30"/>
      <c r="BD220" s="30"/>
      <c r="BE220" s="30"/>
      <c r="BF220" s="30"/>
      <c r="BG220" s="30"/>
    </row>
    <row r="221" spans="2:59" s="29" customFormat="1" x14ac:dyDescent="0.15">
      <c r="D221" s="31"/>
      <c r="E221" s="31"/>
      <c r="F221" s="31"/>
      <c r="G221" s="31"/>
      <c r="H221" s="31"/>
      <c r="I221" s="31"/>
      <c r="J221" s="31"/>
      <c r="K221" s="31"/>
      <c r="L221" s="31"/>
      <c r="M221" s="31"/>
      <c r="BA221" s="30"/>
      <c r="BB221" s="30"/>
      <c r="BC221" s="30"/>
      <c r="BD221" s="30"/>
      <c r="BE221" s="30"/>
      <c r="BF221" s="30"/>
      <c r="BG221" s="30"/>
    </row>
    <row r="222" spans="2:59" s="29" customFormat="1" x14ac:dyDescent="0.15">
      <c r="D222" s="31"/>
      <c r="E222" s="31"/>
      <c r="F222" s="31"/>
      <c r="G222" s="31"/>
      <c r="H222" s="31"/>
      <c r="I222" s="31"/>
      <c r="J222" s="31"/>
      <c r="K222" s="31"/>
      <c r="L222" s="31"/>
      <c r="M222" s="31"/>
      <c r="BA222" s="30"/>
      <c r="BB222" s="30"/>
      <c r="BC222" s="30"/>
      <c r="BD222" s="30"/>
      <c r="BE222" s="30"/>
      <c r="BF222" s="30"/>
      <c r="BG222" s="30"/>
    </row>
    <row r="223" spans="2:59" s="29" customFormat="1" x14ac:dyDescent="0.15">
      <c r="C223" s="29" t="s">
        <v>354</v>
      </c>
      <c r="D223" s="31"/>
      <c r="E223" s="31"/>
      <c r="F223" s="31"/>
      <c r="G223" s="31"/>
      <c r="H223" s="31"/>
      <c r="I223" s="31"/>
      <c r="J223" s="31"/>
      <c r="K223" s="31"/>
      <c r="L223" s="31"/>
      <c r="M223" s="31"/>
      <c r="BA223" s="30"/>
      <c r="BB223" s="30"/>
      <c r="BC223" s="30"/>
      <c r="BD223" s="30"/>
      <c r="BE223" s="30"/>
      <c r="BF223" s="30"/>
      <c r="BG223" s="30"/>
    </row>
    <row r="224" spans="2:59" s="29" customFormat="1" ht="34.5" customHeight="1" x14ac:dyDescent="0.15">
      <c r="B224" s="122"/>
      <c r="C224" s="122"/>
      <c r="D224" s="147" t="s">
        <v>347</v>
      </c>
      <c r="E224" s="147"/>
      <c r="F224" s="147"/>
      <c r="G224" s="147"/>
      <c r="H224" s="147"/>
      <c r="I224" s="147"/>
      <c r="J224" s="147"/>
      <c r="K224" s="147"/>
      <c r="L224" s="147"/>
      <c r="M224" s="147"/>
      <c r="N224" s="160" t="s">
        <v>348</v>
      </c>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c r="AK224" s="160"/>
      <c r="AL224" s="147" t="s">
        <v>349</v>
      </c>
      <c r="AM224" s="160"/>
      <c r="AN224" s="160"/>
      <c r="AO224" s="160"/>
      <c r="AP224" s="160"/>
      <c r="AQ224" s="160"/>
      <c r="AR224" s="160" t="s">
        <v>25</v>
      </c>
      <c r="AS224" s="160"/>
      <c r="AT224" s="160"/>
      <c r="AU224" s="160"/>
      <c r="AV224" s="160" t="s">
        <v>26</v>
      </c>
      <c r="AW224" s="160"/>
      <c r="AX224" s="160"/>
      <c r="BA224" s="30"/>
      <c r="BB224" s="30"/>
      <c r="BC224" s="30"/>
      <c r="BD224" s="30"/>
      <c r="BE224" s="30"/>
      <c r="BF224" s="30"/>
      <c r="BG224" s="30"/>
    </row>
    <row r="225" spans="2:61" s="29" customFormat="1" ht="24" customHeight="1" x14ac:dyDescent="0.15">
      <c r="B225" s="59">
        <v>1</v>
      </c>
      <c r="C225" s="60"/>
      <c r="D225" s="53" t="s">
        <v>156</v>
      </c>
      <c r="E225" s="54"/>
      <c r="F225" s="54"/>
      <c r="G225" s="54"/>
      <c r="H225" s="54"/>
      <c r="I225" s="54"/>
      <c r="J225" s="54"/>
      <c r="K225" s="54"/>
      <c r="L225" s="54"/>
      <c r="M225" s="55"/>
      <c r="N225" s="126" t="s">
        <v>246</v>
      </c>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52">
        <v>51</v>
      </c>
      <c r="AM225" s="153"/>
      <c r="AN225" s="153"/>
      <c r="AO225" s="153"/>
      <c r="AP225" s="153"/>
      <c r="AQ225" s="154"/>
      <c r="AR225" s="67">
        <v>1</v>
      </c>
      <c r="AS225" s="67"/>
      <c r="AT225" s="67"/>
      <c r="AU225" s="67"/>
      <c r="AV225" s="121">
        <v>0.99980000000000002</v>
      </c>
      <c r="AW225" s="121"/>
      <c r="AX225" s="121"/>
      <c r="BA225" s="30"/>
      <c r="BB225" s="30"/>
      <c r="BC225" s="30"/>
      <c r="BD225" s="30"/>
      <c r="BE225" s="30"/>
      <c r="BF225" s="30"/>
      <c r="BG225" s="30"/>
      <c r="BI225" s="32"/>
    </row>
    <row r="226" spans="2:61" s="29" customFormat="1" ht="24" customHeight="1" x14ac:dyDescent="0.15">
      <c r="B226" s="61"/>
      <c r="C226" s="62"/>
      <c r="D226" s="56"/>
      <c r="E226" s="57"/>
      <c r="F226" s="57"/>
      <c r="G226" s="57"/>
      <c r="H226" s="57"/>
      <c r="I226" s="57"/>
      <c r="J226" s="57"/>
      <c r="K226" s="57"/>
      <c r="L226" s="57"/>
      <c r="M226" s="58"/>
      <c r="N226" s="156" t="s">
        <v>383</v>
      </c>
      <c r="O226" s="157"/>
      <c r="P226" s="157"/>
      <c r="Q226" s="157"/>
      <c r="R226" s="157"/>
      <c r="S226" s="157"/>
      <c r="T226" s="157"/>
      <c r="U226" s="157"/>
      <c r="V226" s="157"/>
      <c r="W226" s="157"/>
      <c r="X226" s="157"/>
      <c r="Y226" s="157"/>
      <c r="Z226" s="157"/>
      <c r="AA226" s="157"/>
      <c r="AB226" s="157"/>
      <c r="AC226" s="157"/>
      <c r="AD226" s="157"/>
      <c r="AE226" s="157"/>
      <c r="AF226" s="157"/>
      <c r="AG226" s="157"/>
      <c r="AH226" s="157"/>
      <c r="AI226" s="157"/>
      <c r="AJ226" s="157"/>
      <c r="AK226" s="158"/>
      <c r="AL226" s="152">
        <v>126</v>
      </c>
      <c r="AM226" s="153"/>
      <c r="AN226" s="153"/>
      <c r="AO226" s="153"/>
      <c r="AP226" s="153"/>
      <c r="AQ226" s="154"/>
      <c r="AR226" s="43"/>
      <c r="AS226" s="43"/>
      <c r="AT226" s="43"/>
      <c r="AU226" s="43"/>
      <c r="AV226" s="72"/>
      <c r="AW226" s="72"/>
      <c r="AX226" s="72"/>
      <c r="BA226" s="30"/>
      <c r="BB226" s="30"/>
      <c r="BC226" s="30"/>
      <c r="BD226" s="30"/>
      <c r="BE226" s="30"/>
      <c r="BF226" s="30"/>
      <c r="BG226" s="30"/>
      <c r="BI226" s="32"/>
    </row>
    <row r="227" spans="2:61" s="29" customFormat="1" ht="24" customHeight="1" x14ac:dyDescent="0.15">
      <c r="B227" s="122">
        <v>2</v>
      </c>
      <c r="C227" s="122"/>
      <c r="D227" s="66" t="s">
        <v>165</v>
      </c>
      <c r="E227" s="66"/>
      <c r="F227" s="66"/>
      <c r="G227" s="66"/>
      <c r="H227" s="66"/>
      <c r="I227" s="66"/>
      <c r="J227" s="66"/>
      <c r="K227" s="66"/>
      <c r="L227" s="66"/>
      <c r="M227" s="66"/>
      <c r="N227" s="66" t="s">
        <v>247</v>
      </c>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152">
        <v>143</v>
      </c>
      <c r="AM227" s="153"/>
      <c r="AN227" s="153"/>
      <c r="AO227" s="153"/>
      <c r="AP227" s="153"/>
      <c r="AQ227" s="154"/>
      <c r="AR227" s="68" t="s">
        <v>473</v>
      </c>
      <c r="AS227" s="69"/>
      <c r="AT227" s="69"/>
      <c r="AU227" s="69"/>
      <c r="AV227" s="151" t="s">
        <v>242</v>
      </c>
      <c r="AW227" s="151"/>
      <c r="AX227" s="151"/>
      <c r="BA227" s="30"/>
      <c r="BB227" s="30"/>
      <c r="BC227" s="30"/>
      <c r="BD227" s="30"/>
      <c r="BE227" s="30"/>
      <c r="BF227" s="30"/>
      <c r="BG227" s="30"/>
      <c r="BI227" s="32"/>
    </row>
    <row r="228" spans="2:61" s="29" customFormat="1" ht="24" customHeight="1" x14ac:dyDescent="0.15">
      <c r="B228" s="117">
        <v>3</v>
      </c>
      <c r="C228" s="118"/>
      <c r="D228" s="101" t="s">
        <v>248</v>
      </c>
      <c r="E228" s="102"/>
      <c r="F228" s="102"/>
      <c r="G228" s="102"/>
      <c r="H228" s="102"/>
      <c r="I228" s="102"/>
      <c r="J228" s="102"/>
      <c r="K228" s="102"/>
      <c r="L228" s="102"/>
      <c r="M228" s="103"/>
      <c r="N228" s="66" t="s">
        <v>249</v>
      </c>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152">
        <v>43</v>
      </c>
      <c r="AM228" s="153"/>
      <c r="AN228" s="153"/>
      <c r="AO228" s="153"/>
      <c r="AP228" s="153"/>
      <c r="AQ228" s="154"/>
      <c r="AR228" s="68" t="s">
        <v>473</v>
      </c>
      <c r="AS228" s="69"/>
      <c r="AT228" s="69"/>
      <c r="AU228" s="69"/>
      <c r="AV228" s="151" t="s">
        <v>242</v>
      </c>
      <c r="AW228" s="151"/>
      <c r="AX228" s="151"/>
      <c r="BA228" s="30"/>
      <c r="BB228" s="30"/>
      <c r="BC228" s="30"/>
      <c r="BD228" s="30"/>
      <c r="BE228" s="30"/>
      <c r="BF228" s="30"/>
      <c r="BG228" s="30"/>
      <c r="BI228" s="32"/>
    </row>
    <row r="229" spans="2:61" s="29" customFormat="1" ht="24" customHeight="1" x14ac:dyDescent="0.15">
      <c r="B229" s="119"/>
      <c r="C229" s="120"/>
      <c r="D229" s="104"/>
      <c r="E229" s="105"/>
      <c r="F229" s="105"/>
      <c r="G229" s="105"/>
      <c r="H229" s="105"/>
      <c r="I229" s="105"/>
      <c r="J229" s="105"/>
      <c r="K229" s="105"/>
      <c r="L229" s="105"/>
      <c r="M229" s="106"/>
      <c r="N229" s="47" t="s">
        <v>382</v>
      </c>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8">
        <v>99</v>
      </c>
      <c r="AM229" s="49"/>
      <c r="AN229" s="49"/>
      <c r="AO229" s="49"/>
      <c r="AP229" s="49"/>
      <c r="AQ229" s="49"/>
      <c r="AR229" s="116"/>
      <c r="AS229" s="116"/>
      <c r="AT229" s="116"/>
      <c r="AU229" s="116"/>
      <c r="AV229" s="43"/>
      <c r="AW229" s="43"/>
      <c r="AX229" s="43"/>
      <c r="BA229" s="30"/>
      <c r="BB229" s="30"/>
      <c r="BC229" s="30"/>
      <c r="BD229" s="30"/>
      <c r="BE229" s="30"/>
      <c r="BF229" s="30"/>
      <c r="BG229" s="30"/>
    </row>
    <row r="230" spans="2:61" s="29" customFormat="1" ht="24" customHeight="1" x14ac:dyDescent="0.15">
      <c r="B230" s="117">
        <v>4</v>
      </c>
      <c r="C230" s="118"/>
      <c r="D230" s="101" t="s">
        <v>157</v>
      </c>
      <c r="E230" s="102"/>
      <c r="F230" s="102"/>
      <c r="G230" s="102"/>
      <c r="H230" s="102"/>
      <c r="I230" s="102"/>
      <c r="J230" s="102"/>
      <c r="K230" s="102"/>
      <c r="L230" s="102"/>
      <c r="M230" s="103"/>
      <c r="N230" s="48" t="s">
        <v>250</v>
      </c>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148">
        <v>51</v>
      </c>
      <c r="AM230" s="149"/>
      <c r="AN230" s="149"/>
      <c r="AO230" s="149"/>
      <c r="AP230" s="149"/>
      <c r="AQ230" s="150"/>
      <c r="AR230" s="49">
        <v>1</v>
      </c>
      <c r="AS230" s="49"/>
      <c r="AT230" s="49"/>
      <c r="AU230" s="49"/>
      <c r="AV230" s="121">
        <v>0.91180000000000005</v>
      </c>
      <c r="AW230" s="121"/>
      <c r="AX230" s="121"/>
      <c r="BA230" s="30"/>
      <c r="BB230" s="30"/>
      <c r="BC230" s="30"/>
      <c r="BD230" s="30"/>
      <c r="BE230" s="30"/>
      <c r="BF230" s="30"/>
      <c r="BG230" s="30"/>
      <c r="BI230" s="32"/>
    </row>
    <row r="231" spans="2:61" s="29" customFormat="1" ht="24" customHeight="1" x14ac:dyDescent="0.15">
      <c r="B231" s="119"/>
      <c r="C231" s="120"/>
      <c r="D231" s="104"/>
      <c r="E231" s="105"/>
      <c r="F231" s="105"/>
      <c r="G231" s="105"/>
      <c r="H231" s="105"/>
      <c r="I231" s="105"/>
      <c r="J231" s="105"/>
      <c r="K231" s="105"/>
      <c r="L231" s="105"/>
      <c r="M231" s="106"/>
      <c r="N231" s="47" t="s">
        <v>355</v>
      </c>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8">
        <v>71</v>
      </c>
      <c r="AM231" s="49"/>
      <c r="AN231" s="49"/>
      <c r="AO231" s="49"/>
      <c r="AP231" s="49"/>
      <c r="AQ231" s="49"/>
      <c r="AR231" s="116"/>
      <c r="AS231" s="116"/>
      <c r="AT231" s="116"/>
      <c r="AU231" s="116"/>
      <c r="AV231" s="43"/>
      <c r="AW231" s="43"/>
      <c r="AX231" s="43"/>
      <c r="BA231" s="30"/>
      <c r="BB231" s="30"/>
      <c r="BC231" s="30"/>
      <c r="BD231" s="30"/>
      <c r="BE231" s="30"/>
      <c r="BF231" s="30"/>
      <c r="BG231" s="30"/>
    </row>
    <row r="232" spans="2:61" s="29" customFormat="1" ht="24" customHeight="1" x14ac:dyDescent="0.15">
      <c r="B232" s="122">
        <v>5</v>
      </c>
      <c r="C232" s="122">
        <v>1</v>
      </c>
      <c r="D232" s="66" t="s">
        <v>166</v>
      </c>
      <c r="E232" s="66"/>
      <c r="F232" s="66"/>
      <c r="G232" s="66"/>
      <c r="H232" s="66"/>
      <c r="I232" s="66"/>
      <c r="J232" s="66"/>
      <c r="K232" s="66"/>
      <c r="L232" s="66"/>
      <c r="M232" s="66"/>
      <c r="N232" s="48" t="s">
        <v>251</v>
      </c>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148">
        <v>97</v>
      </c>
      <c r="AM232" s="149"/>
      <c r="AN232" s="149"/>
      <c r="AO232" s="149"/>
      <c r="AP232" s="149"/>
      <c r="AQ232" s="150"/>
      <c r="AR232" s="50" t="s">
        <v>473</v>
      </c>
      <c r="AS232" s="51"/>
      <c r="AT232" s="51"/>
      <c r="AU232" s="51"/>
      <c r="AV232" s="151" t="s">
        <v>242</v>
      </c>
      <c r="AW232" s="151"/>
      <c r="AX232" s="151"/>
      <c r="BA232" s="30"/>
      <c r="BB232" s="30"/>
      <c r="BC232" s="30"/>
      <c r="BD232" s="30"/>
      <c r="BE232" s="30"/>
      <c r="BF232" s="30"/>
      <c r="BG232" s="30"/>
      <c r="BI232" s="32"/>
    </row>
    <row r="233" spans="2:61" s="29" customFormat="1" ht="24" customHeight="1" x14ac:dyDescent="0.15">
      <c r="B233" s="117">
        <v>6</v>
      </c>
      <c r="C233" s="118"/>
      <c r="D233" s="101" t="s">
        <v>167</v>
      </c>
      <c r="E233" s="102"/>
      <c r="F233" s="102"/>
      <c r="G233" s="102"/>
      <c r="H233" s="102"/>
      <c r="I233" s="102"/>
      <c r="J233" s="102"/>
      <c r="K233" s="102"/>
      <c r="L233" s="102"/>
      <c r="M233" s="103"/>
      <c r="N233" s="100" t="s">
        <v>416</v>
      </c>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48">
        <v>28</v>
      </c>
      <c r="AM233" s="149"/>
      <c r="AN233" s="149"/>
      <c r="AO233" s="149"/>
      <c r="AP233" s="149"/>
      <c r="AQ233" s="150"/>
      <c r="AR233" s="49">
        <v>1</v>
      </c>
      <c r="AS233" s="49"/>
      <c r="AT233" s="49"/>
      <c r="AU233" s="49"/>
      <c r="AV233" s="121">
        <v>0.97040000000000004</v>
      </c>
      <c r="AW233" s="121"/>
      <c r="AX233" s="121"/>
      <c r="BA233" s="30"/>
      <c r="BB233" s="30"/>
      <c r="BC233" s="30"/>
      <c r="BD233" s="30"/>
      <c r="BE233" s="30"/>
      <c r="BF233" s="30"/>
      <c r="BG233" s="30"/>
      <c r="BI233" s="32"/>
    </row>
    <row r="234" spans="2:61" s="29" customFormat="1" ht="24" customHeight="1" x14ac:dyDescent="0.15">
      <c r="B234" s="119"/>
      <c r="C234" s="120"/>
      <c r="D234" s="104"/>
      <c r="E234" s="105"/>
      <c r="F234" s="105"/>
      <c r="G234" s="105"/>
      <c r="H234" s="105"/>
      <c r="I234" s="105"/>
      <c r="J234" s="105"/>
      <c r="K234" s="105"/>
      <c r="L234" s="105"/>
      <c r="M234" s="106"/>
      <c r="N234" s="44" t="s">
        <v>417</v>
      </c>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8">
        <v>65</v>
      </c>
      <c r="AM234" s="49"/>
      <c r="AN234" s="49"/>
      <c r="AO234" s="49"/>
      <c r="AP234" s="49"/>
      <c r="AQ234" s="49"/>
      <c r="AR234" s="116"/>
      <c r="AS234" s="116"/>
      <c r="AT234" s="116"/>
      <c r="AU234" s="116"/>
      <c r="AV234" s="43"/>
      <c r="AW234" s="43"/>
      <c r="AX234" s="43"/>
      <c r="BA234" s="30"/>
      <c r="BB234" s="30"/>
      <c r="BC234" s="30"/>
      <c r="BD234" s="30"/>
      <c r="BE234" s="30"/>
      <c r="BF234" s="30"/>
      <c r="BG234" s="30"/>
    </row>
    <row r="235" spans="2:61" s="29" customFormat="1" ht="24" customHeight="1" x14ac:dyDescent="0.15">
      <c r="B235" s="117">
        <v>7</v>
      </c>
      <c r="C235" s="118"/>
      <c r="D235" s="101" t="s">
        <v>168</v>
      </c>
      <c r="E235" s="102"/>
      <c r="F235" s="102"/>
      <c r="G235" s="102"/>
      <c r="H235" s="102"/>
      <c r="I235" s="102"/>
      <c r="J235" s="102"/>
      <c r="K235" s="102"/>
      <c r="L235" s="102"/>
      <c r="M235" s="103"/>
      <c r="N235" s="100" t="s">
        <v>252</v>
      </c>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48">
        <v>17</v>
      </c>
      <c r="AM235" s="149"/>
      <c r="AN235" s="149"/>
      <c r="AO235" s="149"/>
      <c r="AP235" s="149"/>
      <c r="AQ235" s="150"/>
      <c r="AR235" s="49">
        <v>1</v>
      </c>
      <c r="AS235" s="49"/>
      <c r="AT235" s="49"/>
      <c r="AU235" s="49"/>
      <c r="AV235" s="121">
        <v>0.49869999999999998</v>
      </c>
      <c r="AW235" s="121"/>
      <c r="AX235" s="121"/>
      <c r="BA235" s="30"/>
      <c r="BB235" s="30"/>
      <c r="BC235" s="30"/>
      <c r="BD235" s="30"/>
      <c r="BE235" s="30"/>
      <c r="BF235" s="30"/>
      <c r="BG235" s="30"/>
      <c r="BI235" s="32"/>
    </row>
    <row r="236" spans="2:61" s="29" customFormat="1" ht="24" customHeight="1" x14ac:dyDescent="0.15">
      <c r="B236" s="119"/>
      <c r="C236" s="120"/>
      <c r="D236" s="104"/>
      <c r="E236" s="105"/>
      <c r="F236" s="105"/>
      <c r="G236" s="105"/>
      <c r="H236" s="105"/>
      <c r="I236" s="105"/>
      <c r="J236" s="105"/>
      <c r="K236" s="105"/>
      <c r="L236" s="105"/>
      <c r="M236" s="106"/>
      <c r="N236" s="44" t="s">
        <v>418</v>
      </c>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8">
        <v>64</v>
      </c>
      <c r="AM236" s="49"/>
      <c r="AN236" s="49"/>
      <c r="AO236" s="49"/>
      <c r="AP236" s="49"/>
      <c r="AQ236" s="49"/>
      <c r="AR236" s="116"/>
      <c r="AS236" s="116"/>
      <c r="AT236" s="116"/>
      <c r="AU236" s="116"/>
      <c r="AV236" s="43"/>
      <c r="AW236" s="43"/>
      <c r="AX236" s="43"/>
      <c r="BA236" s="30"/>
      <c r="BB236" s="30"/>
      <c r="BC236" s="30"/>
      <c r="BD236" s="30"/>
      <c r="BE236" s="30"/>
      <c r="BF236" s="30"/>
      <c r="BG236" s="30"/>
    </row>
    <row r="237" spans="2:61" s="29" customFormat="1" ht="24" customHeight="1" x14ac:dyDescent="0.15">
      <c r="B237" s="117">
        <v>8</v>
      </c>
      <c r="C237" s="118"/>
      <c r="D237" s="101" t="s">
        <v>356</v>
      </c>
      <c r="E237" s="102"/>
      <c r="F237" s="102"/>
      <c r="G237" s="102"/>
      <c r="H237" s="102"/>
      <c r="I237" s="102"/>
      <c r="J237" s="102"/>
      <c r="K237" s="102"/>
      <c r="L237" s="102"/>
      <c r="M237" s="103"/>
      <c r="N237" s="48" t="s">
        <v>253</v>
      </c>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148">
        <v>19</v>
      </c>
      <c r="AM237" s="149"/>
      <c r="AN237" s="149"/>
      <c r="AO237" s="149"/>
      <c r="AP237" s="149"/>
      <c r="AQ237" s="150"/>
      <c r="AR237" s="50" t="s">
        <v>473</v>
      </c>
      <c r="AS237" s="51"/>
      <c r="AT237" s="51"/>
      <c r="AU237" s="51"/>
      <c r="AV237" s="151" t="s">
        <v>242</v>
      </c>
      <c r="AW237" s="151"/>
      <c r="AX237" s="151"/>
      <c r="BA237" s="30"/>
      <c r="BB237" s="30"/>
      <c r="BC237" s="30"/>
      <c r="BD237" s="30"/>
      <c r="BE237" s="30"/>
      <c r="BF237" s="30"/>
      <c r="BG237" s="30"/>
      <c r="BI237" s="32"/>
    </row>
    <row r="238" spans="2:61" s="29" customFormat="1" ht="24" customHeight="1" x14ac:dyDescent="0.15">
      <c r="B238" s="119"/>
      <c r="C238" s="120"/>
      <c r="D238" s="104"/>
      <c r="E238" s="105"/>
      <c r="F238" s="105"/>
      <c r="G238" s="105"/>
      <c r="H238" s="105"/>
      <c r="I238" s="105"/>
      <c r="J238" s="105"/>
      <c r="K238" s="105"/>
      <c r="L238" s="105"/>
      <c r="M238" s="106"/>
      <c r="N238" s="47" t="s">
        <v>381</v>
      </c>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8">
        <v>46</v>
      </c>
      <c r="AM238" s="49"/>
      <c r="AN238" s="49"/>
      <c r="AO238" s="49"/>
      <c r="AP238" s="49"/>
      <c r="AQ238" s="49"/>
      <c r="AR238" s="116"/>
      <c r="AS238" s="116"/>
      <c r="AT238" s="116"/>
      <c r="AU238" s="116"/>
      <c r="AV238" s="43"/>
      <c r="AW238" s="43"/>
      <c r="AX238" s="43"/>
      <c r="BA238" s="30"/>
      <c r="BB238" s="30"/>
      <c r="BC238" s="30"/>
      <c r="BD238" s="30"/>
      <c r="BE238" s="30"/>
      <c r="BF238" s="30"/>
      <c r="BG238" s="30"/>
    </row>
    <row r="239" spans="2:61" s="29" customFormat="1" ht="24" customHeight="1" x14ac:dyDescent="0.15">
      <c r="B239" s="122">
        <v>9</v>
      </c>
      <c r="C239" s="122"/>
      <c r="D239" s="66" t="s">
        <v>162</v>
      </c>
      <c r="E239" s="66"/>
      <c r="F239" s="66"/>
      <c r="G239" s="66"/>
      <c r="H239" s="66"/>
      <c r="I239" s="66"/>
      <c r="J239" s="66"/>
      <c r="K239" s="66"/>
      <c r="L239" s="66"/>
      <c r="M239" s="66"/>
      <c r="N239" s="66" t="s">
        <v>254</v>
      </c>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152">
        <v>56</v>
      </c>
      <c r="AM239" s="153"/>
      <c r="AN239" s="153"/>
      <c r="AO239" s="153"/>
      <c r="AP239" s="153"/>
      <c r="AQ239" s="154"/>
      <c r="AR239" s="198" t="s">
        <v>474</v>
      </c>
      <c r="AS239" s="199"/>
      <c r="AT239" s="199"/>
      <c r="AU239" s="200"/>
      <c r="AV239" s="133" t="s">
        <v>85</v>
      </c>
      <c r="AW239" s="133"/>
      <c r="AX239" s="133"/>
      <c r="BA239" s="30"/>
      <c r="BB239" s="30"/>
      <c r="BC239" s="30"/>
      <c r="BD239" s="30"/>
      <c r="BE239" s="30"/>
      <c r="BF239" s="30"/>
      <c r="BG239" s="30"/>
      <c r="BI239" s="32"/>
    </row>
    <row r="240" spans="2:61" s="29" customFormat="1" ht="24" customHeight="1" x14ac:dyDescent="0.15">
      <c r="B240" s="122">
        <v>10</v>
      </c>
      <c r="C240" s="122"/>
      <c r="D240" s="66" t="s">
        <v>255</v>
      </c>
      <c r="E240" s="66"/>
      <c r="F240" s="66"/>
      <c r="G240" s="66"/>
      <c r="H240" s="66"/>
      <c r="I240" s="66"/>
      <c r="J240" s="66"/>
      <c r="K240" s="66"/>
      <c r="L240" s="66"/>
      <c r="M240" s="66"/>
      <c r="N240" s="71" t="s">
        <v>394</v>
      </c>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152">
        <v>55</v>
      </c>
      <c r="AM240" s="153"/>
      <c r="AN240" s="153"/>
      <c r="AO240" s="153"/>
      <c r="AP240" s="153"/>
      <c r="AQ240" s="154"/>
      <c r="AR240" s="67">
        <v>2</v>
      </c>
      <c r="AS240" s="67"/>
      <c r="AT240" s="67"/>
      <c r="AU240" s="67"/>
      <c r="AV240" s="121">
        <v>0.97189999999999999</v>
      </c>
      <c r="AW240" s="121"/>
      <c r="AX240" s="121"/>
      <c r="BA240" s="30"/>
      <c r="BB240" s="30"/>
      <c r="BC240" s="30"/>
      <c r="BD240" s="30"/>
      <c r="BE240" s="30"/>
      <c r="BF240" s="30"/>
      <c r="BG240" s="30"/>
      <c r="BI240" s="32"/>
    </row>
    <row r="241" spans="2:60" s="29" customFormat="1" x14ac:dyDescent="0.15">
      <c r="D241" s="31"/>
      <c r="E241" s="31"/>
      <c r="F241" s="31"/>
      <c r="G241" s="31"/>
      <c r="H241" s="31"/>
      <c r="I241" s="31"/>
      <c r="J241" s="31"/>
      <c r="K241" s="31"/>
      <c r="L241" s="31"/>
      <c r="M241" s="31"/>
      <c r="BA241" s="30"/>
      <c r="BB241" s="30"/>
      <c r="BC241" s="30"/>
      <c r="BD241" s="30"/>
      <c r="BE241" s="30"/>
      <c r="BF241" s="30"/>
      <c r="BG241" s="30"/>
    </row>
    <row r="242" spans="2:60" s="29" customFormat="1" x14ac:dyDescent="0.15">
      <c r="C242" s="29" t="s">
        <v>357</v>
      </c>
      <c r="D242" s="31"/>
      <c r="E242" s="31"/>
      <c r="F242" s="31"/>
      <c r="G242" s="31"/>
      <c r="H242" s="31"/>
      <c r="I242" s="31"/>
      <c r="J242" s="31"/>
      <c r="K242" s="31"/>
      <c r="L242" s="31"/>
      <c r="M242" s="31"/>
      <c r="BA242" s="30"/>
      <c r="BB242" s="30"/>
      <c r="BC242" s="30"/>
      <c r="BD242" s="30"/>
      <c r="BE242" s="30"/>
      <c r="BF242" s="30"/>
      <c r="BG242" s="30"/>
    </row>
    <row r="243" spans="2:60" s="29" customFormat="1" ht="34.5" customHeight="1" x14ac:dyDescent="0.15">
      <c r="B243" s="122"/>
      <c r="C243" s="122"/>
      <c r="D243" s="147" t="s">
        <v>347</v>
      </c>
      <c r="E243" s="147"/>
      <c r="F243" s="147"/>
      <c r="G243" s="147"/>
      <c r="H243" s="147"/>
      <c r="I243" s="147"/>
      <c r="J243" s="147"/>
      <c r="K243" s="147"/>
      <c r="L243" s="147"/>
      <c r="M243" s="147"/>
      <c r="N243" s="160" t="s">
        <v>348</v>
      </c>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0"/>
      <c r="AJ243" s="160"/>
      <c r="AK243" s="160"/>
      <c r="AL243" s="147" t="s">
        <v>349</v>
      </c>
      <c r="AM243" s="160"/>
      <c r="AN243" s="160"/>
      <c r="AO243" s="160"/>
      <c r="AP243" s="160"/>
      <c r="AQ243" s="160"/>
      <c r="AR243" s="160" t="s">
        <v>25</v>
      </c>
      <c r="AS243" s="160"/>
      <c r="AT243" s="160"/>
      <c r="AU243" s="160"/>
      <c r="AV243" s="160" t="s">
        <v>26</v>
      </c>
      <c r="AW243" s="160"/>
      <c r="AX243" s="160"/>
      <c r="BA243" s="30"/>
      <c r="BB243" s="30"/>
      <c r="BC243" s="30"/>
      <c r="BD243" s="30"/>
      <c r="BE243" s="30"/>
      <c r="BF243" s="30"/>
      <c r="BG243" s="30"/>
    </row>
    <row r="244" spans="2:60" s="29" customFormat="1" ht="24" customHeight="1" x14ac:dyDescent="0.15">
      <c r="B244" s="59">
        <v>1</v>
      </c>
      <c r="C244" s="60"/>
      <c r="D244" s="53" t="s">
        <v>169</v>
      </c>
      <c r="E244" s="54"/>
      <c r="F244" s="54"/>
      <c r="G244" s="54"/>
      <c r="H244" s="54"/>
      <c r="I244" s="54"/>
      <c r="J244" s="54"/>
      <c r="K244" s="54"/>
      <c r="L244" s="54"/>
      <c r="M244" s="55"/>
      <c r="N244" s="126" t="s">
        <v>256</v>
      </c>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66">
        <v>126</v>
      </c>
      <c r="AM244" s="67"/>
      <c r="AN244" s="67"/>
      <c r="AO244" s="67"/>
      <c r="AP244" s="67"/>
      <c r="AQ244" s="67"/>
      <c r="AR244" s="67">
        <v>1</v>
      </c>
      <c r="AS244" s="67"/>
      <c r="AT244" s="67"/>
      <c r="AU244" s="67"/>
      <c r="AV244" s="123">
        <v>0.92310000000000003</v>
      </c>
      <c r="AW244" s="124"/>
      <c r="AX244" s="125"/>
      <c r="BA244" s="30"/>
      <c r="BB244" s="30"/>
      <c r="BC244" s="30"/>
      <c r="BD244" s="30"/>
      <c r="BE244" s="30"/>
      <c r="BF244" s="30"/>
      <c r="BG244" s="30"/>
    </row>
    <row r="245" spans="2:60" s="29" customFormat="1" ht="24" customHeight="1" x14ac:dyDescent="0.15">
      <c r="B245" s="61"/>
      <c r="C245" s="62"/>
      <c r="D245" s="56"/>
      <c r="E245" s="57"/>
      <c r="F245" s="57"/>
      <c r="G245" s="57"/>
      <c r="H245" s="57"/>
      <c r="I245" s="57"/>
      <c r="J245" s="57"/>
      <c r="K245" s="57"/>
      <c r="L245" s="57"/>
      <c r="M245" s="58"/>
      <c r="N245" s="156" t="s">
        <v>380</v>
      </c>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8"/>
      <c r="AL245" s="66">
        <v>172</v>
      </c>
      <c r="AM245" s="67"/>
      <c r="AN245" s="67"/>
      <c r="AO245" s="67"/>
      <c r="AP245" s="67"/>
      <c r="AQ245" s="67"/>
      <c r="AR245" s="43"/>
      <c r="AS245" s="43"/>
      <c r="AT245" s="43"/>
      <c r="AU245" s="43"/>
      <c r="AV245" s="72"/>
      <c r="AW245" s="72"/>
      <c r="AX245" s="72"/>
      <c r="BA245" s="30"/>
      <c r="BB245" s="30"/>
      <c r="BC245" s="30"/>
      <c r="BD245" s="30"/>
      <c r="BE245" s="30"/>
      <c r="BF245" s="30"/>
      <c r="BG245" s="30"/>
    </row>
    <row r="246" spans="2:60" s="29" customFormat="1" ht="24" customHeight="1" x14ac:dyDescent="0.15">
      <c r="B246" s="117">
        <v>2</v>
      </c>
      <c r="C246" s="118"/>
      <c r="D246" s="101" t="s">
        <v>157</v>
      </c>
      <c r="E246" s="102"/>
      <c r="F246" s="102"/>
      <c r="G246" s="102"/>
      <c r="H246" s="102"/>
      <c r="I246" s="102"/>
      <c r="J246" s="102"/>
      <c r="K246" s="102"/>
      <c r="L246" s="102"/>
      <c r="M246" s="103"/>
      <c r="N246" s="156" t="s">
        <v>257</v>
      </c>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8"/>
      <c r="AL246" s="66">
        <v>65</v>
      </c>
      <c r="AM246" s="67"/>
      <c r="AN246" s="67"/>
      <c r="AO246" s="67"/>
      <c r="AP246" s="67"/>
      <c r="AQ246" s="67"/>
      <c r="AR246" s="68" t="s">
        <v>473</v>
      </c>
      <c r="AS246" s="69"/>
      <c r="AT246" s="69"/>
      <c r="AU246" s="69"/>
      <c r="AV246" s="151" t="s">
        <v>242</v>
      </c>
      <c r="AW246" s="151"/>
      <c r="AX246" s="151"/>
      <c r="BA246" s="30"/>
      <c r="BB246" s="30"/>
      <c r="BC246" s="30"/>
      <c r="BD246" s="30"/>
      <c r="BE246" s="30"/>
      <c r="BF246" s="30"/>
      <c r="BG246" s="30"/>
    </row>
    <row r="247" spans="2:60" s="29" customFormat="1" ht="24" customHeight="1" x14ac:dyDescent="0.15">
      <c r="B247" s="119"/>
      <c r="C247" s="120"/>
      <c r="D247" s="104"/>
      <c r="E247" s="105"/>
      <c r="F247" s="105"/>
      <c r="G247" s="105"/>
      <c r="H247" s="105"/>
      <c r="I247" s="105"/>
      <c r="J247" s="105"/>
      <c r="K247" s="105"/>
      <c r="L247" s="105"/>
      <c r="M247" s="106"/>
      <c r="N247" s="159" t="s">
        <v>379</v>
      </c>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48">
        <v>131</v>
      </c>
      <c r="AM247" s="49"/>
      <c r="AN247" s="49"/>
      <c r="AO247" s="49"/>
      <c r="AP247" s="49"/>
      <c r="AQ247" s="49"/>
      <c r="AR247" s="116"/>
      <c r="AS247" s="116"/>
      <c r="AT247" s="116"/>
      <c r="AU247" s="116"/>
      <c r="AV247" s="137"/>
      <c r="AW247" s="137"/>
      <c r="AX247" s="137"/>
      <c r="BA247" s="30"/>
      <c r="BB247" s="30"/>
      <c r="BC247" s="30"/>
      <c r="BD247" s="30"/>
      <c r="BE247" s="30"/>
      <c r="BF247" s="30"/>
      <c r="BG247" s="30"/>
    </row>
    <row r="248" spans="2:60" s="29" customFormat="1" ht="24" customHeight="1" x14ac:dyDescent="0.15">
      <c r="B248" s="117">
        <v>3</v>
      </c>
      <c r="C248" s="118"/>
      <c r="D248" s="101" t="s">
        <v>358</v>
      </c>
      <c r="E248" s="102"/>
      <c r="F248" s="102"/>
      <c r="G248" s="102"/>
      <c r="H248" s="102"/>
      <c r="I248" s="102"/>
      <c r="J248" s="102"/>
      <c r="K248" s="102"/>
      <c r="L248" s="102"/>
      <c r="M248" s="103"/>
      <c r="N248" s="47" t="s">
        <v>258</v>
      </c>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8">
        <v>96</v>
      </c>
      <c r="AM248" s="49"/>
      <c r="AN248" s="49"/>
      <c r="AO248" s="49"/>
      <c r="AP248" s="49"/>
      <c r="AQ248" s="49"/>
      <c r="AR248" s="49">
        <v>1</v>
      </c>
      <c r="AS248" s="49"/>
      <c r="AT248" s="49"/>
      <c r="AU248" s="49"/>
      <c r="AV248" s="138">
        <v>0.98619999999999997</v>
      </c>
      <c r="AW248" s="139"/>
      <c r="AX248" s="140"/>
      <c r="BA248" s="30"/>
      <c r="BB248" s="30"/>
      <c r="BC248" s="30"/>
      <c r="BD248" s="30"/>
      <c r="BE248" s="30"/>
      <c r="BF248" s="30"/>
      <c r="BG248" s="30"/>
    </row>
    <row r="249" spans="2:60" s="29" customFormat="1" ht="24" customHeight="1" x14ac:dyDescent="0.15">
      <c r="B249" s="119"/>
      <c r="C249" s="120"/>
      <c r="D249" s="104"/>
      <c r="E249" s="105"/>
      <c r="F249" s="105"/>
      <c r="G249" s="105"/>
      <c r="H249" s="105"/>
      <c r="I249" s="105"/>
      <c r="J249" s="105"/>
      <c r="K249" s="105"/>
      <c r="L249" s="105"/>
      <c r="M249" s="106"/>
      <c r="N249" s="47" t="s">
        <v>239</v>
      </c>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8">
        <v>38</v>
      </c>
      <c r="AM249" s="49"/>
      <c r="AN249" s="49"/>
      <c r="AO249" s="49"/>
      <c r="AP249" s="49"/>
      <c r="AQ249" s="49"/>
      <c r="AR249" s="50" t="s">
        <v>473</v>
      </c>
      <c r="AS249" s="51"/>
      <c r="AT249" s="51"/>
      <c r="AU249" s="51"/>
      <c r="AV249" s="52" t="s">
        <v>242</v>
      </c>
      <c r="AW249" s="52"/>
      <c r="AX249" s="52"/>
      <c r="BA249" s="30"/>
      <c r="BB249" s="30"/>
      <c r="BC249" s="30"/>
      <c r="BD249" s="30"/>
      <c r="BE249" s="30"/>
      <c r="BF249" s="30"/>
      <c r="BG249" s="30"/>
    </row>
    <row r="250" spans="2:60" s="29" customFormat="1" ht="24" customHeight="1" x14ac:dyDescent="0.15">
      <c r="B250" s="117">
        <v>4</v>
      </c>
      <c r="C250" s="118"/>
      <c r="D250" s="101" t="s">
        <v>170</v>
      </c>
      <c r="E250" s="102"/>
      <c r="F250" s="102"/>
      <c r="G250" s="102"/>
      <c r="H250" s="102"/>
      <c r="I250" s="102"/>
      <c r="J250" s="102"/>
      <c r="K250" s="102"/>
      <c r="L250" s="102"/>
      <c r="M250" s="103"/>
      <c r="N250" s="47" t="s">
        <v>259</v>
      </c>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8">
        <v>80</v>
      </c>
      <c r="AM250" s="49"/>
      <c r="AN250" s="49"/>
      <c r="AO250" s="49"/>
      <c r="AP250" s="49"/>
      <c r="AQ250" s="49"/>
      <c r="AR250" s="49">
        <v>1</v>
      </c>
      <c r="AS250" s="49"/>
      <c r="AT250" s="49"/>
      <c r="AU250" s="49"/>
      <c r="AV250" s="138">
        <v>0.96530000000000005</v>
      </c>
      <c r="AW250" s="139"/>
      <c r="AX250" s="140"/>
      <c r="BA250" s="30"/>
      <c r="BB250" s="30"/>
      <c r="BC250" s="30"/>
      <c r="BD250" s="30"/>
      <c r="BE250" s="30"/>
      <c r="BF250" s="30"/>
      <c r="BG250" s="30"/>
    </row>
    <row r="251" spans="2:60" s="29" customFormat="1" ht="24" customHeight="1" x14ac:dyDescent="0.15">
      <c r="B251" s="119"/>
      <c r="C251" s="120"/>
      <c r="D251" s="104"/>
      <c r="E251" s="105"/>
      <c r="F251" s="105"/>
      <c r="G251" s="105"/>
      <c r="H251" s="105"/>
      <c r="I251" s="105"/>
      <c r="J251" s="105"/>
      <c r="K251" s="105"/>
      <c r="L251" s="105"/>
      <c r="M251" s="106"/>
      <c r="N251" s="47" t="s">
        <v>240</v>
      </c>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8">
        <v>65</v>
      </c>
      <c r="AM251" s="49"/>
      <c r="AN251" s="49"/>
      <c r="AO251" s="49"/>
      <c r="AP251" s="49"/>
      <c r="AQ251" s="49"/>
      <c r="AR251" s="49">
        <v>2</v>
      </c>
      <c r="AS251" s="49"/>
      <c r="AT251" s="49"/>
      <c r="AU251" s="49"/>
      <c r="AV251" s="138">
        <v>0.65839999999999999</v>
      </c>
      <c r="AW251" s="139"/>
      <c r="AX251" s="140"/>
      <c r="BA251" s="30"/>
      <c r="BB251" s="30"/>
      <c r="BC251" s="30"/>
      <c r="BD251" s="30"/>
      <c r="BE251" s="30"/>
      <c r="BF251" s="30"/>
      <c r="BG251" s="30"/>
    </row>
    <row r="252" spans="2:60" s="29" customFormat="1" ht="24" customHeight="1" x14ac:dyDescent="0.15">
      <c r="B252" s="59">
        <v>5</v>
      </c>
      <c r="C252" s="60"/>
      <c r="D252" s="53" t="s">
        <v>171</v>
      </c>
      <c r="E252" s="54"/>
      <c r="F252" s="54"/>
      <c r="G252" s="54"/>
      <c r="H252" s="54"/>
      <c r="I252" s="54"/>
      <c r="J252" s="54"/>
      <c r="K252" s="54"/>
      <c r="L252" s="54"/>
      <c r="M252" s="55"/>
      <c r="N252" s="47" t="s">
        <v>260</v>
      </c>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8">
        <v>59</v>
      </c>
      <c r="AM252" s="49"/>
      <c r="AN252" s="49"/>
      <c r="AO252" s="49"/>
      <c r="AP252" s="49"/>
      <c r="AQ252" s="49"/>
      <c r="AR252" s="50" t="s">
        <v>473</v>
      </c>
      <c r="AS252" s="51"/>
      <c r="AT252" s="51"/>
      <c r="AU252" s="51"/>
      <c r="AV252" s="52" t="s">
        <v>242</v>
      </c>
      <c r="AW252" s="52"/>
      <c r="AX252" s="52"/>
      <c r="BA252" s="30"/>
      <c r="BB252" s="30"/>
      <c r="BC252" s="30"/>
      <c r="BD252" s="30"/>
      <c r="BE252" s="30"/>
      <c r="BF252" s="30"/>
      <c r="BG252" s="30"/>
      <c r="BH252" s="30"/>
    </row>
    <row r="253" spans="2:60" s="29" customFormat="1" ht="24" customHeight="1" x14ac:dyDescent="0.15">
      <c r="B253" s="61"/>
      <c r="C253" s="62"/>
      <c r="D253" s="56"/>
      <c r="E253" s="57"/>
      <c r="F253" s="57"/>
      <c r="G253" s="57"/>
      <c r="H253" s="57"/>
      <c r="I253" s="57"/>
      <c r="J253" s="57"/>
      <c r="K253" s="57"/>
      <c r="L253" s="57"/>
      <c r="M253" s="58"/>
      <c r="N253" s="47" t="s">
        <v>261</v>
      </c>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8">
        <v>48</v>
      </c>
      <c r="AM253" s="49"/>
      <c r="AN253" s="49"/>
      <c r="AO253" s="49"/>
      <c r="AP253" s="49"/>
      <c r="AQ253" s="49"/>
      <c r="AR253" s="50" t="s">
        <v>473</v>
      </c>
      <c r="AS253" s="51"/>
      <c r="AT253" s="51"/>
      <c r="AU253" s="51"/>
      <c r="AV253" s="52" t="s">
        <v>242</v>
      </c>
      <c r="AW253" s="52"/>
      <c r="AX253" s="52"/>
      <c r="BA253" s="30"/>
      <c r="BB253" s="30"/>
      <c r="BC253" s="30"/>
      <c r="BD253" s="30"/>
      <c r="BE253" s="30"/>
      <c r="BF253" s="30"/>
      <c r="BG253" s="30"/>
      <c r="BH253" s="30"/>
    </row>
    <row r="254" spans="2:60" s="29" customFormat="1" ht="24" customHeight="1" x14ac:dyDescent="0.15">
      <c r="B254" s="122">
        <v>6</v>
      </c>
      <c r="C254" s="122"/>
      <c r="D254" s="66" t="s">
        <v>172</v>
      </c>
      <c r="E254" s="66"/>
      <c r="F254" s="66"/>
      <c r="G254" s="66"/>
      <c r="H254" s="66"/>
      <c r="I254" s="66"/>
      <c r="J254" s="66"/>
      <c r="K254" s="66"/>
      <c r="L254" s="66"/>
      <c r="M254" s="66"/>
      <c r="N254" s="47" t="s">
        <v>262</v>
      </c>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8">
        <v>97</v>
      </c>
      <c r="AM254" s="49"/>
      <c r="AN254" s="49"/>
      <c r="AO254" s="49"/>
      <c r="AP254" s="49"/>
      <c r="AQ254" s="49"/>
      <c r="AR254" s="49">
        <v>1</v>
      </c>
      <c r="AS254" s="49"/>
      <c r="AT254" s="49"/>
      <c r="AU254" s="49"/>
      <c r="AV254" s="138">
        <v>0.9829</v>
      </c>
      <c r="AW254" s="139"/>
      <c r="AX254" s="140"/>
      <c r="BA254" s="30"/>
      <c r="BB254" s="30"/>
      <c r="BC254" s="30"/>
      <c r="BD254" s="30"/>
      <c r="BE254" s="30"/>
      <c r="BF254" s="30"/>
      <c r="BG254" s="30"/>
      <c r="BH254" s="30"/>
    </row>
    <row r="255" spans="2:60" s="29" customFormat="1" ht="24" customHeight="1" x14ac:dyDescent="0.15">
      <c r="B255" s="59">
        <v>7</v>
      </c>
      <c r="C255" s="60"/>
      <c r="D255" s="53" t="s">
        <v>173</v>
      </c>
      <c r="E255" s="54"/>
      <c r="F255" s="54"/>
      <c r="G255" s="54"/>
      <c r="H255" s="54"/>
      <c r="I255" s="54"/>
      <c r="J255" s="54"/>
      <c r="K255" s="54"/>
      <c r="L255" s="54"/>
      <c r="M255" s="55"/>
      <c r="N255" s="47" t="s">
        <v>263</v>
      </c>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8">
        <v>86</v>
      </c>
      <c r="AM255" s="49"/>
      <c r="AN255" s="49"/>
      <c r="AO255" s="49"/>
      <c r="AP255" s="49"/>
      <c r="AQ255" s="49"/>
      <c r="AR255" s="50" t="s">
        <v>473</v>
      </c>
      <c r="AS255" s="51"/>
      <c r="AT255" s="51"/>
      <c r="AU255" s="51"/>
      <c r="AV255" s="52" t="s">
        <v>242</v>
      </c>
      <c r="AW255" s="52"/>
      <c r="AX255" s="52"/>
      <c r="BA255" s="30"/>
      <c r="BB255" s="30"/>
      <c r="BC255" s="30"/>
      <c r="BD255" s="30"/>
      <c r="BE255" s="30"/>
      <c r="BF255" s="30"/>
      <c r="BG255" s="30"/>
      <c r="BH255" s="30"/>
    </row>
    <row r="256" spans="2:60" s="29" customFormat="1" ht="24" customHeight="1" x14ac:dyDescent="0.15">
      <c r="B256" s="61"/>
      <c r="C256" s="62"/>
      <c r="D256" s="56"/>
      <c r="E256" s="57"/>
      <c r="F256" s="57"/>
      <c r="G256" s="57"/>
      <c r="H256" s="57"/>
      <c r="I256" s="57"/>
      <c r="J256" s="57"/>
      <c r="K256" s="57"/>
      <c r="L256" s="57"/>
      <c r="M256" s="58"/>
      <c r="N256" s="47" t="s">
        <v>264</v>
      </c>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8">
        <v>11</v>
      </c>
      <c r="AM256" s="49"/>
      <c r="AN256" s="49"/>
      <c r="AO256" s="49"/>
      <c r="AP256" s="49"/>
      <c r="AQ256" s="49"/>
      <c r="AR256" s="63">
        <v>1</v>
      </c>
      <c r="AS256" s="64"/>
      <c r="AT256" s="64"/>
      <c r="AU256" s="65"/>
      <c r="AV256" s="52">
        <v>0.95279999999999998</v>
      </c>
      <c r="AW256" s="52"/>
      <c r="AX256" s="52"/>
      <c r="BA256" s="30"/>
      <c r="BB256" s="30"/>
      <c r="BC256" s="30"/>
      <c r="BD256" s="30"/>
      <c r="BE256" s="30"/>
      <c r="BF256" s="30"/>
      <c r="BG256" s="30"/>
      <c r="BH256" s="30"/>
    </row>
    <row r="257" spans="2:60" s="29" customFormat="1" ht="24" customHeight="1" x14ac:dyDescent="0.15">
      <c r="B257" s="117">
        <v>8</v>
      </c>
      <c r="C257" s="118"/>
      <c r="D257" s="101" t="s">
        <v>174</v>
      </c>
      <c r="E257" s="102"/>
      <c r="F257" s="102"/>
      <c r="G257" s="102"/>
      <c r="H257" s="102"/>
      <c r="I257" s="102"/>
      <c r="J257" s="102"/>
      <c r="K257" s="102"/>
      <c r="L257" s="102"/>
      <c r="M257" s="103"/>
      <c r="N257" s="47" t="s">
        <v>265</v>
      </c>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8">
        <v>55</v>
      </c>
      <c r="AM257" s="49"/>
      <c r="AN257" s="49"/>
      <c r="AO257" s="49"/>
      <c r="AP257" s="49"/>
      <c r="AQ257" s="49"/>
      <c r="AR257" s="50" t="s">
        <v>473</v>
      </c>
      <c r="AS257" s="51"/>
      <c r="AT257" s="51"/>
      <c r="AU257" s="51"/>
      <c r="AV257" s="52" t="s">
        <v>242</v>
      </c>
      <c r="AW257" s="52"/>
      <c r="AX257" s="52"/>
      <c r="BA257" s="30"/>
      <c r="BB257" s="30"/>
      <c r="BC257" s="30"/>
      <c r="BD257" s="30"/>
      <c r="BE257" s="30"/>
      <c r="BF257" s="30"/>
      <c r="BG257" s="30"/>
      <c r="BH257" s="30"/>
    </row>
    <row r="258" spans="2:60" s="29" customFormat="1" ht="24" customHeight="1" x14ac:dyDescent="0.15">
      <c r="B258" s="119"/>
      <c r="C258" s="120"/>
      <c r="D258" s="104"/>
      <c r="E258" s="105"/>
      <c r="F258" s="105"/>
      <c r="G258" s="105"/>
      <c r="H258" s="105"/>
      <c r="I258" s="105"/>
      <c r="J258" s="105"/>
      <c r="K258" s="105"/>
      <c r="L258" s="105"/>
      <c r="M258" s="106"/>
      <c r="N258" s="47" t="s">
        <v>378</v>
      </c>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8">
        <v>37</v>
      </c>
      <c r="AM258" s="49"/>
      <c r="AN258" s="49"/>
      <c r="AO258" s="49"/>
      <c r="AP258" s="49"/>
      <c r="AQ258" s="49"/>
      <c r="AR258" s="116"/>
      <c r="AS258" s="116"/>
      <c r="AT258" s="116"/>
      <c r="AU258" s="116"/>
      <c r="AV258" s="137"/>
      <c r="AW258" s="137"/>
      <c r="AX258" s="137"/>
      <c r="BA258" s="30"/>
      <c r="BB258" s="30"/>
      <c r="BC258" s="30"/>
      <c r="BD258" s="30"/>
      <c r="BE258" s="30"/>
      <c r="BF258" s="30"/>
      <c r="BG258" s="30"/>
    </row>
    <row r="259" spans="2:60" s="29" customFormat="1" ht="24" customHeight="1" x14ac:dyDescent="0.15">
      <c r="B259" s="122">
        <v>9</v>
      </c>
      <c r="C259" s="122"/>
      <c r="D259" s="66" t="s">
        <v>175</v>
      </c>
      <c r="E259" s="66"/>
      <c r="F259" s="66"/>
      <c r="G259" s="66"/>
      <c r="H259" s="66"/>
      <c r="I259" s="66"/>
      <c r="J259" s="66"/>
      <c r="K259" s="66"/>
      <c r="L259" s="66"/>
      <c r="M259" s="66"/>
      <c r="N259" s="47" t="s">
        <v>266</v>
      </c>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8">
        <v>88</v>
      </c>
      <c r="AM259" s="49"/>
      <c r="AN259" s="49"/>
      <c r="AO259" s="49"/>
      <c r="AP259" s="49"/>
      <c r="AQ259" s="49"/>
      <c r="AR259" s="198" t="s">
        <v>474</v>
      </c>
      <c r="AS259" s="199"/>
      <c r="AT259" s="199"/>
      <c r="AU259" s="200"/>
      <c r="AV259" s="52" t="s">
        <v>85</v>
      </c>
      <c r="AW259" s="52"/>
      <c r="AX259" s="52"/>
      <c r="BA259" s="30"/>
      <c r="BB259" s="30"/>
      <c r="BC259" s="30"/>
      <c r="BD259" s="30"/>
      <c r="BE259" s="30"/>
      <c r="BF259" s="30"/>
      <c r="BG259" s="30"/>
      <c r="BH259" s="30"/>
    </row>
    <row r="260" spans="2:60" s="29" customFormat="1" ht="24" customHeight="1" x14ac:dyDescent="0.15">
      <c r="B260" s="122">
        <v>10</v>
      </c>
      <c r="C260" s="122"/>
      <c r="D260" s="66" t="s">
        <v>176</v>
      </c>
      <c r="E260" s="66"/>
      <c r="F260" s="66"/>
      <c r="G260" s="66"/>
      <c r="H260" s="66"/>
      <c r="I260" s="66"/>
      <c r="J260" s="66"/>
      <c r="K260" s="66"/>
      <c r="L260" s="66"/>
      <c r="M260" s="66"/>
      <c r="N260" s="206" t="s">
        <v>267</v>
      </c>
      <c r="O260" s="206"/>
      <c r="P260" s="206"/>
      <c r="Q260" s="206"/>
      <c r="R260" s="206"/>
      <c r="S260" s="206"/>
      <c r="T260" s="206"/>
      <c r="U260" s="206"/>
      <c r="V260" s="206"/>
      <c r="W260" s="206"/>
      <c r="X260" s="206"/>
      <c r="Y260" s="206"/>
      <c r="Z260" s="206"/>
      <c r="AA260" s="206"/>
      <c r="AB260" s="206"/>
      <c r="AC260" s="206"/>
      <c r="AD260" s="206"/>
      <c r="AE260" s="206"/>
      <c r="AF260" s="206"/>
      <c r="AG260" s="206"/>
      <c r="AH260" s="206"/>
      <c r="AI260" s="206"/>
      <c r="AJ260" s="206"/>
      <c r="AK260" s="206"/>
      <c r="AL260" s="66">
        <v>53</v>
      </c>
      <c r="AM260" s="67"/>
      <c r="AN260" s="67"/>
      <c r="AO260" s="67"/>
      <c r="AP260" s="67"/>
      <c r="AQ260" s="67"/>
      <c r="AR260" s="68" t="s">
        <v>473</v>
      </c>
      <c r="AS260" s="69"/>
      <c r="AT260" s="69"/>
      <c r="AU260" s="69"/>
      <c r="AV260" s="151" t="s">
        <v>242</v>
      </c>
      <c r="AW260" s="151"/>
      <c r="AX260" s="151"/>
      <c r="BA260" s="30"/>
      <c r="BB260" s="30"/>
      <c r="BC260" s="30"/>
      <c r="BD260" s="30"/>
      <c r="BE260" s="30"/>
      <c r="BF260" s="30"/>
      <c r="BG260" s="30"/>
      <c r="BH260" s="30"/>
    </row>
    <row r="261" spans="2:60" s="29" customFormat="1" x14ac:dyDescent="0.15">
      <c r="D261" s="31"/>
      <c r="E261" s="31"/>
      <c r="F261" s="31"/>
      <c r="G261" s="31"/>
      <c r="H261" s="31"/>
      <c r="I261" s="31"/>
      <c r="J261" s="31"/>
      <c r="K261" s="31"/>
      <c r="L261" s="31"/>
      <c r="M261" s="31"/>
      <c r="BA261" s="30"/>
      <c r="BB261" s="30"/>
      <c r="BC261" s="30"/>
      <c r="BD261" s="30"/>
      <c r="BE261" s="30"/>
      <c r="BF261" s="30"/>
      <c r="BG261" s="30"/>
    </row>
    <row r="262" spans="2:60" s="29" customFormat="1" x14ac:dyDescent="0.15">
      <c r="D262" s="31"/>
      <c r="E262" s="31"/>
      <c r="F262" s="31"/>
      <c r="G262" s="31"/>
      <c r="H262" s="31"/>
      <c r="I262" s="31"/>
      <c r="J262" s="31"/>
      <c r="K262" s="31"/>
      <c r="L262" s="31"/>
      <c r="M262" s="31"/>
      <c r="BA262" s="30"/>
      <c r="BB262" s="30"/>
      <c r="BC262" s="30"/>
      <c r="BD262" s="30"/>
      <c r="BE262" s="30"/>
      <c r="BF262" s="30"/>
      <c r="BG262" s="30"/>
    </row>
    <row r="263" spans="2:60" s="29" customFormat="1" x14ac:dyDescent="0.15">
      <c r="D263" s="31"/>
      <c r="E263" s="31"/>
      <c r="F263" s="31"/>
      <c r="G263" s="31"/>
      <c r="H263" s="31"/>
      <c r="I263" s="31"/>
      <c r="J263" s="31"/>
      <c r="K263" s="31"/>
      <c r="L263" s="31"/>
      <c r="M263" s="31"/>
      <c r="BA263" s="30"/>
      <c r="BB263" s="30"/>
      <c r="BC263" s="30"/>
      <c r="BD263" s="30"/>
      <c r="BE263" s="30"/>
      <c r="BF263" s="30"/>
      <c r="BG263" s="30"/>
    </row>
    <row r="264" spans="2:60" s="29" customFormat="1" x14ac:dyDescent="0.15">
      <c r="C264" s="29" t="s">
        <v>359</v>
      </c>
      <c r="D264" s="31"/>
      <c r="E264" s="31"/>
      <c r="F264" s="31"/>
      <c r="G264" s="31"/>
      <c r="H264" s="31"/>
      <c r="I264" s="31"/>
      <c r="J264" s="31"/>
      <c r="K264" s="31"/>
      <c r="L264" s="31"/>
      <c r="M264" s="31"/>
      <c r="BA264" s="30"/>
      <c r="BB264" s="30"/>
      <c r="BC264" s="30"/>
      <c r="BD264" s="30"/>
      <c r="BE264" s="30"/>
      <c r="BF264" s="30"/>
      <c r="BG264" s="30"/>
    </row>
    <row r="265" spans="2:60" s="29" customFormat="1" ht="34.5" customHeight="1" x14ac:dyDescent="0.15">
      <c r="B265" s="122"/>
      <c r="C265" s="122"/>
      <c r="D265" s="147" t="s">
        <v>347</v>
      </c>
      <c r="E265" s="147"/>
      <c r="F265" s="147"/>
      <c r="G265" s="147"/>
      <c r="H265" s="147"/>
      <c r="I265" s="147"/>
      <c r="J265" s="147"/>
      <c r="K265" s="147"/>
      <c r="L265" s="147"/>
      <c r="M265" s="147"/>
      <c r="N265" s="160" t="s">
        <v>348</v>
      </c>
      <c r="O265" s="160"/>
      <c r="P265" s="160"/>
      <c r="Q265" s="160"/>
      <c r="R265" s="160"/>
      <c r="S265" s="160"/>
      <c r="T265" s="160"/>
      <c r="U265" s="160"/>
      <c r="V265" s="160"/>
      <c r="W265" s="160"/>
      <c r="X265" s="160"/>
      <c r="Y265" s="160"/>
      <c r="Z265" s="160"/>
      <c r="AA265" s="160"/>
      <c r="AB265" s="160"/>
      <c r="AC265" s="160"/>
      <c r="AD265" s="160"/>
      <c r="AE265" s="160"/>
      <c r="AF265" s="160"/>
      <c r="AG265" s="160"/>
      <c r="AH265" s="160"/>
      <c r="AI265" s="160"/>
      <c r="AJ265" s="160"/>
      <c r="AK265" s="160"/>
      <c r="AL265" s="147" t="s">
        <v>349</v>
      </c>
      <c r="AM265" s="160"/>
      <c r="AN265" s="160"/>
      <c r="AO265" s="160"/>
      <c r="AP265" s="160"/>
      <c r="AQ265" s="160"/>
      <c r="AR265" s="160" t="s">
        <v>25</v>
      </c>
      <c r="AS265" s="160"/>
      <c r="AT265" s="160"/>
      <c r="AU265" s="160"/>
      <c r="AV265" s="160" t="s">
        <v>26</v>
      </c>
      <c r="AW265" s="160"/>
      <c r="AX265" s="160"/>
      <c r="BA265" s="30"/>
      <c r="BB265" s="30"/>
      <c r="BC265" s="30"/>
      <c r="BD265" s="30"/>
      <c r="BE265" s="30"/>
      <c r="BF265" s="30"/>
      <c r="BG265" s="30"/>
    </row>
    <row r="266" spans="2:60" s="29" customFormat="1" ht="24" customHeight="1" x14ac:dyDescent="0.15">
      <c r="B266" s="59">
        <v>1</v>
      </c>
      <c r="C266" s="60"/>
      <c r="D266" s="53" t="s">
        <v>177</v>
      </c>
      <c r="E266" s="54"/>
      <c r="F266" s="54"/>
      <c r="G266" s="54"/>
      <c r="H266" s="54"/>
      <c r="I266" s="54"/>
      <c r="J266" s="54"/>
      <c r="K266" s="54"/>
      <c r="L266" s="54"/>
      <c r="M266" s="55"/>
      <c r="N266" s="126" t="s">
        <v>398</v>
      </c>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66">
        <v>35</v>
      </c>
      <c r="AM266" s="67"/>
      <c r="AN266" s="67"/>
      <c r="AO266" s="67"/>
      <c r="AP266" s="67"/>
      <c r="AQ266" s="67"/>
      <c r="AR266" s="67">
        <v>5</v>
      </c>
      <c r="AS266" s="67"/>
      <c r="AT266" s="67"/>
      <c r="AU266" s="67"/>
      <c r="AV266" s="121">
        <v>0.93989999999999996</v>
      </c>
      <c r="AW266" s="121"/>
      <c r="AX266" s="121"/>
      <c r="BA266" s="30"/>
      <c r="BB266" s="30"/>
      <c r="BC266" s="30"/>
      <c r="BD266" s="30"/>
      <c r="BE266" s="30"/>
      <c r="BF266" s="30"/>
      <c r="BG266" s="30"/>
    </row>
    <row r="267" spans="2:60" s="29" customFormat="1" ht="24" customHeight="1" x14ac:dyDescent="0.15">
      <c r="B267" s="61"/>
      <c r="C267" s="62"/>
      <c r="D267" s="56"/>
      <c r="E267" s="57"/>
      <c r="F267" s="57"/>
      <c r="G267" s="57"/>
      <c r="H267" s="57"/>
      <c r="I267" s="57"/>
      <c r="J267" s="57"/>
      <c r="K267" s="57"/>
      <c r="L267" s="57"/>
      <c r="M267" s="58"/>
      <c r="N267" s="66" t="s">
        <v>377</v>
      </c>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v>384</v>
      </c>
      <c r="AM267" s="67"/>
      <c r="AN267" s="67"/>
      <c r="AO267" s="67"/>
      <c r="AP267" s="67"/>
      <c r="AQ267" s="67"/>
      <c r="AR267" s="43"/>
      <c r="AS267" s="43"/>
      <c r="AT267" s="43"/>
      <c r="AU267" s="43"/>
      <c r="AV267" s="72"/>
      <c r="AW267" s="72"/>
      <c r="AX267" s="72"/>
      <c r="BA267" s="30"/>
      <c r="BB267" s="30"/>
      <c r="BC267" s="30"/>
      <c r="BD267" s="30"/>
      <c r="BE267" s="30"/>
      <c r="BF267" s="30"/>
      <c r="BG267" s="30"/>
    </row>
    <row r="268" spans="2:60" s="29" customFormat="1" ht="24" customHeight="1" x14ac:dyDescent="0.15">
      <c r="B268" s="117">
        <v>2</v>
      </c>
      <c r="C268" s="118"/>
      <c r="D268" s="101" t="s">
        <v>178</v>
      </c>
      <c r="E268" s="102"/>
      <c r="F268" s="102"/>
      <c r="G268" s="102"/>
      <c r="H268" s="102"/>
      <c r="I268" s="102"/>
      <c r="J268" s="102"/>
      <c r="K268" s="102"/>
      <c r="L268" s="102"/>
      <c r="M268" s="103"/>
      <c r="N268" s="44" t="s">
        <v>419</v>
      </c>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8">
        <v>44</v>
      </c>
      <c r="AM268" s="49"/>
      <c r="AN268" s="49"/>
      <c r="AO268" s="49"/>
      <c r="AP268" s="49"/>
      <c r="AQ268" s="49"/>
      <c r="AR268" s="67">
        <v>1</v>
      </c>
      <c r="AS268" s="67"/>
      <c r="AT268" s="67"/>
      <c r="AU268" s="67"/>
      <c r="AV268" s="121">
        <v>0.93669999999999998</v>
      </c>
      <c r="AW268" s="121"/>
      <c r="AX268" s="121"/>
      <c r="BA268" s="30"/>
      <c r="BB268" s="30"/>
      <c r="BC268" s="30"/>
      <c r="BD268" s="30"/>
      <c r="BE268" s="30"/>
      <c r="BF268" s="30"/>
      <c r="BG268" s="30"/>
    </row>
    <row r="269" spans="2:60" s="29" customFormat="1" ht="24" customHeight="1" x14ac:dyDescent="0.15">
      <c r="B269" s="119"/>
      <c r="C269" s="120"/>
      <c r="D269" s="104"/>
      <c r="E269" s="105"/>
      <c r="F269" s="105"/>
      <c r="G269" s="105"/>
      <c r="H269" s="105"/>
      <c r="I269" s="105"/>
      <c r="J269" s="105"/>
      <c r="K269" s="105"/>
      <c r="L269" s="105"/>
      <c r="M269" s="106"/>
      <c r="N269" s="44" t="s">
        <v>420</v>
      </c>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8">
        <v>128</v>
      </c>
      <c r="AM269" s="49"/>
      <c r="AN269" s="49"/>
      <c r="AO269" s="49"/>
      <c r="AP269" s="49"/>
      <c r="AQ269" s="49"/>
      <c r="AR269" s="70"/>
      <c r="AS269" s="70"/>
      <c r="AT269" s="70"/>
      <c r="AU269" s="70"/>
      <c r="AV269" s="43"/>
      <c r="AW269" s="43"/>
      <c r="AX269" s="43"/>
      <c r="BA269" s="30"/>
      <c r="BB269" s="30"/>
      <c r="BC269" s="30"/>
      <c r="BD269" s="30"/>
      <c r="BE269" s="30"/>
      <c r="BF269" s="30"/>
      <c r="BG269" s="30"/>
    </row>
    <row r="270" spans="2:60" s="29" customFormat="1" ht="24" customHeight="1" x14ac:dyDescent="0.15">
      <c r="B270" s="117">
        <v>3</v>
      </c>
      <c r="C270" s="118"/>
      <c r="D270" s="101" t="s">
        <v>179</v>
      </c>
      <c r="E270" s="102"/>
      <c r="F270" s="102"/>
      <c r="G270" s="102"/>
      <c r="H270" s="102"/>
      <c r="I270" s="102"/>
      <c r="J270" s="102"/>
      <c r="K270" s="102"/>
      <c r="L270" s="102"/>
      <c r="M270" s="103"/>
      <c r="N270" s="44" t="s">
        <v>268</v>
      </c>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8">
        <v>15</v>
      </c>
      <c r="AM270" s="49"/>
      <c r="AN270" s="49"/>
      <c r="AO270" s="49"/>
      <c r="AP270" s="49"/>
      <c r="AQ270" s="49"/>
      <c r="AR270" s="67">
        <v>1</v>
      </c>
      <c r="AS270" s="67"/>
      <c r="AT270" s="67"/>
      <c r="AU270" s="67"/>
      <c r="AV270" s="121">
        <v>0.95909999999999995</v>
      </c>
      <c r="AW270" s="121"/>
      <c r="AX270" s="121"/>
      <c r="BA270" s="30"/>
      <c r="BB270" s="30"/>
      <c r="BC270" s="30"/>
      <c r="BD270" s="30"/>
      <c r="BE270" s="30"/>
      <c r="BF270" s="30"/>
      <c r="BG270" s="30"/>
    </row>
    <row r="271" spans="2:60" s="29" customFormat="1" ht="24" customHeight="1" x14ac:dyDescent="0.15">
      <c r="B271" s="119"/>
      <c r="C271" s="120"/>
      <c r="D271" s="104"/>
      <c r="E271" s="105"/>
      <c r="F271" s="105"/>
      <c r="G271" s="105"/>
      <c r="H271" s="105"/>
      <c r="I271" s="105"/>
      <c r="J271" s="105"/>
      <c r="K271" s="105"/>
      <c r="L271" s="105"/>
      <c r="M271" s="106"/>
      <c r="N271" s="44" t="s">
        <v>376</v>
      </c>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8">
        <v>97</v>
      </c>
      <c r="AM271" s="49"/>
      <c r="AN271" s="49"/>
      <c r="AO271" s="49"/>
      <c r="AP271" s="49"/>
      <c r="AQ271" s="49"/>
      <c r="AR271" s="70"/>
      <c r="AS271" s="70"/>
      <c r="AT271" s="70"/>
      <c r="AU271" s="70"/>
      <c r="AV271" s="43"/>
      <c r="AW271" s="43"/>
      <c r="AX271" s="43"/>
      <c r="BA271" s="30"/>
      <c r="BB271" s="30"/>
      <c r="BC271" s="30"/>
      <c r="BD271" s="30"/>
      <c r="BE271" s="30"/>
      <c r="BF271" s="30"/>
      <c r="BG271" s="30"/>
    </row>
    <row r="272" spans="2:60" s="29" customFormat="1" ht="24" customHeight="1" x14ac:dyDescent="0.15">
      <c r="B272" s="117">
        <v>4</v>
      </c>
      <c r="C272" s="118"/>
      <c r="D272" s="101" t="s">
        <v>180</v>
      </c>
      <c r="E272" s="102"/>
      <c r="F272" s="102"/>
      <c r="G272" s="102"/>
      <c r="H272" s="102"/>
      <c r="I272" s="102"/>
      <c r="J272" s="102"/>
      <c r="K272" s="102"/>
      <c r="L272" s="102"/>
      <c r="M272" s="103"/>
      <c r="N272" s="44" t="s">
        <v>421</v>
      </c>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8">
        <v>11</v>
      </c>
      <c r="AM272" s="49"/>
      <c r="AN272" s="49"/>
      <c r="AO272" s="49"/>
      <c r="AP272" s="49"/>
      <c r="AQ272" s="49"/>
      <c r="AR272" s="67">
        <v>3</v>
      </c>
      <c r="AS272" s="67"/>
      <c r="AT272" s="67"/>
      <c r="AU272" s="67"/>
      <c r="AV272" s="121">
        <v>0.96889999999999998</v>
      </c>
      <c r="AW272" s="121"/>
      <c r="AX272" s="121"/>
      <c r="BA272" s="30"/>
      <c r="BB272" s="30"/>
      <c r="BC272" s="30"/>
      <c r="BD272" s="30"/>
      <c r="BE272" s="30"/>
      <c r="BF272" s="30"/>
      <c r="BG272" s="30"/>
    </row>
    <row r="273" spans="2:59" s="29" customFormat="1" ht="24" customHeight="1" x14ac:dyDescent="0.15">
      <c r="B273" s="119"/>
      <c r="C273" s="120"/>
      <c r="D273" s="104"/>
      <c r="E273" s="105"/>
      <c r="F273" s="105"/>
      <c r="G273" s="105"/>
      <c r="H273" s="105"/>
      <c r="I273" s="105"/>
      <c r="J273" s="105"/>
      <c r="K273" s="105"/>
      <c r="L273" s="105"/>
      <c r="M273" s="106"/>
      <c r="N273" s="44" t="s">
        <v>375</v>
      </c>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8">
        <v>98</v>
      </c>
      <c r="AM273" s="49"/>
      <c r="AN273" s="49"/>
      <c r="AO273" s="49"/>
      <c r="AP273" s="49"/>
      <c r="AQ273" s="49"/>
      <c r="AR273" s="70"/>
      <c r="AS273" s="70"/>
      <c r="AT273" s="70"/>
      <c r="AU273" s="70"/>
      <c r="AV273" s="43"/>
      <c r="AW273" s="43"/>
      <c r="AX273" s="43"/>
      <c r="BA273" s="30"/>
      <c r="BB273" s="30"/>
      <c r="BC273" s="30"/>
      <c r="BD273" s="30"/>
      <c r="BE273" s="30"/>
      <c r="BF273" s="30"/>
      <c r="BG273" s="30"/>
    </row>
    <row r="274" spans="2:59" s="29" customFormat="1" ht="24" customHeight="1" x14ac:dyDescent="0.15">
      <c r="B274" s="117">
        <v>5</v>
      </c>
      <c r="C274" s="118"/>
      <c r="D274" s="101" t="s">
        <v>181</v>
      </c>
      <c r="E274" s="102"/>
      <c r="F274" s="102"/>
      <c r="G274" s="102"/>
      <c r="H274" s="102"/>
      <c r="I274" s="102"/>
      <c r="J274" s="102"/>
      <c r="K274" s="102"/>
      <c r="L274" s="102"/>
      <c r="M274" s="103"/>
      <c r="N274" s="44" t="s">
        <v>269</v>
      </c>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8">
        <v>16</v>
      </c>
      <c r="AM274" s="49"/>
      <c r="AN274" s="49"/>
      <c r="AO274" s="49"/>
      <c r="AP274" s="49"/>
      <c r="AQ274" s="49"/>
      <c r="AR274" s="67">
        <v>1</v>
      </c>
      <c r="AS274" s="67"/>
      <c r="AT274" s="67"/>
      <c r="AU274" s="67"/>
      <c r="AV274" s="121">
        <v>0.99219999999999997</v>
      </c>
      <c r="AW274" s="121"/>
      <c r="AX274" s="121"/>
      <c r="BA274" s="30"/>
      <c r="BB274" s="30"/>
      <c r="BC274" s="30"/>
      <c r="BD274" s="30"/>
      <c r="BE274" s="30"/>
      <c r="BF274" s="30"/>
      <c r="BG274" s="30"/>
    </row>
    <row r="275" spans="2:59" s="29" customFormat="1" ht="24" customHeight="1" x14ac:dyDescent="0.15">
      <c r="B275" s="119"/>
      <c r="C275" s="120"/>
      <c r="D275" s="104"/>
      <c r="E275" s="105"/>
      <c r="F275" s="105"/>
      <c r="G275" s="105"/>
      <c r="H275" s="105"/>
      <c r="I275" s="105"/>
      <c r="J275" s="105"/>
      <c r="K275" s="105"/>
      <c r="L275" s="105"/>
      <c r="M275" s="106"/>
      <c r="N275" s="44" t="s">
        <v>374</v>
      </c>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8">
        <v>93</v>
      </c>
      <c r="AM275" s="49"/>
      <c r="AN275" s="49"/>
      <c r="AO275" s="49"/>
      <c r="AP275" s="49"/>
      <c r="AQ275" s="49"/>
      <c r="AR275" s="70"/>
      <c r="AS275" s="70"/>
      <c r="AT275" s="70"/>
      <c r="AU275" s="70"/>
      <c r="AV275" s="43"/>
      <c r="AW275" s="43"/>
      <c r="AX275" s="43"/>
      <c r="BA275" s="30"/>
      <c r="BB275" s="30"/>
      <c r="BC275" s="30"/>
      <c r="BD275" s="30"/>
      <c r="BE275" s="30"/>
      <c r="BF275" s="30"/>
      <c r="BG275" s="30"/>
    </row>
    <row r="276" spans="2:59" s="29" customFormat="1" ht="24" customHeight="1" x14ac:dyDescent="0.15">
      <c r="B276" s="59">
        <v>6</v>
      </c>
      <c r="C276" s="60"/>
      <c r="D276" s="127" t="s">
        <v>182</v>
      </c>
      <c r="E276" s="128"/>
      <c r="F276" s="128"/>
      <c r="G276" s="128"/>
      <c r="H276" s="128"/>
      <c r="I276" s="128"/>
      <c r="J276" s="128"/>
      <c r="K276" s="128"/>
      <c r="L276" s="128"/>
      <c r="M276" s="129"/>
      <c r="N276" s="44" t="s">
        <v>270</v>
      </c>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8">
        <v>11</v>
      </c>
      <c r="AM276" s="49"/>
      <c r="AN276" s="49"/>
      <c r="AO276" s="49"/>
      <c r="AP276" s="49"/>
      <c r="AQ276" s="49"/>
      <c r="AR276" s="67">
        <v>2</v>
      </c>
      <c r="AS276" s="67"/>
      <c r="AT276" s="67"/>
      <c r="AU276" s="67"/>
      <c r="AV276" s="121">
        <v>0.99719999999999998</v>
      </c>
      <c r="AW276" s="121"/>
      <c r="AX276" s="121"/>
      <c r="BA276" s="30"/>
      <c r="BB276" s="30"/>
      <c r="BC276" s="30"/>
      <c r="BD276" s="30"/>
      <c r="BE276" s="30"/>
      <c r="BF276" s="30"/>
      <c r="BG276" s="30"/>
    </row>
    <row r="277" spans="2:59" s="29" customFormat="1" ht="24" customHeight="1" x14ac:dyDescent="0.15">
      <c r="B277" s="61"/>
      <c r="C277" s="62"/>
      <c r="D277" s="130"/>
      <c r="E277" s="131"/>
      <c r="F277" s="131"/>
      <c r="G277" s="131"/>
      <c r="H277" s="131"/>
      <c r="I277" s="131"/>
      <c r="J277" s="131"/>
      <c r="K277" s="131"/>
      <c r="L277" s="131"/>
      <c r="M277" s="132"/>
      <c r="N277" s="44" t="s">
        <v>373</v>
      </c>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8">
        <v>52</v>
      </c>
      <c r="AM277" s="49"/>
      <c r="AN277" s="49"/>
      <c r="AO277" s="49"/>
      <c r="AP277" s="49"/>
      <c r="AQ277" s="49"/>
      <c r="AR277" s="70"/>
      <c r="AS277" s="70"/>
      <c r="AT277" s="70"/>
      <c r="AU277" s="70"/>
      <c r="AV277" s="43"/>
      <c r="AW277" s="43"/>
      <c r="AX277" s="43"/>
      <c r="BA277" s="30"/>
      <c r="BB277" s="30"/>
      <c r="BC277" s="30"/>
      <c r="BD277" s="30"/>
      <c r="BE277" s="30"/>
      <c r="BF277" s="30"/>
      <c r="BG277" s="30"/>
    </row>
    <row r="278" spans="2:59" s="29" customFormat="1" ht="24" customHeight="1" x14ac:dyDescent="0.15">
      <c r="B278" s="117">
        <v>7</v>
      </c>
      <c r="C278" s="118"/>
      <c r="D278" s="101" t="s">
        <v>183</v>
      </c>
      <c r="E278" s="102"/>
      <c r="F278" s="102"/>
      <c r="G278" s="102"/>
      <c r="H278" s="102"/>
      <c r="I278" s="102"/>
      <c r="J278" s="102"/>
      <c r="K278" s="102"/>
      <c r="L278" s="102"/>
      <c r="M278" s="103"/>
      <c r="N278" s="44" t="s">
        <v>422</v>
      </c>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8">
        <v>15</v>
      </c>
      <c r="AM278" s="49"/>
      <c r="AN278" s="49"/>
      <c r="AO278" s="49"/>
      <c r="AP278" s="49"/>
      <c r="AQ278" s="49"/>
      <c r="AR278" s="67">
        <v>1</v>
      </c>
      <c r="AS278" s="67"/>
      <c r="AT278" s="67"/>
      <c r="AU278" s="67"/>
      <c r="AV278" s="121">
        <v>0.99860000000000004</v>
      </c>
      <c r="AW278" s="121"/>
      <c r="AX278" s="121"/>
      <c r="BA278" s="30"/>
      <c r="BB278" s="30"/>
      <c r="BC278" s="30"/>
      <c r="BD278" s="30"/>
      <c r="BE278" s="30"/>
      <c r="BF278" s="30"/>
      <c r="BG278" s="30"/>
    </row>
    <row r="279" spans="2:59" s="29" customFormat="1" ht="24" customHeight="1" x14ac:dyDescent="0.15">
      <c r="B279" s="119"/>
      <c r="C279" s="120"/>
      <c r="D279" s="104"/>
      <c r="E279" s="105"/>
      <c r="F279" s="105"/>
      <c r="G279" s="105"/>
      <c r="H279" s="105"/>
      <c r="I279" s="105"/>
      <c r="J279" s="105"/>
      <c r="K279" s="105"/>
      <c r="L279" s="105"/>
      <c r="M279" s="106"/>
      <c r="N279" s="44" t="s">
        <v>372</v>
      </c>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8">
        <v>47</v>
      </c>
      <c r="AM279" s="49"/>
      <c r="AN279" s="49"/>
      <c r="AO279" s="49"/>
      <c r="AP279" s="49"/>
      <c r="AQ279" s="49"/>
      <c r="AR279" s="70"/>
      <c r="AS279" s="70"/>
      <c r="AT279" s="70"/>
      <c r="AU279" s="70"/>
      <c r="AV279" s="43"/>
      <c r="AW279" s="43"/>
      <c r="AX279" s="43"/>
      <c r="BA279" s="30"/>
      <c r="BB279" s="30"/>
      <c r="BC279" s="30"/>
      <c r="BD279" s="30"/>
      <c r="BE279" s="30"/>
      <c r="BF279" s="30"/>
      <c r="BG279" s="30"/>
    </row>
    <row r="280" spans="2:59" s="29" customFormat="1" ht="24" customHeight="1" x14ac:dyDescent="0.15">
      <c r="B280" s="117">
        <v>8</v>
      </c>
      <c r="C280" s="118"/>
      <c r="D280" s="101" t="s">
        <v>184</v>
      </c>
      <c r="E280" s="102"/>
      <c r="F280" s="102"/>
      <c r="G280" s="102"/>
      <c r="H280" s="102"/>
      <c r="I280" s="102"/>
      <c r="J280" s="102"/>
      <c r="K280" s="102"/>
      <c r="L280" s="102"/>
      <c r="M280" s="103"/>
      <c r="N280" s="44" t="s">
        <v>423</v>
      </c>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8">
        <v>22</v>
      </c>
      <c r="AM280" s="49"/>
      <c r="AN280" s="49"/>
      <c r="AO280" s="49"/>
      <c r="AP280" s="49"/>
      <c r="AQ280" s="49"/>
      <c r="AR280" s="67">
        <v>2</v>
      </c>
      <c r="AS280" s="67"/>
      <c r="AT280" s="67"/>
      <c r="AU280" s="67"/>
      <c r="AV280" s="121">
        <v>0.99239999999999995</v>
      </c>
      <c r="AW280" s="121"/>
      <c r="AX280" s="121"/>
      <c r="BA280" s="30"/>
      <c r="BB280" s="30"/>
      <c r="BC280" s="30"/>
      <c r="BD280" s="30"/>
      <c r="BE280" s="30"/>
      <c r="BF280" s="30"/>
      <c r="BG280" s="30"/>
    </row>
    <row r="281" spans="2:59" s="29" customFormat="1" ht="24" customHeight="1" x14ac:dyDescent="0.15">
      <c r="B281" s="119"/>
      <c r="C281" s="120"/>
      <c r="D281" s="104"/>
      <c r="E281" s="105"/>
      <c r="F281" s="105"/>
      <c r="G281" s="105"/>
      <c r="H281" s="105"/>
      <c r="I281" s="105"/>
      <c r="J281" s="105"/>
      <c r="K281" s="105"/>
      <c r="L281" s="105"/>
      <c r="M281" s="106"/>
      <c r="N281" s="44" t="s">
        <v>424</v>
      </c>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8">
        <v>31</v>
      </c>
      <c r="AM281" s="49"/>
      <c r="AN281" s="49"/>
      <c r="AO281" s="49"/>
      <c r="AP281" s="49"/>
      <c r="AQ281" s="49"/>
      <c r="AR281" s="70"/>
      <c r="AS281" s="70"/>
      <c r="AT281" s="70"/>
      <c r="AU281" s="70"/>
      <c r="AV281" s="43"/>
      <c r="AW281" s="43"/>
      <c r="AX281" s="43"/>
      <c r="BA281" s="30"/>
      <c r="BB281" s="30"/>
      <c r="BC281" s="30"/>
      <c r="BD281" s="30"/>
      <c r="BE281" s="30"/>
      <c r="BF281" s="30"/>
      <c r="BG281" s="30"/>
    </row>
    <row r="282" spans="2:59" s="29" customFormat="1" ht="24" customHeight="1" x14ac:dyDescent="0.15">
      <c r="B282" s="117">
        <v>9</v>
      </c>
      <c r="C282" s="118"/>
      <c r="D282" s="101" t="s">
        <v>185</v>
      </c>
      <c r="E282" s="102"/>
      <c r="F282" s="102"/>
      <c r="G282" s="102"/>
      <c r="H282" s="102"/>
      <c r="I282" s="102"/>
      <c r="J282" s="102"/>
      <c r="K282" s="102"/>
      <c r="L282" s="102"/>
      <c r="M282" s="103"/>
      <c r="N282" s="44" t="s">
        <v>425</v>
      </c>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8">
        <v>16</v>
      </c>
      <c r="AM282" s="49"/>
      <c r="AN282" s="49"/>
      <c r="AO282" s="49"/>
      <c r="AP282" s="49"/>
      <c r="AQ282" s="49"/>
      <c r="AR282" s="67">
        <v>1</v>
      </c>
      <c r="AS282" s="67"/>
      <c r="AT282" s="67"/>
      <c r="AU282" s="67"/>
      <c r="AV282" s="121">
        <v>0.99299999999999999</v>
      </c>
      <c r="AW282" s="121"/>
      <c r="AX282" s="121"/>
      <c r="BA282" s="30"/>
      <c r="BB282" s="30"/>
      <c r="BC282" s="30"/>
      <c r="BD282" s="30"/>
      <c r="BE282" s="30"/>
      <c r="BF282" s="30"/>
      <c r="BG282" s="30"/>
    </row>
    <row r="283" spans="2:59" s="29" customFormat="1" ht="24" customHeight="1" x14ac:dyDescent="0.15">
      <c r="B283" s="119"/>
      <c r="C283" s="120"/>
      <c r="D283" s="104"/>
      <c r="E283" s="105"/>
      <c r="F283" s="105"/>
      <c r="G283" s="105"/>
      <c r="H283" s="105"/>
      <c r="I283" s="105"/>
      <c r="J283" s="105"/>
      <c r="K283" s="105"/>
      <c r="L283" s="105"/>
      <c r="M283" s="106"/>
      <c r="N283" s="44" t="s">
        <v>371</v>
      </c>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8">
        <v>34</v>
      </c>
      <c r="AM283" s="49"/>
      <c r="AN283" s="49"/>
      <c r="AO283" s="49"/>
      <c r="AP283" s="49"/>
      <c r="AQ283" s="49"/>
      <c r="AR283" s="70"/>
      <c r="AS283" s="70"/>
      <c r="AT283" s="70"/>
      <c r="AU283" s="70"/>
      <c r="AV283" s="43"/>
      <c r="AW283" s="43"/>
      <c r="AX283" s="43"/>
      <c r="BA283" s="30"/>
      <c r="BB283" s="30"/>
      <c r="BC283" s="30"/>
      <c r="BD283" s="30"/>
      <c r="BE283" s="30"/>
      <c r="BF283" s="30"/>
      <c r="BG283" s="30"/>
    </row>
    <row r="284" spans="2:59" s="29" customFormat="1" ht="24" customHeight="1" x14ac:dyDescent="0.15">
      <c r="B284" s="122">
        <v>10</v>
      </c>
      <c r="C284" s="122"/>
      <c r="D284" s="66" t="s">
        <v>186</v>
      </c>
      <c r="E284" s="66"/>
      <c r="F284" s="66"/>
      <c r="G284" s="66"/>
      <c r="H284" s="66"/>
      <c r="I284" s="66"/>
      <c r="J284" s="66"/>
      <c r="K284" s="66"/>
      <c r="L284" s="66"/>
      <c r="M284" s="66"/>
      <c r="N284" s="156" t="s">
        <v>271</v>
      </c>
      <c r="O284" s="157"/>
      <c r="P284" s="157"/>
      <c r="Q284" s="157"/>
      <c r="R284" s="157"/>
      <c r="S284" s="157"/>
      <c r="T284" s="157"/>
      <c r="U284" s="157"/>
      <c r="V284" s="157"/>
      <c r="W284" s="157"/>
      <c r="X284" s="157"/>
      <c r="Y284" s="157"/>
      <c r="Z284" s="157"/>
      <c r="AA284" s="157"/>
      <c r="AB284" s="157"/>
      <c r="AC284" s="157"/>
      <c r="AD284" s="157"/>
      <c r="AE284" s="157"/>
      <c r="AF284" s="157"/>
      <c r="AG284" s="157"/>
      <c r="AH284" s="157"/>
      <c r="AI284" s="157"/>
      <c r="AJ284" s="157"/>
      <c r="AK284" s="158"/>
      <c r="AL284" s="66">
        <v>43</v>
      </c>
      <c r="AM284" s="67"/>
      <c r="AN284" s="67"/>
      <c r="AO284" s="67"/>
      <c r="AP284" s="67"/>
      <c r="AQ284" s="67"/>
      <c r="AR284" s="67">
        <v>1</v>
      </c>
      <c r="AS284" s="67"/>
      <c r="AT284" s="67"/>
      <c r="AU284" s="67"/>
      <c r="AV284" s="121">
        <v>0.98860000000000003</v>
      </c>
      <c r="AW284" s="121"/>
      <c r="AX284" s="121"/>
      <c r="BA284" s="30"/>
      <c r="BB284" s="30"/>
      <c r="BC284" s="30"/>
      <c r="BD284" s="30"/>
      <c r="BE284" s="30"/>
      <c r="BF284" s="30"/>
      <c r="BG284" s="30"/>
    </row>
    <row r="285" spans="2:59" s="29" customFormat="1" x14ac:dyDescent="0.15">
      <c r="D285" s="31"/>
      <c r="E285" s="31"/>
      <c r="F285" s="31"/>
      <c r="G285" s="31"/>
      <c r="H285" s="31"/>
      <c r="I285" s="31"/>
      <c r="J285" s="31"/>
      <c r="K285" s="31"/>
      <c r="L285" s="31"/>
      <c r="M285" s="31"/>
      <c r="BA285" s="30"/>
      <c r="BB285" s="30"/>
      <c r="BC285" s="30"/>
      <c r="BD285" s="30"/>
      <c r="BE285" s="30"/>
      <c r="BF285" s="30"/>
      <c r="BG285" s="30"/>
    </row>
    <row r="286" spans="2:59" s="29" customFormat="1" x14ac:dyDescent="0.15">
      <c r="C286" s="29" t="s">
        <v>360</v>
      </c>
      <c r="D286" s="31"/>
      <c r="E286" s="31"/>
      <c r="F286" s="31"/>
      <c r="G286" s="31"/>
      <c r="H286" s="31"/>
      <c r="I286" s="31"/>
      <c r="J286" s="31"/>
      <c r="K286" s="31"/>
      <c r="L286" s="31"/>
      <c r="M286" s="31"/>
      <c r="BA286" s="30"/>
      <c r="BB286" s="30"/>
      <c r="BC286" s="30"/>
      <c r="BD286" s="30"/>
      <c r="BE286" s="30"/>
      <c r="BF286" s="30"/>
      <c r="BG286" s="30"/>
    </row>
    <row r="287" spans="2:59" s="29" customFormat="1" ht="34.5" customHeight="1" x14ac:dyDescent="0.15">
      <c r="B287" s="122"/>
      <c r="C287" s="122"/>
      <c r="D287" s="147" t="s">
        <v>347</v>
      </c>
      <c r="E287" s="147"/>
      <c r="F287" s="147"/>
      <c r="G287" s="147"/>
      <c r="H287" s="147"/>
      <c r="I287" s="147"/>
      <c r="J287" s="147"/>
      <c r="K287" s="147"/>
      <c r="L287" s="147"/>
      <c r="M287" s="147"/>
      <c r="N287" s="160" t="s">
        <v>348</v>
      </c>
      <c r="O287" s="160"/>
      <c r="P287" s="160"/>
      <c r="Q287" s="160"/>
      <c r="R287" s="160"/>
      <c r="S287" s="160"/>
      <c r="T287" s="160"/>
      <c r="U287" s="160"/>
      <c r="V287" s="160"/>
      <c r="W287" s="160"/>
      <c r="X287" s="160"/>
      <c r="Y287" s="160"/>
      <c r="Z287" s="160"/>
      <c r="AA287" s="160"/>
      <c r="AB287" s="160"/>
      <c r="AC287" s="160"/>
      <c r="AD287" s="160"/>
      <c r="AE287" s="160"/>
      <c r="AF287" s="160"/>
      <c r="AG287" s="160"/>
      <c r="AH287" s="160"/>
      <c r="AI287" s="160"/>
      <c r="AJ287" s="160"/>
      <c r="AK287" s="160"/>
      <c r="AL287" s="147" t="s">
        <v>349</v>
      </c>
      <c r="AM287" s="160"/>
      <c r="AN287" s="160"/>
      <c r="AO287" s="160"/>
      <c r="AP287" s="160"/>
      <c r="AQ287" s="160"/>
      <c r="AR287" s="160" t="s">
        <v>25</v>
      </c>
      <c r="AS287" s="160"/>
      <c r="AT287" s="160"/>
      <c r="AU287" s="160"/>
      <c r="AV287" s="160" t="s">
        <v>26</v>
      </c>
      <c r="AW287" s="160"/>
      <c r="AX287" s="160"/>
      <c r="BA287" s="30"/>
      <c r="BB287" s="30"/>
      <c r="BC287" s="30"/>
      <c r="BD287" s="30"/>
      <c r="BE287" s="30"/>
      <c r="BF287" s="30"/>
      <c r="BG287" s="30"/>
    </row>
    <row r="288" spans="2:59" s="29" customFormat="1" ht="24" customHeight="1" x14ac:dyDescent="0.15">
      <c r="B288" s="59">
        <v>1</v>
      </c>
      <c r="C288" s="60"/>
      <c r="D288" s="53" t="s">
        <v>156</v>
      </c>
      <c r="E288" s="54"/>
      <c r="F288" s="54"/>
      <c r="G288" s="54"/>
      <c r="H288" s="54"/>
      <c r="I288" s="54"/>
      <c r="J288" s="54"/>
      <c r="K288" s="54"/>
      <c r="L288" s="54"/>
      <c r="M288" s="55"/>
      <c r="N288" s="44" t="s">
        <v>426</v>
      </c>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66">
        <v>141</v>
      </c>
      <c r="AM288" s="67"/>
      <c r="AN288" s="67"/>
      <c r="AO288" s="67"/>
      <c r="AP288" s="67"/>
      <c r="AQ288" s="67"/>
      <c r="AR288" s="99" t="s">
        <v>108</v>
      </c>
      <c r="AS288" s="99"/>
      <c r="AT288" s="99"/>
      <c r="AU288" s="99"/>
      <c r="AV288" s="99" t="s">
        <v>242</v>
      </c>
      <c r="AW288" s="99"/>
      <c r="AX288" s="99"/>
      <c r="BA288" s="30"/>
      <c r="BB288" s="30"/>
      <c r="BC288" s="30"/>
      <c r="BD288" s="30"/>
      <c r="BE288" s="30"/>
      <c r="BF288" s="30"/>
      <c r="BG288" s="30"/>
    </row>
    <row r="289" spans="2:59" s="29" customFormat="1" ht="24" customHeight="1" x14ac:dyDescent="0.15">
      <c r="B289" s="61"/>
      <c r="C289" s="62"/>
      <c r="D289" s="56"/>
      <c r="E289" s="57"/>
      <c r="F289" s="57"/>
      <c r="G289" s="57"/>
      <c r="H289" s="57"/>
      <c r="I289" s="57"/>
      <c r="J289" s="57"/>
      <c r="K289" s="57"/>
      <c r="L289" s="57"/>
      <c r="M289" s="58"/>
      <c r="N289" s="203" t="s">
        <v>427</v>
      </c>
      <c r="O289" s="204"/>
      <c r="P289" s="204"/>
      <c r="Q289" s="204"/>
      <c r="R289" s="204"/>
      <c r="S289" s="204"/>
      <c r="T289" s="204"/>
      <c r="U289" s="204"/>
      <c r="V289" s="204"/>
      <c r="W289" s="204"/>
      <c r="X289" s="204"/>
      <c r="Y289" s="204"/>
      <c r="Z289" s="204"/>
      <c r="AA289" s="204"/>
      <c r="AB289" s="204"/>
      <c r="AC289" s="204"/>
      <c r="AD289" s="204"/>
      <c r="AE289" s="204"/>
      <c r="AF289" s="204"/>
      <c r="AG289" s="204"/>
      <c r="AH289" s="204"/>
      <c r="AI289" s="204"/>
      <c r="AJ289" s="204"/>
      <c r="AK289" s="205"/>
      <c r="AL289" s="66">
        <v>151</v>
      </c>
      <c r="AM289" s="67"/>
      <c r="AN289" s="67"/>
      <c r="AO289" s="67"/>
      <c r="AP289" s="67"/>
      <c r="AQ289" s="67"/>
      <c r="AR289" s="43"/>
      <c r="AS289" s="43"/>
      <c r="AT289" s="43"/>
      <c r="AU289" s="43"/>
      <c r="AV289" s="72"/>
      <c r="AW289" s="72"/>
      <c r="AX289" s="72"/>
      <c r="BA289" s="30"/>
      <c r="BB289" s="30"/>
      <c r="BC289" s="30"/>
      <c r="BD289" s="30"/>
      <c r="BE289" s="30"/>
      <c r="BF289" s="30"/>
      <c r="BG289" s="30"/>
    </row>
    <row r="290" spans="2:59" s="29" customFormat="1" ht="24" customHeight="1" x14ac:dyDescent="0.15">
      <c r="B290" s="117">
        <v>2</v>
      </c>
      <c r="C290" s="118"/>
      <c r="D290" s="101" t="s">
        <v>187</v>
      </c>
      <c r="E290" s="102"/>
      <c r="F290" s="102"/>
      <c r="G290" s="102"/>
      <c r="H290" s="102"/>
      <c r="I290" s="102"/>
      <c r="J290" s="102"/>
      <c r="K290" s="102"/>
      <c r="L290" s="102"/>
      <c r="M290" s="103"/>
      <c r="N290" s="100" t="s">
        <v>428</v>
      </c>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66">
        <v>205</v>
      </c>
      <c r="AM290" s="67"/>
      <c r="AN290" s="67"/>
      <c r="AO290" s="67"/>
      <c r="AP290" s="67"/>
      <c r="AQ290" s="67"/>
      <c r="AR290" s="99" t="s">
        <v>108</v>
      </c>
      <c r="AS290" s="99"/>
      <c r="AT290" s="99"/>
      <c r="AU290" s="99"/>
      <c r="AV290" s="99" t="s">
        <v>242</v>
      </c>
      <c r="AW290" s="99"/>
      <c r="AX290" s="99"/>
      <c r="BA290" s="30"/>
      <c r="BB290" s="30"/>
      <c r="BC290" s="30"/>
      <c r="BD290" s="30"/>
      <c r="BE290" s="30"/>
      <c r="BF290" s="30"/>
      <c r="BG290" s="30"/>
    </row>
    <row r="291" spans="2:59" s="29" customFormat="1" ht="24" customHeight="1" x14ac:dyDescent="0.15">
      <c r="B291" s="119"/>
      <c r="C291" s="120"/>
      <c r="D291" s="104"/>
      <c r="E291" s="105"/>
      <c r="F291" s="105"/>
      <c r="G291" s="105"/>
      <c r="H291" s="105"/>
      <c r="I291" s="105"/>
      <c r="J291" s="105"/>
      <c r="K291" s="105"/>
      <c r="L291" s="105"/>
      <c r="M291" s="106"/>
      <c r="N291" s="44" t="s">
        <v>429</v>
      </c>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8">
        <v>27</v>
      </c>
      <c r="AM291" s="49"/>
      <c r="AN291" s="49"/>
      <c r="AO291" s="49"/>
      <c r="AP291" s="49"/>
      <c r="AQ291" s="49"/>
      <c r="AR291" s="133" t="s">
        <v>108</v>
      </c>
      <c r="AS291" s="133"/>
      <c r="AT291" s="133"/>
      <c r="AU291" s="133"/>
      <c r="AV291" s="99" t="s">
        <v>242</v>
      </c>
      <c r="AW291" s="99"/>
      <c r="AX291" s="99"/>
      <c r="BA291" s="30"/>
      <c r="BB291" s="30"/>
      <c r="BC291" s="30"/>
      <c r="BD291" s="30"/>
      <c r="BE291" s="30"/>
      <c r="BF291" s="30"/>
      <c r="BG291" s="30"/>
    </row>
    <row r="292" spans="2:59" s="29" customFormat="1" ht="24" customHeight="1" x14ac:dyDescent="0.15">
      <c r="B292" s="117">
        <v>3</v>
      </c>
      <c r="C292" s="118"/>
      <c r="D292" s="101" t="s">
        <v>188</v>
      </c>
      <c r="E292" s="102"/>
      <c r="F292" s="102"/>
      <c r="G292" s="102"/>
      <c r="H292" s="102"/>
      <c r="I292" s="102"/>
      <c r="J292" s="102"/>
      <c r="K292" s="102"/>
      <c r="L292" s="102"/>
      <c r="M292" s="103"/>
      <c r="N292" s="100" t="s">
        <v>430</v>
      </c>
      <c r="O292" s="100"/>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48">
        <v>166</v>
      </c>
      <c r="AM292" s="49"/>
      <c r="AN292" s="49"/>
      <c r="AO292" s="49"/>
      <c r="AP292" s="49"/>
      <c r="AQ292" s="49"/>
      <c r="AR292" s="133" t="s">
        <v>108</v>
      </c>
      <c r="AS292" s="133"/>
      <c r="AT292" s="133"/>
      <c r="AU292" s="133"/>
      <c r="AV292" s="99" t="s">
        <v>242</v>
      </c>
      <c r="AW292" s="99"/>
      <c r="AX292" s="99"/>
      <c r="BA292" s="30"/>
      <c r="BB292" s="30"/>
      <c r="BC292" s="30"/>
      <c r="BD292" s="30"/>
      <c r="BE292" s="30"/>
      <c r="BF292" s="30"/>
      <c r="BG292" s="30"/>
    </row>
    <row r="293" spans="2:59" s="29" customFormat="1" ht="24" customHeight="1" x14ac:dyDescent="0.15">
      <c r="B293" s="119"/>
      <c r="C293" s="120"/>
      <c r="D293" s="104"/>
      <c r="E293" s="105"/>
      <c r="F293" s="105"/>
      <c r="G293" s="105"/>
      <c r="H293" s="105"/>
      <c r="I293" s="105"/>
      <c r="J293" s="105"/>
      <c r="K293" s="105"/>
      <c r="L293" s="105"/>
      <c r="M293" s="106"/>
      <c r="N293" s="44" t="s">
        <v>431</v>
      </c>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8">
        <v>8</v>
      </c>
      <c r="AM293" s="49"/>
      <c r="AN293" s="49"/>
      <c r="AO293" s="49"/>
      <c r="AP293" s="49"/>
      <c r="AQ293" s="49"/>
      <c r="AR293" s="116"/>
      <c r="AS293" s="116"/>
      <c r="AT293" s="116"/>
      <c r="AU293" s="116"/>
      <c r="AV293" s="43"/>
      <c r="AW293" s="43"/>
      <c r="AX293" s="43"/>
      <c r="BA293" s="30"/>
      <c r="BB293" s="30"/>
      <c r="BC293" s="30"/>
      <c r="BD293" s="30"/>
      <c r="BE293" s="30"/>
      <c r="BF293" s="30"/>
      <c r="BG293" s="30"/>
    </row>
    <row r="294" spans="2:59" s="29" customFormat="1" ht="24" customHeight="1" x14ac:dyDescent="0.15">
      <c r="B294" s="59">
        <v>4</v>
      </c>
      <c r="C294" s="60"/>
      <c r="D294" s="101" t="s">
        <v>162</v>
      </c>
      <c r="E294" s="102"/>
      <c r="F294" s="102"/>
      <c r="G294" s="102"/>
      <c r="H294" s="102"/>
      <c r="I294" s="102"/>
      <c r="J294" s="102"/>
      <c r="K294" s="102"/>
      <c r="L294" s="102"/>
      <c r="M294" s="103"/>
      <c r="N294" s="100" t="s">
        <v>432</v>
      </c>
      <c r="O294" s="100"/>
      <c r="P294" s="100"/>
      <c r="Q294" s="100"/>
      <c r="R294" s="100"/>
      <c r="S294" s="100"/>
      <c r="T294" s="100"/>
      <c r="U294" s="100"/>
      <c r="V294" s="100"/>
      <c r="W294" s="100"/>
      <c r="X294" s="100"/>
      <c r="Y294" s="100"/>
      <c r="Z294" s="100"/>
      <c r="AA294" s="100"/>
      <c r="AB294" s="100"/>
      <c r="AC294" s="100"/>
      <c r="AD294" s="100"/>
      <c r="AE294" s="100"/>
      <c r="AF294" s="100"/>
      <c r="AG294" s="100"/>
      <c r="AH294" s="100"/>
      <c r="AI294" s="100"/>
      <c r="AJ294" s="100"/>
      <c r="AK294" s="100"/>
      <c r="AL294" s="66">
        <v>22</v>
      </c>
      <c r="AM294" s="67"/>
      <c r="AN294" s="67"/>
      <c r="AO294" s="67"/>
      <c r="AP294" s="67"/>
      <c r="AQ294" s="67"/>
      <c r="AR294" s="99" t="s">
        <v>108</v>
      </c>
      <c r="AS294" s="99"/>
      <c r="AT294" s="99"/>
      <c r="AU294" s="99"/>
      <c r="AV294" s="99" t="s">
        <v>242</v>
      </c>
      <c r="AW294" s="99"/>
      <c r="AX294" s="99"/>
      <c r="BA294" s="30"/>
      <c r="BB294" s="30"/>
      <c r="BC294" s="30"/>
      <c r="BD294" s="30"/>
      <c r="BE294" s="30"/>
      <c r="BF294" s="30"/>
      <c r="BG294" s="30"/>
    </row>
    <row r="295" spans="2:59" s="29" customFormat="1" ht="24" customHeight="1" x14ac:dyDescent="0.15">
      <c r="B295" s="61"/>
      <c r="C295" s="62"/>
      <c r="D295" s="104"/>
      <c r="E295" s="105"/>
      <c r="F295" s="105"/>
      <c r="G295" s="105"/>
      <c r="H295" s="105"/>
      <c r="I295" s="105"/>
      <c r="J295" s="105"/>
      <c r="K295" s="105"/>
      <c r="L295" s="105"/>
      <c r="M295" s="106"/>
      <c r="N295" s="100" t="s">
        <v>433</v>
      </c>
      <c r="O295" s="100"/>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66">
        <v>94</v>
      </c>
      <c r="AM295" s="67"/>
      <c r="AN295" s="67"/>
      <c r="AO295" s="67"/>
      <c r="AP295" s="67"/>
      <c r="AQ295" s="67"/>
      <c r="AR295" s="70"/>
      <c r="AS295" s="70"/>
      <c r="AT295" s="70"/>
      <c r="AU295" s="70"/>
      <c r="AV295" s="43"/>
      <c r="AW295" s="43"/>
      <c r="AX295" s="43"/>
      <c r="BA295" s="30"/>
      <c r="BB295" s="30"/>
      <c r="BC295" s="30"/>
      <c r="BD295" s="30"/>
      <c r="BE295" s="30"/>
      <c r="BF295" s="30"/>
      <c r="BG295" s="30"/>
    </row>
    <row r="296" spans="2:59" s="29" customFormat="1" ht="24" customHeight="1" x14ac:dyDescent="0.15">
      <c r="B296" s="59">
        <v>5</v>
      </c>
      <c r="C296" s="60"/>
      <c r="D296" s="110" t="s">
        <v>189</v>
      </c>
      <c r="E296" s="111"/>
      <c r="F296" s="111"/>
      <c r="G296" s="111"/>
      <c r="H296" s="111"/>
      <c r="I296" s="111"/>
      <c r="J296" s="111"/>
      <c r="K296" s="111"/>
      <c r="L296" s="111"/>
      <c r="M296" s="112"/>
      <c r="N296" s="100" t="s">
        <v>272</v>
      </c>
      <c r="O296" s="100"/>
      <c r="P296" s="100"/>
      <c r="Q296" s="100"/>
      <c r="R296" s="100"/>
      <c r="S296" s="100"/>
      <c r="T296" s="100"/>
      <c r="U296" s="100"/>
      <c r="V296" s="100"/>
      <c r="W296" s="100"/>
      <c r="X296" s="100"/>
      <c r="Y296" s="100"/>
      <c r="Z296" s="100"/>
      <c r="AA296" s="100"/>
      <c r="AB296" s="100"/>
      <c r="AC296" s="100"/>
      <c r="AD296" s="100"/>
      <c r="AE296" s="100"/>
      <c r="AF296" s="100"/>
      <c r="AG296" s="100"/>
      <c r="AH296" s="100"/>
      <c r="AI296" s="100"/>
      <c r="AJ296" s="100"/>
      <c r="AK296" s="100"/>
      <c r="AL296" s="66">
        <v>65</v>
      </c>
      <c r="AM296" s="67"/>
      <c r="AN296" s="67"/>
      <c r="AO296" s="67"/>
      <c r="AP296" s="67"/>
      <c r="AQ296" s="67"/>
      <c r="AR296" s="68" t="s">
        <v>473</v>
      </c>
      <c r="AS296" s="69"/>
      <c r="AT296" s="69"/>
      <c r="AU296" s="69"/>
      <c r="AV296" s="99" t="s">
        <v>242</v>
      </c>
      <c r="AW296" s="99"/>
      <c r="AX296" s="99"/>
      <c r="BA296" s="30"/>
      <c r="BB296" s="30"/>
      <c r="BC296" s="30"/>
      <c r="BD296" s="30"/>
      <c r="BE296" s="30"/>
      <c r="BF296" s="30"/>
      <c r="BG296" s="30"/>
    </row>
    <row r="297" spans="2:59" s="29" customFormat="1" ht="24" customHeight="1" x14ac:dyDescent="0.15">
      <c r="B297" s="61"/>
      <c r="C297" s="62"/>
      <c r="D297" s="113"/>
      <c r="E297" s="114"/>
      <c r="F297" s="114"/>
      <c r="G297" s="114"/>
      <c r="H297" s="114"/>
      <c r="I297" s="114"/>
      <c r="J297" s="114"/>
      <c r="K297" s="114"/>
      <c r="L297" s="114"/>
      <c r="M297" s="115"/>
      <c r="N297" s="100" t="s">
        <v>273</v>
      </c>
      <c r="O297" s="100"/>
      <c r="P297" s="100"/>
      <c r="Q297" s="100"/>
      <c r="R297" s="100"/>
      <c r="S297" s="100"/>
      <c r="T297" s="100"/>
      <c r="U297" s="100"/>
      <c r="V297" s="100"/>
      <c r="W297" s="100"/>
      <c r="X297" s="100"/>
      <c r="Y297" s="100"/>
      <c r="Z297" s="100"/>
      <c r="AA297" s="100"/>
      <c r="AB297" s="100"/>
      <c r="AC297" s="100"/>
      <c r="AD297" s="100"/>
      <c r="AE297" s="100"/>
      <c r="AF297" s="100"/>
      <c r="AG297" s="100"/>
      <c r="AH297" s="100"/>
      <c r="AI297" s="100"/>
      <c r="AJ297" s="100"/>
      <c r="AK297" s="100"/>
      <c r="AL297" s="66">
        <v>8</v>
      </c>
      <c r="AM297" s="67"/>
      <c r="AN297" s="67"/>
      <c r="AO297" s="67"/>
      <c r="AP297" s="67"/>
      <c r="AQ297" s="67"/>
      <c r="AR297" s="68" t="s">
        <v>473</v>
      </c>
      <c r="AS297" s="69"/>
      <c r="AT297" s="69"/>
      <c r="AU297" s="69"/>
      <c r="AV297" s="107" t="s">
        <v>242</v>
      </c>
      <c r="AW297" s="108"/>
      <c r="AX297" s="109"/>
      <c r="BA297" s="30"/>
      <c r="BB297" s="30"/>
      <c r="BC297" s="30"/>
      <c r="BD297" s="30"/>
      <c r="BE297" s="30"/>
      <c r="BF297" s="30"/>
      <c r="BG297" s="30"/>
    </row>
    <row r="298" spans="2:59" s="29" customFormat="1" ht="24" customHeight="1" x14ac:dyDescent="0.15">
      <c r="B298" s="59">
        <v>6</v>
      </c>
      <c r="C298" s="60"/>
      <c r="D298" s="53" t="s">
        <v>274</v>
      </c>
      <c r="E298" s="54"/>
      <c r="F298" s="54"/>
      <c r="G298" s="54"/>
      <c r="H298" s="54"/>
      <c r="I298" s="54"/>
      <c r="J298" s="54"/>
      <c r="K298" s="54"/>
      <c r="L298" s="54"/>
      <c r="M298" s="55"/>
      <c r="N298" s="100" t="s">
        <v>437</v>
      </c>
      <c r="O298" s="100"/>
      <c r="P298" s="100"/>
      <c r="Q298" s="100"/>
      <c r="R298" s="100"/>
      <c r="S298" s="100"/>
      <c r="T298" s="100"/>
      <c r="U298" s="100"/>
      <c r="V298" s="100"/>
      <c r="W298" s="100"/>
      <c r="X298" s="100"/>
      <c r="Y298" s="100"/>
      <c r="Z298" s="100"/>
      <c r="AA298" s="100"/>
      <c r="AB298" s="100"/>
      <c r="AC298" s="100"/>
      <c r="AD298" s="100"/>
      <c r="AE298" s="100"/>
      <c r="AF298" s="100"/>
      <c r="AG298" s="100"/>
      <c r="AH298" s="100"/>
      <c r="AI298" s="100"/>
      <c r="AJ298" s="100"/>
      <c r="AK298" s="100"/>
      <c r="AL298" s="66">
        <v>48</v>
      </c>
      <c r="AM298" s="67"/>
      <c r="AN298" s="67"/>
      <c r="AO298" s="67"/>
      <c r="AP298" s="67"/>
      <c r="AQ298" s="67"/>
      <c r="AR298" s="67">
        <v>2</v>
      </c>
      <c r="AS298" s="67"/>
      <c r="AT298" s="67"/>
      <c r="AU298" s="67"/>
      <c r="AV298" s="123">
        <v>0.83420000000000005</v>
      </c>
      <c r="AW298" s="124"/>
      <c r="AX298" s="125"/>
      <c r="BA298" s="30"/>
      <c r="BB298" s="30"/>
      <c r="BC298" s="30"/>
      <c r="BD298" s="30"/>
      <c r="BE298" s="30"/>
      <c r="BF298" s="30"/>
      <c r="BG298" s="30"/>
    </row>
    <row r="299" spans="2:59" s="29" customFormat="1" ht="24" customHeight="1" x14ac:dyDescent="0.15">
      <c r="B299" s="61"/>
      <c r="C299" s="62"/>
      <c r="D299" s="56"/>
      <c r="E299" s="57"/>
      <c r="F299" s="57"/>
      <c r="G299" s="57"/>
      <c r="H299" s="57"/>
      <c r="I299" s="57"/>
      <c r="J299" s="57"/>
      <c r="K299" s="57"/>
      <c r="L299" s="57"/>
      <c r="M299" s="58"/>
      <c r="N299" s="100" t="s">
        <v>370</v>
      </c>
      <c r="O299" s="100"/>
      <c r="P299" s="100"/>
      <c r="Q299" s="100"/>
      <c r="R299" s="100"/>
      <c r="S299" s="100"/>
      <c r="T299" s="100"/>
      <c r="U299" s="100"/>
      <c r="V299" s="100"/>
      <c r="W299" s="100"/>
      <c r="X299" s="100"/>
      <c r="Y299" s="100"/>
      <c r="Z299" s="100"/>
      <c r="AA299" s="100"/>
      <c r="AB299" s="100"/>
      <c r="AC299" s="100"/>
      <c r="AD299" s="100"/>
      <c r="AE299" s="100"/>
      <c r="AF299" s="100"/>
      <c r="AG299" s="100"/>
      <c r="AH299" s="100"/>
      <c r="AI299" s="100"/>
      <c r="AJ299" s="100"/>
      <c r="AK299" s="100"/>
      <c r="AL299" s="66">
        <v>22</v>
      </c>
      <c r="AM299" s="67"/>
      <c r="AN299" s="67"/>
      <c r="AO299" s="67"/>
      <c r="AP299" s="67"/>
      <c r="AQ299" s="67"/>
      <c r="AR299" s="70"/>
      <c r="AS299" s="70"/>
      <c r="AT299" s="70"/>
      <c r="AU299" s="70"/>
      <c r="AV299" s="43"/>
      <c r="AW299" s="43"/>
      <c r="AX299" s="43"/>
      <c r="BA299" s="30"/>
      <c r="BB299" s="30"/>
      <c r="BC299" s="30"/>
      <c r="BD299" s="30"/>
      <c r="BE299" s="30"/>
      <c r="BF299" s="30"/>
      <c r="BG299" s="30"/>
    </row>
    <row r="300" spans="2:59" s="29" customFormat="1" ht="24" customHeight="1" x14ac:dyDescent="0.15">
      <c r="B300" s="122">
        <v>7</v>
      </c>
      <c r="C300" s="122"/>
      <c r="D300" s="71" t="s">
        <v>190</v>
      </c>
      <c r="E300" s="71"/>
      <c r="F300" s="71"/>
      <c r="G300" s="71"/>
      <c r="H300" s="71"/>
      <c r="I300" s="71"/>
      <c r="J300" s="71"/>
      <c r="K300" s="71"/>
      <c r="L300" s="71"/>
      <c r="M300" s="71"/>
      <c r="N300" s="100" t="s">
        <v>275</v>
      </c>
      <c r="O300" s="100"/>
      <c r="P300" s="100"/>
      <c r="Q300" s="100"/>
      <c r="R300" s="100"/>
      <c r="S300" s="100"/>
      <c r="T300" s="100"/>
      <c r="U300" s="100"/>
      <c r="V300" s="100"/>
      <c r="W300" s="100"/>
      <c r="X300" s="100"/>
      <c r="Y300" s="100"/>
      <c r="Z300" s="100"/>
      <c r="AA300" s="100"/>
      <c r="AB300" s="100"/>
      <c r="AC300" s="100"/>
      <c r="AD300" s="100"/>
      <c r="AE300" s="100"/>
      <c r="AF300" s="100"/>
      <c r="AG300" s="100"/>
      <c r="AH300" s="100"/>
      <c r="AI300" s="100"/>
      <c r="AJ300" s="100"/>
      <c r="AK300" s="100"/>
      <c r="AL300" s="66">
        <v>44</v>
      </c>
      <c r="AM300" s="67"/>
      <c r="AN300" s="67"/>
      <c r="AO300" s="67"/>
      <c r="AP300" s="67"/>
      <c r="AQ300" s="67"/>
      <c r="AR300" s="67">
        <v>1</v>
      </c>
      <c r="AS300" s="67"/>
      <c r="AT300" s="67"/>
      <c r="AU300" s="67"/>
      <c r="AV300" s="121">
        <v>0.99939999999999996</v>
      </c>
      <c r="AW300" s="121"/>
      <c r="AX300" s="121"/>
      <c r="BA300" s="30"/>
      <c r="BB300" s="30"/>
      <c r="BC300" s="30"/>
      <c r="BD300" s="30"/>
      <c r="BE300" s="30"/>
      <c r="BF300" s="30"/>
      <c r="BG300" s="30"/>
    </row>
    <row r="301" spans="2:59" s="29" customFormat="1" ht="24" customHeight="1" x14ac:dyDescent="0.15">
      <c r="B301" s="122">
        <v>8</v>
      </c>
      <c r="C301" s="122"/>
      <c r="D301" s="66" t="s">
        <v>191</v>
      </c>
      <c r="E301" s="66"/>
      <c r="F301" s="66"/>
      <c r="G301" s="66"/>
      <c r="H301" s="66"/>
      <c r="I301" s="66"/>
      <c r="J301" s="66"/>
      <c r="K301" s="66"/>
      <c r="L301" s="66"/>
      <c r="M301" s="66"/>
      <c r="N301" s="100" t="s">
        <v>434</v>
      </c>
      <c r="O301" s="100"/>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66">
        <v>43</v>
      </c>
      <c r="AM301" s="67"/>
      <c r="AN301" s="67"/>
      <c r="AO301" s="67"/>
      <c r="AP301" s="67"/>
      <c r="AQ301" s="67"/>
      <c r="AR301" s="99" t="s">
        <v>108</v>
      </c>
      <c r="AS301" s="99"/>
      <c r="AT301" s="99"/>
      <c r="AU301" s="99"/>
      <c r="AV301" s="99" t="s">
        <v>242</v>
      </c>
      <c r="AW301" s="99"/>
      <c r="AX301" s="99"/>
      <c r="BA301" s="30"/>
      <c r="BB301" s="30"/>
      <c r="BC301" s="30"/>
      <c r="BD301" s="30"/>
      <c r="BE301" s="30"/>
      <c r="BF301" s="30"/>
      <c r="BG301" s="30"/>
    </row>
    <row r="302" spans="2:59" s="29" customFormat="1" ht="24" customHeight="1" x14ac:dyDescent="0.15">
      <c r="B302" s="122">
        <v>9</v>
      </c>
      <c r="C302" s="122"/>
      <c r="D302" s="66" t="s">
        <v>192</v>
      </c>
      <c r="E302" s="66"/>
      <c r="F302" s="66"/>
      <c r="G302" s="66"/>
      <c r="H302" s="66"/>
      <c r="I302" s="66"/>
      <c r="J302" s="66"/>
      <c r="K302" s="66"/>
      <c r="L302" s="66"/>
      <c r="M302" s="66"/>
      <c r="N302" s="100" t="s">
        <v>435</v>
      </c>
      <c r="O302" s="100"/>
      <c r="P302" s="100"/>
      <c r="Q302" s="100"/>
      <c r="R302" s="100"/>
      <c r="S302" s="100"/>
      <c r="T302" s="100"/>
      <c r="U302" s="100"/>
      <c r="V302" s="100"/>
      <c r="W302" s="100"/>
      <c r="X302" s="100"/>
      <c r="Y302" s="100"/>
      <c r="Z302" s="100"/>
      <c r="AA302" s="100"/>
      <c r="AB302" s="100"/>
      <c r="AC302" s="100"/>
      <c r="AD302" s="100"/>
      <c r="AE302" s="100"/>
      <c r="AF302" s="100"/>
      <c r="AG302" s="100"/>
      <c r="AH302" s="100"/>
      <c r="AI302" s="100"/>
      <c r="AJ302" s="100"/>
      <c r="AK302" s="100"/>
      <c r="AL302" s="66">
        <v>39</v>
      </c>
      <c r="AM302" s="67"/>
      <c r="AN302" s="67"/>
      <c r="AO302" s="67"/>
      <c r="AP302" s="67"/>
      <c r="AQ302" s="67"/>
      <c r="AR302" s="99" t="s">
        <v>108</v>
      </c>
      <c r="AS302" s="99"/>
      <c r="AT302" s="99"/>
      <c r="AU302" s="99"/>
      <c r="AV302" s="99" t="s">
        <v>242</v>
      </c>
      <c r="AW302" s="99"/>
      <c r="AX302" s="99"/>
      <c r="BA302" s="30"/>
      <c r="BB302" s="30"/>
      <c r="BC302" s="30"/>
      <c r="BD302" s="30"/>
      <c r="BE302" s="30"/>
      <c r="BF302" s="30"/>
      <c r="BG302" s="30"/>
    </row>
    <row r="303" spans="2:59" s="29" customFormat="1" ht="24" customHeight="1" x14ac:dyDescent="0.15">
      <c r="B303" s="122">
        <v>10</v>
      </c>
      <c r="C303" s="122"/>
      <c r="D303" s="66" t="s">
        <v>164</v>
      </c>
      <c r="E303" s="66"/>
      <c r="F303" s="66"/>
      <c r="G303" s="66"/>
      <c r="H303" s="66"/>
      <c r="I303" s="66"/>
      <c r="J303" s="66"/>
      <c r="K303" s="66"/>
      <c r="L303" s="66"/>
      <c r="M303" s="66"/>
      <c r="N303" s="100" t="s">
        <v>436</v>
      </c>
      <c r="O303" s="100"/>
      <c r="P303" s="100"/>
      <c r="Q303" s="100"/>
      <c r="R303" s="100"/>
      <c r="S303" s="100"/>
      <c r="T303" s="100"/>
      <c r="U303" s="100"/>
      <c r="V303" s="100"/>
      <c r="W303" s="100"/>
      <c r="X303" s="100"/>
      <c r="Y303" s="100"/>
      <c r="Z303" s="100"/>
      <c r="AA303" s="100"/>
      <c r="AB303" s="100"/>
      <c r="AC303" s="100"/>
      <c r="AD303" s="100"/>
      <c r="AE303" s="100"/>
      <c r="AF303" s="100"/>
      <c r="AG303" s="100"/>
      <c r="AH303" s="100"/>
      <c r="AI303" s="100"/>
      <c r="AJ303" s="100"/>
      <c r="AK303" s="100"/>
      <c r="AL303" s="66">
        <v>29</v>
      </c>
      <c r="AM303" s="67"/>
      <c r="AN303" s="67"/>
      <c r="AO303" s="67"/>
      <c r="AP303" s="67"/>
      <c r="AQ303" s="67"/>
      <c r="AR303" s="68" t="s">
        <v>473</v>
      </c>
      <c r="AS303" s="69"/>
      <c r="AT303" s="69"/>
      <c r="AU303" s="69"/>
      <c r="AV303" s="99" t="s">
        <v>242</v>
      </c>
      <c r="AW303" s="99"/>
      <c r="AX303" s="99"/>
      <c r="BA303" s="30"/>
      <c r="BB303" s="30"/>
      <c r="BC303" s="30"/>
      <c r="BD303" s="30"/>
      <c r="BE303" s="30"/>
      <c r="BF303" s="30"/>
      <c r="BG303" s="30"/>
    </row>
    <row r="304" spans="2:59" s="29" customFormat="1" x14ac:dyDescent="0.15">
      <c r="D304" s="31"/>
      <c r="E304" s="31"/>
      <c r="F304" s="31"/>
      <c r="G304" s="31"/>
      <c r="H304" s="31"/>
      <c r="I304" s="31"/>
      <c r="J304" s="31"/>
      <c r="K304" s="31"/>
      <c r="L304" s="31"/>
      <c r="M304" s="31"/>
      <c r="BA304" s="30"/>
      <c r="BB304" s="30"/>
      <c r="BC304" s="30"/>
      <c r="BD304" s="30"/>
      <c r="BE304" s="30"/>
      <c r="BF304" s="30"/>
      <c r="BG304" s="30"/>
    </row>
    <row r="305" spans="2:59" s="29" customFormat="1" x14ac:dyDescent="0.15">
      <c r="D305" s="31"/>
      <c r="E305" s="31"/>
      <c r="F305" s="31"/>
      <c r="G305" s="31"/>
      <c r="H305" s="31"/>
      <c r="I305" s="31"/>
      <c r="J305" s="31"/>
      <c r="K305" s="31"/>
      <c r="L305" s="31"/>
      <c r="M305" s="31"/>
      <c r="BA305" s="30"/>
      <c r="BB305" s="30"/>
      <c r="BC305" s="30"/>
      <c r="BD305" s="30"/>
      <c r="BE305" s="30"/>
      <c r="BF305" s="30"/>
      <c r="BG305" s="30"/>
    </row>
    <row r="306" spans="2:59" s="29" customFormat="1" x14ac:dyDescent="0.15">
      <c r="D306" s="31"/>
      <c r="E306" s="31"/>
      <c r="F306" s="31"/>
      <c r="G306" s="31"/>
      <c r="H306" s="31"/>
      <c r="I306" s="31"/>
      <c r="J306" s="31"/>
      <c r="K306" s="31"/>
      <c r="L306" s="31"/>
      <c r="M306" s="31"/>
      <c r="BA306" s="30"/>
      <c r="BB306" s="30"/>
      <c r="BC306" s="30"/>
      <c r="BD306" s="30"/>
      <c r="BE306" s="30"/>
      <c r="BF306" s="30"/>
      <c r="BG306" s="30"/>
    </row>
    <row r="307" spans="2:59" s="29" customFormat="1" x14ac:dyDescent="0.15">
      <c r="C307" s="29" t="s">
        <v>361</v>
      </c>
      <c r="D307" s="31"/>
      <c r="E307" s="31"/>
      <c r="F307" s="31"/>
      <c r="G307" s="31"/>
      <c r="H307" s="31"/>
      <c r="I307" s="31"/>
      <c r="J307" s="31"/>
      <c r="K307" s="31"/>
      <c r="L307" s="31"/>
      <c r="M307" s="31"/>
      <c r="BA307" s="30"/>
      <c r="BB307" s="30"/>
      <c r="BC307" s="30"/>
      <c r="BD307" s="30"/>
      <c r="BE307" s="30"/>
      <c r="BF307" s="30"/>
      <c r="BG307" s="30"/>
    </row>
    <row r="308" spans="2:59" s="29" customFormat="1" ht="34.5" customHeight="1" x14ac:dyDescent="0.15">
      <c r="B308" s="122"/>
      <c r="C308" s="122"/>
      <c r="D308" s="147" t="s">
        <v>347</v>
      </c>
      <c r="E308" s="147"/>
      <c r="F308" s="147"/>
      <c r="G308" s="147"/>
      <c r="H308" s="147"/>
      <c r="I308" s="147"/>
      <c r="J308" s="147"/>
      <c r="K308" s="147"/>
      <c r="L308" s="147"/>
      <c r="M308" s="147"/>
      <c r="N308" s="160" t="s">
        <v>348</v>
      </c>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47" t="s">
        <v>349</v>
      </c>
      <c r="AM308" s="160"/>
      <c r="AN308" s="160"/>
      <c r="AO308" s="160"/>
      <c r="AP308" s="160"/>
      <c r="AQ308" s="160"/>
      <c r="AR308" s="160" t="s">
        <v>25</v>
      </c>
      <c r="AS308" s="160"/>
      <c r="AT308" s="160"/>
      <c r="AU308" s="160"/>
      <c r="AV308" s="160" t="s">
        <v>26</v>
      </c>
      <c r="AW308" s="160"/>
      <c r="AX308" s="160"/>
      <c r="BA308" s="30"/>
      <c r="BB308" s="30"/>
      <c r="BC308" s="30"/>
      <c r="BD308" s="30"/>
      <c r="BE308" s="30"/>
      <c r="BF308" s="30"/>
      <c r="BG308" s="30"/>
    </row>
    <row r="309" spans="2:59" s="29" customFormat="1" ht="24" customHeight="1" x14ac:dyDescent="0.15">
      <c r="B309" s="59">
        <v>1</v>
      </c>
      <c r="C309" s="60"/>
      <c r="D309" s="53" t="s">
        <v>174</v>
      </c>
      <c r="E309" s="54"/>
      <c r="F309" s="54"/>
      <c r="G309" s="54"/>
      <c r="H309" s="54"/>
      <c r="I309" s="54"/>
      <c r="J309" s="54"/>
      <c r="K309" s="54"/>
      <c r="L309" s="54"/>
      <c r="M309" s="55"/>
      <c r="N309" s="126" t="s">
        <v>276</v>
      </c>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66">
        <v>115</v>
      </c>
      <c r="AM309" s="67"/>
      <c r="AN309" s="67"/>
      <c r="AO309" s="67"/>
      <c r="AP309" s="67"/>
      <c r="AQ309" s="67"/>
      <c r="AR309" s="68" t="s">
        <v>473</v>
      </c>
      <c r="AS309" s="69"/>
      <c r="AT309" s="69"/>
      <c r="AU309" s="69"/>
      <c r="AV309" s="99" t="s">
        <v>242</v>
      </c>
      <c r="AW309" s="99"/>
      <c r="AX309" s="99"/>
      <c r="BA309" s="30"/>
      <c r="BB309" s="30"/>
      <c r="BC309" s="30"/>
      <c r="BD309" s="30"/>
      <c r="BE309" s="30"/>
      <c r="BF309" s="30"/>
      <c r="BG309" s="30"/>
    </row>
    <row r="310" spans="2:59" s="29" customFormat="1" ht="24" customHeight="1" x14ac:dyDescent="0.15">
      <c r="B310" s="61"/>
      <c r="C310" s="62"/>
      <c r="D310" s="56"/>
      <c r="E310" s="57"/>
      <c r="F310" s="57"/>
      <c r="G310" s="57"/>
      <c r="H310" s="57"/>
      <c r="I310" s="57"/>
      <c r="J310" s="57"/>
      <c r="K310" s="57"/>
      <c r="L310" s="57"/>
      <c r="M310" s="58"/>
      <c r="N310" s="66" t="s">
        <v>328</v>
      </c>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v>94</v>
      </c>
      <c r="AM310" s="67"/>
      <c r="AN310" s="67"/>
      <c r="AO310" s="67"/>
      <c r="AP310" s="67"/>
      <c r="AQ310" s="67"/>
      <c r="AR310" s="43"/>
      <c r="AS310" s="43"/>
      <c r="AT310" s="43"/>
      <c r="AU310" s="43"/>
      <c r="AV310" s="72"/>
      <c r="AW310" s="72"/>
      <c r="AX310" s="72"/>
      <c r="BA310" s="30"/>
      <c r="BB310" s="30"/>
      <c r="BC310" s="30"/>
      <c r="BD310" s="30"/>
      <c r="BE310" s="30"/>
      <c r="BF310" s="30"/>
      <c r="BG310" s="30"/>
    </row>
    <row r="311" spans="2:59" s="29" customFormat="1" ht="24" customHeight="1" x14ac:dyDescent="0.15">
      <c r="B311" s="59">
        <v>2</v>
      </c>
      <c r="C311" s="60"/>
      <c r="D311" s="53" t="s">
        <v>193</v>
      </c>
      <c r="E311" s="54"/>
      <c r="F311" s="54"/>
      <c r="G311" s="54"/>
      <c r="H311" s="54"/>
      <c r="I311" s="54"/>
      <c r="J311" s="54"/>
      <c r="K311" s="54"/>
      <c r="L311" s="54"/>
      <c r="M311" s="55"/>
      <c r="N311" s="66" t="s">
        <v>277</v>
      </c>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v>14</v>
      </c>
      <c r="AM311" s="67"/>
      <c r="AN311" s="67"/>
      <c r="AO311" s="67"/>
      <c r="AP311" s="67"/>
      <c r="AQ311" s="67"/>
      <c r="AR311" s="67">
        <v>1</v>
      </c>
      <c r="AS311" s="67"/>
      <c r="AT311" s="67"/>
      <c r="AU311" s="67"/>
      <c r="AV311" s="121">
        <v>0.98529999999999995</v>
      </c>
      <c r="AW311" s="121"/>
      <c r="AX311" s="121"/>
      <c r="BA311" s="30"/>
      <c r="BB311" s="30"/>
      <c r="BC311" s="30"/>
      <c r="BD311" s="30"/>
      <c r="BE311" s="30"/>
      <c r="BF311" s="30"/>
      <c r="BG311" s="30"/>
    </row>
    <row r="312" spans="2:59" s="29" customFormat="1" ht="24" customHeight="1" x14ac:dyDescent="0.15">
      <c r="B312" s="61"/>
      <c r="C312" s="62"/>
      <c r="D312" s="56"/>
      <c r="E312" s="57"/>
      <c r="F312" s="57"/>
      <c r="G312" s="57"/>
      <c r="H312" s="57"/>
      <c r="I312" s="57"/>
      <c r="J312" s="57"/>
      <c r="K312" s="57"/>
      <c r="L312" s="57"/>
      <c r="M312" s="58"/>
      <c r="N312" s="71" t="s">
        <v>362</v>
      </c>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66">
        <v>52</v>
      </c>
      <c r="AM312" s="67"/>
      <c r="AN312" s="67"/>
      <c r="AO312" s="67"/>
      <c r="AP312" s="67"/>
      <c r="AQ312" s="67"/>
      <c r="AR312" s="43"/>
      <c r="AS312" s="43"/>
      <c r="AT312" s="43"/>
      <c r="AU312" s="43"/>
      <c r="AV312" s="72"/>
      <c r="AW312" s="72"/>
      <c r="AX312" s="72"/>
      <c r="BA312" s="30"/>
      <c r="BB312" s="30"/>
      <c r="BC312" s="30"/>
      <c r="BD312" s="30"/>
      <c r="BE312" s="30"/>
      <c r="BF312" s="30"/>
      <c r="BG312" s="30"/>
    </row>
    <row r="313" spans="2:59" s="29" customFormat="1" ht="24" customHeight="1" x14ac:dyDescent="0.15">
      <c r="B313" s="59">
        <v>3</v>
      </c>
      <c r="C313" s="60"/>
      <c r="D313" s="53" t="s">
        <v>157</v>
      </c>
      <c r="E313" s="54"/>
      <c r="F313" s="54"/>
      <c r="G313" s="54"/>
      <c r="H313" s="54"/>
      <c r="I313" s="54"/>
      <c r="J313" s="54"/>
      <c r="K313" s="54"/>
      <c r="L313" s="54"/>
      <c r="M313" s="55"/>
      <c r="N313" s="66" t="s">
        <v>278</v>
      </c>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v>37</v>
      </c>
      <c r="AM313" s="67"/>
      <c r="AN313" s="67"/>
      <c r="AO313" s="67"/>
      <c r="AP313" s="67"/>
      <c r="AQ313" s="67"/>
      <c r="AR313" s="67">
        <v>2</v>
      </c>
      <c r="AS313" s="67"/>
      <c r="AT313" s="67"/>
      <c r="AU313" s="67"/>
      <c r="AV313" s="121">
        <v>0.69589999999999996</v>
      </c>
      <c r="AW313" s="121"/>
      <c r="AX313" s="121"/>
      <c r="BA313" s="30"/>
      <c r="BB313" s="30"/>
      <c r="BC313" s="30"/>
      <c r="BD313" s="30"/>
      <c r="BE313" s="30"/>
      <c r="BF313" s="30"/>
      <c r="BG313" s="30"/>
    </row>
    <row r="314" spans="2:59" s="29" customFormat="1" ht="24" customHeight="1" x14ac:dyDescent="0.15">
      <c r="B314" s="61"/>
      <c r="C314" s="62"/>
      <c r="D314" s="56"/>
      <c r="E314" s="57"/>
      <c r="F314" s="57"/>
      <c r="G314" s="57"/>
      <c r="H314" s="57"/>
      <c r="I314" s="57"/>
      <c r="J314" s="57"/>
      <c r="K314" s="57"/>
      <c r="L314" s="57"/>
      <c r="M314" s="58"/>
      <c r="N314" s="66" t="s">
        <v>363</v>
      </c>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v>24</v>
      </c>
      <c r="AM314" s="67"/>
      <c r="AN314" s="67"/>
      <c r="AO314" s="67"/>
      <c r="AP314" s="67"/>
      <c r="AQ314" s="67"/>
      <c r="AR314" s="43"/>
      <c r="AS314" s="43"/>
      <c r="AT314" s="43"/>
      <c r="AU314" s="43"/>
      <c r="AV314" s="72"/>
      <c r="AW314" s="72"/>
      <c r="AX314" s="72"/>
      <c r="BA314" s="30"/>
      <c r="BB314" s="30"/>
      <c r="BC314" s="30"/>
      <c r="BD314" s="30"/>
      <c r="BE314" s="30"/>
      <c r="BF314" s="30"/>
      <c r="BG314" s="30"/>
    </row>
    <row r="315" spans="2:59" s="29" customFormat="1" ht="24" customHeight="1" x14ac:dyDescent="0.15">
      <c r="B315" s="59">
        <v>4</v>
      </c>
      <c r="C315" s="60"/>
      <c r="D315" s="110" t="s">
        <v>194</v>
      </c>
      <c r="E315" s="111"/>
      <c r="F315" s="111"/>
      <c r="G315" s="111"/>
      <c r="H315" s="111"/>
      <c r="I315" s="111"/>
      <c r="J315" s="111"/>
      <c r="K315" s="111"/>
      <c r="L315" s="111"/>
      <c r="M315" s="112"/>
      <c r="N315" s="71" t="s">
        <v>279</v>
      </c>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66">
        <v>33</v>
      </c>
      <c r="AM315" s="67"/>
      <c r="AN315" s="67"/>
      <c r="AO315" s="67"/>
      <c r="AP315" s="67"/>
      <c r="AQ315" s="67"/>
      <c r="AR315" s="67">
        <v>1</v>
      </c>
      <c r="AS315" s="67"/>
      <c r="AT315" s="67"/>
      <c r="AU315" s="67"/>
      <c r="AV315" s="121">
        <v>0.99990000000000001</v>
      </c>
      <c r="AW315" s="121"/>
      <c r="AX315" s="121"/>
      <c r="BA315" s="30"/>
      <c r="BB315" s="30"/>
      <c r="BC315" s="30"/>
      <c r="BD315" s="30"/>
      <c r="BE315" s="30"/>
      <c r="BF315" s="30"/>
      <c r="BG315" s="30"/>
    </row>
    <row r="316" spans="2:59" s="29" customFormat="1" ht="24" customHeight="1" x14ac:dyDescent="0.15">
      <c r="B316" s="61"/>
      <c r="C316" s="62"/>
      <c r="D316" s="113"/>
      <c r="E316" s="114"/>
      <c r="F316" s="114"/>
      <c r="G316" s="114"/>
      <c r="H316" s="114"/>
      <c r="I316" s="114"/>
      <c r="J316" s="114"/>
      <c r="K316" s="114"/>
      <c r="L316" s="114"/>
      <c r="M316" s="115"/>
      <c r="N316" s="71" t="s">
        <v>280</v>
      </c>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c r="AL316" s="66">
        <v>10</v>
      </c>
      <c r="AM316" s="67"/>
      <c r="AN316" s="67"/>
      <c r="AO316" s="67"/>
      <c r="AP316" s="67"/>
      <c r="AQ316" s="67"/>
      <c r="AR316" s="68" t="s">
        <v>473</v>
      </c>
      <c r="AS316" s="69"/>
      <c r="AT316" s="69"/>
      <c r="AU316" s="69"/>
      <c r="AV316" s="99" t="s">
        <v>242</v>
      </c>
      <c r="AW316" s="99"/>
      <c r="AX316" s="99"/>
      <c r="BA316" s="30"/>
      <c r="BB316" s="30"/>
      <c r="BC316" s="30"/>
      <c r="BD316" s="30"/>
      <c r="BE316" s="30"/>
      <c r="BF316" s="30"/>
      <c r="BG316" s="30"/>
    </row>
    <row r="317" spans="2:59" s="29" customFormat="1" ht="24" customHeight="1" x14ac:dyDescent="0.15">
      <c r="B317" s="59">
        <v>5</v>
      </c>
      <c r="C317" s="60"/>
      <c r="D317" s="53" t="s">
        <v>171</v>
      </c>
      <c r="E317" s="54"/>
      <c r="F317" s="54"/>
      <c r="G317" s="54"/>
      <c r="H317" s="54"/>
      <c r="I317" s="54"/>
      <c r="J317" s="54"/>
      <c r="K317" s="54"/>
      <c r="L317" s="54"/>
      <c r="M317" s="55"/>
      <c r="N317" s="71" t="s">
        <v>281</v>
      </c>
      <c r="O317" s="71"/>
      <c r="P317" s="71"/>
      <c r="Q317" s="71"/>
      <c r="R317" s="71"/>
      <c r="S317" s="71"/>
      <c r="T317" s="71"/>
      <c r="U317" s="71"/>
      <c r="V317" s="71"/>
      <c r="W317" s="71"/>
      <c r="X317" s="71"/>
      <c r="Y317" s="71"/>
      <c r="Z317" s="71"/>
      <c r="AA317" s="71"/>
      <c r="AB317" s="71"/>
      <c r="AC317" s="71"/>
      <c r="AD317" s="71"/>
      <c r="AE317" s="71"/>
      <c r="AF317" s="71"/>
      <c r="AG317" s="71"/>
      <c r="AH317" s="71"/>
      <c r="AI317" s="71"/>
      <c r="AJ317" s="71"/>
      <c r="AK317" s="71"/>
      <c r="AL317" s="66">
        <v>27</v>
      </c>
      <c r="AM317" s="67"/>
      <c r="AN317" s="67"/>
      <c r="AO317" s="67"/>
      <c r="AP317" s="67"/>
      <c r="AQ317" s="67"/>
      <c r="AR317" s="68" t="s">
        <v>473</v>
      </c>
      <c r="AS317" s="69"/>
      <c r="AT317" s="69"/>
      <c r="AU317" s="69"/>
      <c r="AV317" s="99" t="s">
        <v>242</v>
      </c>
      <c r="AW317" s="99"/>
      <c r="AX317" s="99"/>
      <c r="BA317" s="30"/>
      <c r="BB317" s="30"/>
      <c r="BC317" s="30"/>
      <c r="BD317" s="30"/>
      <c r="BE317" s="30"/>
      <c r="BF317" s="30"/>
      <c r="BG317" s="30"/>
    </row>
    <row r="318" spans="2:59" s="29" customFormat="1" ht="24" customHeight="1" x14ac:dyDescent="0.15">
      <c r="B318" s="61"/>
      <c r="C318" s="62"/>
      <c r="D318" s="56"/>
      <c r="E318" s="57"/>
      <c r="F318" s="57"/>
      <c r="G318" s="57"/>
      <c r="H318" s="57"/>
      <c r="I318" s="57"/>
      <c r="J318" s="57"/>
      <c r="K318" s="57"/>
      <c r="L318" s="57"/>
      <c r="M318" s="58"/>
      <c r="N318" s="71" t="s">
        <v>329</v>
      </c>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66">
        <v>16</v>
      </c>
      <c r="AM318" s="67"/>
      <c r="AN318" s="67"/>
      <c r="AO318" s="67"/>
      <c r="AP318" s="67"/>
      <c r="AQ318" s="67"/>
      <c r="AR318" s="43"/>
      <c r="AS318" s="43"/>
      <c r="AT318" s="43"/>
      <c r="AU318" s="43"/>
      <c r="AV318" s="72"/>
      <c r="AW318" s="72"/>
      <c r="AX318" s="72"/>
      <c r="BA318" s="30"/>
      <c r="BB318" s="30"/>
      <c r="BC318" s="30"/>
      <c r="BD318" s="30"/>
      <c r="BE318" s="30"/>
      <c r="BF318" s="30"/>
      <c r="BG318" s="30"/>
    </row>
    <row r="319" spans="2:59" s="29" customFormat="1" ht="24" customHeight="1" x14ac:dyDescent="0.15">
      <c r="B319" s="117">
        <v>6</v>
      </c>
      <c r="C319" s="118"/>
      <c r="D319" s="101" t="s">
        <v>195</v>
      </c>
      <c r="E319" s="102"/>
      <c r="F319" s="102"/>
      <c r="G319" s="102"/>
      <c r="H319" s="102"/>
      <c r="I319" s="102"/>
      <c r="J319" s="102"/>
      <c r="K319" s="102"/>
      <c r="L319" s="102"/>
      <c r="M319" s="103"/>
      <c r="N319" s="66" t="s">
        <v>282</v>
      </c>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v>14</v>
      </c>
      <c r="AM319" s="67"/>
      <c r="AN319" s="67"/>
      <c r="AO319" s="67"/>
      <c r="AP319" s="67"/>
      <c r="AQ319" s="67"/>
      <c r="AR319" s="67">
        <v>1</v>
      </c>
      <c r="AS319" s="67"/>
      <c r="AT319" s="67"/>
      <c r="AU319" s="67"/>
      <c r="AV319" s="121">
        <v>0.98570000000000002</v>
      </c>
      <c r="AW319" s="121"/>
      <c r="AX319" s="121"/>
      <c r="BA319" s="30"/>
      <c r="BB319" s="30"/>
      <c r="BC319" s="30"/>
      <c r="BD319" s="30"/>
      <c r="BE319" s="30"/>
      <c r="BF319" s="30"/>
      <c r="BG319" s="30"/>
    </row>
    <row r="320" spans="2:59" s="29" customFormat="1" ht="24" customHeight="1" x14ac:dyDescent="0.15">
      <c r="B320" s="119"/>
      <c r="C320" s="120"/>
      <c r="D320" s="104"/>
      <c r="E320" s="105"/>
      <c r="F320" s="105"/>
      <c r="G320" s="105"/>
      <c r="H320" s="105"/>
      <c r="I320" s="105"/>
      <c r="J320" s="105"/>
      <c r="K320" s="105"/>
      <c r="L320" s="105"/>
      <c r="M320" s="106"/>
      <c r="N320" s="47" t="s">
        <v>330</v>
      </c>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8">
        <v>24</v>
      </c>
      <c r="AM320" s="49"/>
      <c r="AN320" s="49"/>
      <c r="AO320" s="49"/>
      <c r="AP320" s="49"/>
      <c r="AQ320" s="49"/>
      <c r="AR320" s="70"/>
      <c r="AS320" s="70"/>
      <c r="AT320" s="70"/>
      <c r="AU320" s="70"/>
      <c r="AV320" s="43"/>
      <c r="AW320" s="43"/>
      <c r="AX320" s="43"/>
      <c r="BA320" s="30"/>
      <c r="BB320" s="30"/>
      <c r="BC320" s="30"/>
      <c r="BD320" s="30"/>
      <c r="BE320" s="30"/>
      <c r="BF320" s="30"/>
      <c r="BG320" s="30"/>
    </row>
    <row r="321" spans="2:59" s="29" customFormat="1" ht="24" customHeight="1" x14ac:dyDescent="0.15">
      <c r="B321" s="59">
        <v>7</v>
      </c>
      <c r="C321" s="60"/>
      <c r="D321" s="53" t="s">
        <v>196</v>
      </c>
      <c r="E321" s="54"/>
      <c r="F321" s="54"/>
      <c r="G321" s="54"/>
      <c r="H321" s="54"/>
      <c r="I321" s="54"/>
      <c r="J321" s="54"/>
      <c r="K321" s="54"/>
      <c r="L321" s="54"/>
      <c r="M321" s="55"/>
      <c r="N321" s="66" t="s">
        <v>283</v>
      </c>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v>14</v>
      </c>
      <c r="AM321" s="67"/>
      <c r="AN321" s="67"/>
      <c r="AO321" s="67"/>
      <c r="AP321" s="67"/>
      <c r="AQ321" s="67"/>
      <c r="AR321" s="68" t="s">
        <v>473</v>
      </c>
      <c r="AS321" s="69"/>
      <c r="AT321" s="69"/>
      <c r="AU321" s="69"/>
      <c r="AV321" s="99" t="s">
        <v>242</v>
      </c>
      <c r="AW321" s="99"/>
      <c r="AX321" s="99"/>
      <c r="BA321" s="30"/>
      <c r="BB321" s="30"/>
      <c r="BC321" s="30"/>
      <c r="BD321" s="30"/>
      <c r="BE321" s="30"/>
      <c r="BF321" s="30"/>
      <c r="BG321" s="30"/>
    </row>
    <row r="322" spans="2:59" s="29" customFormat="1" ht="24" customHeight="1" x14ac:dyDescent="0.15">
      <c r="B322" s="61"/>
      <c r="C322" s="62"/>
      <c r="D322" s="56"/>
      <c r="E322" s="57"/>
      <c r="F322" s="57"/>
      <c r="G322" s="57"/>
      <c r="H322" s="57"/>
      <c r="I322" s="57"/>
      <c r="J322" s="57"/>
      <c r="K322" s="57"/>
      <c r="L322" s="57"/>
      <c r="M322" s="58"/>
      <c r="N322" s="71" t="s">
        <v>395</v>
      </c>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66">
        <v>23</v>
      </c>
      <c r="AM322" s="67"/>
      <c r="AN322" s="67"/>
      <c r="AO322" s="67"/>
      <c r="AP322" s="67"/>
      <c r="AQ322" s="67"/>
      <c r="AR322" s="70"/>
      <c r="AS322" s="70"/>
      <c r="AT322" s="70"/>
      <c r="AU322" s="70"/>
      <c r="AV322" s="43"/>
      <c r="AW322" s="43"/>
      <c r="AX322" s="43"/>
      <c r="BA322" s="30"/>
      <c r="BB322" s="30"/>
      <c r="BC322" s="30"/>
      <c r="BD322" s="30"/>
      <c r="BE322" s="30"/>
      <c r="BF322" s="30"/>
      <c r="BG322" s="30"/>
    </row>
    <row r="323" spans="2:59" s="29" customFormat="1" ht="24" customHeight="1" x14ac:dyDescent="0.15">
      <c r="B323" s="59">
        <v>8</v>
      </c>
      <c r="C323" s="60"/>
      <c r="D323" s="53" t="s">
        <v>284</v>
      </c>
      <c r="E323" s="54"/>
      <c r="F323" s="54"/>
      <c r="G323" s="54"/>
      <c r="H323" s="54"/>
      <c r="I323" s="54"/>
      <c r="J323" s="54"/>
      <c r="K323" s="54"/>
      <c r="L323" s="54"/>
      <c r="M323" s="55"/>
      <c r="N323" s="66" t="s">
        <v>285</v>
      </c>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v>27</v>
      </c>
      <c r="AM323" s="67"/>
      <c r="AN323" s="67"/>
      <c r="AO323" s="67"/>
      <c r="AP323" s="67"/>
      <c r="AQ323" s="67"/>
      <c r="AR323" s="67">
        <v>4</v>
      </c>
      <c r="AS323" s="67"/>
      <c r="AT323" s="67"/>
      <c r="AU323" s="67"/>
      <c r="AV323" s="121">
        <v>0.93100000000000005</v>
      </c>
      <c r="AW323" s="121"/>
      <c r="AX323" s="121"/>
      <c r="BA323" s="30"/>
      <c r="BB323" s="30"/>
      <c r="BC323" s="30"/>
      <c r="BD323" s="30"/>
      <c r="BE323" s="30"/>
      <c r="BF323" s="30"/>
      <c r="BG323" s="30"/>
    </row>
    <row r="324" spans="2:59" s="29" customFormat="1" ht="24" customHeight="1" x14ac:dyDescent="0.15">
      <c r="B324" s="61"/>
      <c r="C324" s="62"/>
      <c r="D324" s="56"/>
      <c r="E324" s="57"/>
      <c r="F324" s="57"/>
      <c r="G324" s="57"/>
      <c r="H324" s="57"/>
      <c r="I324" s="57"/>
      <c r="J324" s="57"/>
      <c r="K324" s="57"/>
      <c r="L324" s="57"/>
      <c r="M324" s="58"/>
      <c r="N324" s="66" t="s">
        <v>364</v>
      </c>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v>9</v>
      </c>
      <c r="AM324" s="67"/>
      <c r="AN324" s="67"/>
      <c r="AO324" s="67"/>
      <c r="AP324" s="67"/>
      <c r="AQ324" s="67"/>
      <c r="AR324" s="70"/>
      <c r="AS324" s="70"/>
      <c r="AT324" s="70"/>
      <c r="AU324" s="70"/>
      <c r="AV324" s="43"/>
      <c r="AW324" s="43"/>
      <c r="AX324" s="43"/>
      <c r="BA324" s="30"/>
      <c r="BB324" s="30"/>
      <c r="BC324" s="30"/>
      <c r="BD324" s="30"/>
      <c r="BE324" s="30"/>
      <c r="BF324" s="30"/>
      <c r="BG324" s="30"/>
    </row>
    <row r="325" spans="2:59" s="29" customFormat="1" ht="24" customHeight="1" x14ac:dyDescent="0.15">
      <c r="B325" s="59">
        <v>9</v>
      </c>
      <c r="C325" s="60"/>
      <c r="D325" s="53" t="s">
        <v>286</v>
      </c>
      <c r="E325" s="54"/>
      <c r="F325" s="54"/>
      <c r="G325" s="54"/>
      <c r="H325" s="54"/>
      <c r="I325" s="54"/>
      <c r="J325" s="54"/>
      <c r="K325" s="54"/>
      <c r="L325" s="54"/>
      <c r="M325" s="55"/>
      <c r="N325" s="71" t="s">
        <v>287</v>
      </c>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66">
        <v>15</v>
      </c>
      <c r="AM325" s="67"/>
      <c r="AN325" s="67"/>
      <c r="AO325" s="67"/>
      <c r="AP325" s="67"/>
      <c r="AQ325" s="67"/>
      <c r="AR325" s="68" t="s">
        <v>473</v>
      </c>
      <c r="AS325" s="69"/>
      <c r="AT325" s="69"/>
      <c r="AU325" s="69"/>
      <c r="AV325" s="99" t="s">
        <v>242</v>
      </c>
      <c r="AW325" s="99"/>
      <c r="AX325" s="99"/>
      <c r="BA325" s="30"/>
      <c r="BB325" s="30"/>
      <c r="BC325" s="30"/>
      <c r="BD325" s="30"/>
      <c r="BE325" s="30"/>
      <c r="BF325" s="30"/>
      <c r="BG325" s="30"/>
    </row>
    <row r="326" spans="2:59" s="29" customFormat="1" ht="24" customHeight="1" x14ac:dyDescent="0.15">
      <c r="B326" s="61"/>
      <c r="C326" s="62"/>
      <c r="D326" s="56"/>
      <c r="E326" s="57"/>
      <c r="F326" s="57"/>
      <c r="G326" s="57"/>
      <c r="H326" s="57"/>
      <c r="I326" s="57"/>
      <c r="J326" s="57"/>
      <c r="K326" s="57"/>
      <c r="L326" s="57"/>
      <c r="M326" s="58"/>
      <c r="N326" s="66" t="s">
        <v>288</v>
      </c>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v>14</v>
      </c>
      <c r="AM326" s="67"/>
      <c r="AN326" s="67"/>
      <c r="AO326" s="67"/>
      <c r="AP326" s="67"/>
      <c r="AQ326" s="67"/>
      <c r="AR326" s="68" t="s">
        <v>473</v>
      </c>
      <c r="AS326" s="69"/>
      <c r="AT326" s="69"/>
      <c r="AU326" s="69"/>
      <c r="AV326" s="99" t="s">
        <v>242</v>
      </c>
      <c r="AW326" s="99"/>
      <c r="AX326" s="99"/>
      <c r="BA326" s="30"/>
      <c r="BB326" s="30"/>
      <c r="BC326" s="30"/>
      <c r="BD326" s="30"/>
      <c r="BE326" s="30"/>
      <c r="BF326" s="30"/>
      <c r="BG326" s="30"/>
    </row>
    <row r="327" spans="2:59" s="29" customFormat="1" ht="24" customHeight="1" x14ac:dyDescent="0.15">
      <c r="B327" s="122">
        <v>10</v>
      </c>
      <c r="C327" s="122"/>
      <c r="D327" s="66" t="s">
        <v>289</v>
      </c>
      <c r="E327" s="66"/>
      <c r="F327" s="66"/>
      <c r="G327" s="66"/>
      <c r="H327" s="66"/>
      <c r="I327" s="66"/>
      <c r="J327" s="66"/>
      <c r="K327" s="66"/>
      <c r="L327" s="66"/>
      <c r="M327" s="66"/>
      <c r="N327" s="66" t="s">
        <v>290</v>
      </c>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v>28</v>
      </c>
      <c r="AM327" s="67"/>
      <c r="AN327" s="67"/>
      <c r="AO327" s="67"/>
      <c r="AP327" s="67"/>
      <c r="AQ327" s="67"/>
      <c r="AR327" s="68" t="s">
        <v>473</v>
      </c>
      <c r="AS327" s="69"/>
      <c r="AT327" s="69"/>
      <c r="AU327" s="69"/>
      <c r="AV327" s="99" t="s">
        <v>242</v>
      </c>
      <c r="AW327" s="99"/>
      <c r="AX327" s="99"/>
      <c r="BA327" s="30"/>
      <c r="BB327" s="30"/>
      <c r="BC327" s="30"/>
      <c r="BD327" s="30"/>
      <c r="BE327" s="30"/>
      <c r="BF327" s="30"/>
      <c r="BG327" s="30"/>
    </row>
    <row r="328" spans="2:59" s="29" customFormat="1" x14ac:dyDescent="0.15">
      <c r="D328" s="31"/>
      <c r="E328" s="31"/>
      <c r="F328" s="31"/>
      <c r="G328" s="31"/>
      <c r="H328" s="31"/>
      <c r="I328" s="31"/>
      <c r="J328" s="31"/>
      <c r="K328" s="31"/>
      <c r="L328" s="31"/>
      <c r="M328" s="31"/>
      <c r="BA328" s="30"/>
      <c r="BB328" s="30"/>
      <c r="BC328" s="30"/>
      <c r="BD328" s="30"/>
      <c r="BE328" s="30"/>
      <c r="BF328" s="30"/>
      <c r="BG328" s="30"/>
    </row>
    <row r="329" spans="2:59" s="29" customFormat="1" x14ac:dyDescent="0.15">
      <c r="C329" s="29" t="s">
        <v>365</v>
      </c>
      <c r="D329" s="31"/>
      <c r="E329" s="31"/>
      <c r="F329" s="31"/>
      <c r="G329" s="31"/>
      <c r="H329" s="31"/>
      <c r="I329" s="31"/>
      <c r="J329" s="31"/>
      <c r="K329" s="31"/>
      <c r="L329" s="31"/>
      <c r="M329" s="31"/>
      <c r="BA329" s="30"/>
      <c r="BB329" s="30"/>
      <c r="BC329" s="30"/>
      <c r="BD329" s="30"/>
      <c r="BE329" s="30"/>
      <c r="BF329" s="30"/>
      <c r="BG329" s="30"/>
    </row>
    <row r="330" spans="2:59" s="29" customFormat="1" ht="34.5" customHeight="1" x14ac:dyDescent="0.15">
      <c r="B330" s="122"/>
      <c r="C330" s="122"/>
      <c r="D330" s="147" t="s">
        <v>347</v>
      </c>
      <c r="E330" s="147"/>
      <c r="F330" s="147"/>
      <c r="G330" s="147"/>
      <c r="H330" s="147"/>
      <c r="I330" s="147"/>
      <c r="J330" s="147"/>
      <c r="K330" s="147"/>
      <c r="L330" s="147"/>
      <c r="M330" s="147"/>
      <c r="N330" s="160" t="s">
        <v>348</v>
      </c>
      <c r="O330" s="160"/>
      <c r="P330" s="160"/>
      <c r="Q330" s="160"/>
      <c r="R330" s="160"/>
      <c r="S330" s="160"/>
      <c r="T330" s="160"/>
      <c r="U330" s="160"/>
      <c r="V330" s="160"/>
      <c r="W330" s="160"/>
      <c r="X330" s="160"/>
      <c r="Y330" s="160"/>
      <c r="Z330" s="160"/>
      <c r="AA330" s="160"/>
      <c r="AB330" s="160"/>
      <c r="AC330" s="160"/>
      <c r="AD330" s="160"/>
      <c r="AE330" s="160"/>
      <c r="AF330" s="160"/>
      <c r="AG330" s="160"/>
      <c r="AH330" s="160"/>
      <c r="AI330" s="160"/>
      <c r="AJ330" s="160"/>
      <c r="AK330" s="160"/>
      <c r="AL330" s="147" t="s">
        <v>349</v>
      </c>
      <c r="AM330" s="160"/>
      <c r="AN330" s="160"/>
      <c r="AO330" s="160"/>
      <c r="AP330" s="160"/>
      <c r="AQ330" s="160"/>
      <c r="AR330" s="160" t="s">
        <v>25</v>
      </c>
      <c r="AS330" s="160"/>
      <c r="AT330" s="160"/>
      <c r="AU330" s="160"/>
      <c r="AV330" s="160" t="s">
        <v>26</v>
      </c>
      <c r="AW330" s="160"/>
      <c r="AX330" s="160"/>
      <c r="BA330" s="30"/>
      <c r="BB330" s="30"/>
      <c r="BC330" s="30"/>
      <c r="BD330" s="30"/>
      <c r="BE330" s="30"/>
      <c r="BF330" s="30"/>
      <c r="BG330" s="30"/>
    </row>
    <row r="331" spans="2:59" s="29" customFormat="1" ht="24" customHeight="1" x14ac:dyDescent="0.15">
      <c r="B331" s="59">
        <v>1</v>
      </c>
      <c r="C331" s="60"/>
      <c r="D331" s="53" t="s">
        <v>197</v>
      </c>
      <c r="E331" s="54"/>
      <c r="F331" s="54"/>
      <c r="G331" s="54"/>
      <c r="H331" s="54"/>
      <c r="I331" s="54"/>
      <c r="J331" s="54"/>
      <c r="K331" s="54"/>
      <c r="L331" s="54"/>
      <c r="M331" s="55"/>
      <c r="N331" s="134" t="s">
        <v>438</v>
      </c>
      <c r="O331" s="135"/>
      <c r="P331" s="135"/>
      <c r="Q331" s="135"/>
      <c r="R331" s="135"/>
      <c r="S331" s="135"/>
      <c r="T331" s="135"/>
      <c r="U331" s="135"/>
      <c r="V331" s="135"/>
      <c r="W331" s="135"/>
      <c r="X331" s="135"/>
      <c r="Y331" s="135"/>
      <c r="Z331" s="135"/>
      <c r="AA331" s="135"/>
      <c r="AB331" s="135"/>
      <c r="AC331" s="135"/>
      <c r="AD331" s="135"/>
      <c r="AE331" s="135"/>
      <c r="AF331" s="135"/>
      <c r="AG331" s="135"/>
      <c r="AH331" s="135"/>
      <c r="AI331" s="135"/>
      <c r="AJ331" s="135"/>
      <c r="AK331" s="136"/>
      <c r="AL331" s="45">
        <v>80</v>
      </c>
      <c r="AM331" s="46"/>
      <c r="AN331" s="46"/>
      <c r="AO331" s="46"/>
      <c r="AP331" s="46"/>
      <c r="AQ331" s="46"/>
      <c r="AR331" s="67">
        <v>5</v>
      </c>
      <c r="AS331" s="67"/>
      <c r="AT331" s="67"/>
      <c r="AU331" s="67"/>
      <c r="AV331" s="121">
        <v>0.80930000000000002</v>
      </c>
      <c r="AW331" s="121"/>
      <c r="AX331" s="121"/>
      <c r="BA331" s="30"/>
      <c r="BB331" s="30"/>
      <c r="BC331" s="30"/>
      <c r="BD331" s="30"/>
      <c r="BE331" s="30"/>
      <c r="BF331" s="30"/>
      <c r="BG331" s="30"/>
    </row>
    <row r="332" spans="2:59" s="29" customFormat="1" ht="24" customHeight="1" x14ac:dyDescent="0.15">
      <c r="B332" s="61"/>
      <c r="C332" s="62"/>
      <c r="D332" s="56"/>
      <c r="E332" s="57"/>
      <c r="F332" s="57"/>
      <c r="G332" s="57"/>
      <c r="H332" s="57"/>
      <c r="I332" s="57"/>
      <c r="J332" s="57"/>
      <c r="K332" s="57"/>
      <c r="L332" s="57"/>
      <c r="M332" s="58"/>
      <c r="N332" s="100" t="s">
        <v>439</v>
      </c>
      <c r="O332" s="100"/>
      <c r="P332" s="100"/>
      <c r="Q332" s="100"/>
      <c r="R332" s="100"/>
      <c r="S332" s="100"/>
      <c r="T332" s="100"/>
      <c r="U332" s="100"/>
      <c r="V332" s="100"/>
      <c r="W332" s="100"/>
      <c r="X332" s="100"/>
      <c r="Y332" s="100"/>
      <c r="Z332" s="100"/>
      <c r="AA332" s="100"/>
      <c r="AB332" s="100"/>
      <c r="AC332" s="100"/>
      <c r="AD332" s="100"/>
      <c r="AE332" s="100"/>
      <c r="AF332" s="100"/>
      <c r="AG332" s="100"/>
      <c r="AH332" s="100"/>
      <c r="AI332" s="100"/>
      <c r="AJ332" s="100"/>
      <c r="AK332" s="100"/>
      <c r="AL332" s="66">
        <v>42</v>
      </c>
      <c r="AM332" s="67"/>
      <c r="AN332" s="67"/>
      <c r="AO332" s="67"/>
      <c r="AP332" s="67"/>
      <c r="AQ332" s="67"/>
      <c r="AR332" s="67">
        <v>11</v>
      </c>
      <c r="AS332" s="67"/>
      <c r="AT332" s="67"/>
      <c r="AU332" s="67"/>
      <c r="AV332" s="121">
        <v>0.89380000000000004</v>
      </c>
      <c r="AW332" s="121"/>
      <c r="AX332" s="121"/>
      <c r="BA332" s="30"/>
      <c r="BB332" s="30"/>
      <c r="BC332" s="30"/>
      <c r="BD332" s="30"/>
      <c r="BE332" s="30"/>
      <c r="BF332" s="30"/>
      <c r="BG332" s="30"/>
    </row>
    <row r="333" spans="2:59" s="29" customFormat="1" ht="24" customHeight="1" x14ac:dyDescent="0.15">
      <c r="B333" s="122">
        <v>2</v>
      </c>
      <c r="C333" s="122"/>
      <c r="D333" s="66" t="s">
        <v>198</v>
      </c>
      <c r="E333" s="66"/>
      <c r="F333" s="66"/>
      <c r="G333" s="66"/>
      <c r="H333" s="66"/>
      <c r="I333" s="66"/>
      <c r="J333" s="66"/>
      <c r="K333" s="66"/>
      <c r="L333" s="66"/>
      <c r="M333" s="66"/>
      <c r="N333" s="100" t="s">
        <v>440</v>
      </c>
      <c r="O333" s="100"/>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45">
        <v>29</v>
      </c>
      <c r="AM333" s="46"/>
      <c r="AN333" s="46"/>
      <c r="AO333" s="46"/>
      <c r="AP333" s="46"/>
      <c r="AQ333" s="46"/>
      <c r="AR333" s="67">
        <v>5</v>
      </c>
      <c r="AS333" s="67"/>
      <c r="AT333" s="67"/>
      <c r="AU333" s="67"/>
      <c r="AV333" s="121">
        <v>0.74450000000000005</v>
      </c>
      <c r="AW333" s="121"/>
      <c r="AX333" s="121"/>
      <c r="BA333" s="30"/>
      <c r="BB333" s="30"/>
      <c r="BC333" s="30"/>
      <c r="BD333" s="30"/>
      <c r="BE333" s="30"/>
      <c r="BF333" s="30"/>
      <c r="BG333" s="30"/>
    </row>
    <row r="334" spans="2:59" s="29" customFormat="1" ht="24" customHeight="1" x14ac:dyDescent="0.15">
      <c r="B334" s="117">
        <v>3</v>
      </c>
      <c r="C334" s="118"/>
      <c r="D334" s="101" t="s">
        <v>199</v>
      </c>
      <c r="E334" s="102"/>
      <c r="F334" s="102"/>
      <c r="G334" s="102"/>
      <c r="H334" s="102"/>
      <c r="I334" s="102"/>
      <c r="J334" s="102"/>
      <c r="K334" s="102"/>
      <c r="L334" s="102"/>
      <c r="M334" s="103"/>
      <c r="N334" s="100" t="s">
        <v>441</v>
      </c>
      <c r="O334" s="100"/>
      <c r="P334" s="100"/>
      <c r="Q334" s="100"/>
      <c r="R334" s="100"/>
      <c r="S334" s="100"/>
      <c r="T334" s="100"/>
      <c r="U334" s="100"/>
      <c r="V334" s="100"/>
      <c r="W334" s="100"/>
      <c r="X334" s="100"/>
      <c r="Y334" s="100"/>
      <c r="Z334" s="100"/>
      <c r="AA334" s="100"/>
      <c r="AB334" s="100"/>
      <c r="AC334" s="100"/>
      <c r="AD334" s="100"/>
      <c r="AE334" s="100"/>
      <c r="AF334" s="100"/>
      <c r="AG334" s="100"/>
      <c r="AH334" s="100"/>
      <c r="AI334" s="100"/>
      <c r="AJ334" s="100"/>
      <c r="AK334" s="100"/>
      <c r="AL334" s="66">
        <v>9</v>
      </c>
      <c r="AM334" s="67"/>
      <c r="AN334" s="67"/>
      <c r="AO334" s="67"/>
      <c r="AP334" s="67"/>
      <c r="AQ334" s="67"/>
      <c r="AR334" s="67">
        <v>3</v>
      </c>
      <c r="AS334" s="67"/>
      <c r="AT334" s="67"/>
      <c r="AU334" s="67"/>
      <c r="AV334" s="121">
        <v>0.87409999999999999</v>
      </c>
      <c r="AW334" s="121"/>
      <c r="AX334" s="121"/>
      <c r="BA334" s="30"/>
      <c r="BB334" s="30"/>
      <c r="BC334" s="30"/>
      <c r="BD334" s="30"/>
      <c r="BE334" s="30"/>
      <c r="BF334" s="30"/>
      <c r="BG334" s="30"/>
    </row>
    <row r="335" spans="2:59" s="29" customFormat="1" ht="24" customHeight="1" x14ac:dyDescent="0.15">
      <c r="B335" s="119"/>
      <c r="C335" s="120"/>
      <c r="D335" s="104"/>
      <c r="E335" s="105"/>
      <c r="F335" s="105"/>
      <c r="G335" s="105"/>
      <c r="H335" s="105"/>
      <c r="I335" s="105"/>
      <c r="J335" s="105"/>
      <c r="K335" s="105"/>
      <c r="L335" s="105"/>
      <c r="M335" s="106"/>
      <c r="N335" s="44" t="s">
        <v>442</v>
      </c>
      <c r="O335" s="44"/>
      <c r="P335" s="44"/>
      <c r="Q335" s="44"/>
      <c r="R335" s="44"/>
      <c r="S335" s="44"/>
      <c r="T335" s="44"/>
      <c r="U335" s="44"/>
      <c r="V335" s="44"/>
      <c r="W335" s="44"/>
      <c r="X335" s="44"/>
      <c r="Y335" s="44"/>
      <c r="Z335" s="44"/>
      <c r="AA335" s="44"/>
      <c r="AB335" s="44"/>
      <c r="AC335" s="44"/>
      <c r="AD335" s="44"/>
      <c r="AE335" s="44"/>
      <c r="AF335" s="44"/>
      <c r="AG335" s="44"/>
      <c r="AH335" s="44"/>
      <c r="AI335" s="44"/>
      <c r="AJ335" s="44"/>
      <c r="AK335" s="44"/>
      <c r="AL335" s="45">
        <v>19</v>
      </c>
      <c r="AM335" s="46"/>
      <c r="AN335" s="46"/>
      <c r="AO335" s="46"/>
      <c r="AP335" s="46"/>
      <c r="AQ335" s="46"/>
      <c r="AR335" s="116"/>
      <c r="AS335" s="116"/>
      <c r="AT335" s="116"/>
      <c r="AU335" s="116"/>
      <c r="AV335" s="43"/>
      <c r="AW335" s="43"/>
      <c r="AX335" s="43"/>
      <c r="BA335" s="30"/>
      <c r="BB335" s="30"/>
      <c r="BC335" s="30"/>
      <c r="BD335" s="30"/>
      <c r="BE335" s="30"/>
      <c r="BF335" s="30"/>
      <c r="BG335" s="30"/>
    </row>
    <row r="336" spans="2:59" s="29" customFormat="1" ht="24" customHeight="1" x14ac:dyDescent="0.15">
      <c r="B336" s="122">
        <v>4</v>
      </c>
      <c r="C336" s="122"/>
      <c r="D336" s="66" t="s">
        <v>200</v>
      </c>
      <c r="E336" s="66"/>
      <c r="F336" s="66"/>
      <c r="G336" s="66"/>
      <c r="H336" s="66"/>
      <c r="I336" s="66"/>
      <c r="J336" s="66"/>
      <c r="K336" s="66"/>
      <c r="L336" s="66"/>
      <c r="M336" s="66"/>
      <c r="N336" s="100" t="s">
        <v>443</v>
      </c>
      <c r="O336" s="100"/>
      <c r="P336" s="100"/>
      <c r="Q336" s="100"/>
      <c r="R336" s="100"/>
      <c r="S336" s="100"/>
      <c r="T336" s="100"/>
      <c r="U336" s="100"/>
      <c r="V336" s="100"/>
      <c r="W336" s="100"/>
      <c r="X336" s="100"/>
      <c r="Y336" s="100"/>
      <c r="Z336" s="100"/>
      <c r="AA336" s="100"/>
      <c r="AB336" s="100"/>
      <c r="AC336" s="100"/>
      <c r="AD336" s="100"/>
      <c r="AE336" s="100"/>
      <c r="AF336" s="100"/>
      <c r="AG336" s="100"/>
      <c r="AH336" s="100"/>
      <c r="AI336" s="100"/>
      <c r="AJ336" s="100"/>
      <c r="AK336" s="100"/>
      <c r="AL336" s="45">
        <v>15</v>
      </c>
      <c r="AM336" s="46"/>
      <c r="AN336" s="46"/>
      <c r="AO336" s="46"/>
      <c r="AP336" s="46"/>
      <c r="AQ336" s="46"/>
      <c r="AR336" s="67">
        <v>4</v>
      </c>
      <c r="AS336" s="67"/>
      <c r="AT336" s="67"/>
      <c r="AU336" s="67"/>
      <c r="AV336" s="121">
        <v>0.92090000000000005</v>
      </c>
      <c r="AW336" s="121"/>
      <c r="AX336" s="121"/>
      <c r="BA336" s="30"/>
      <c r="BB336" s="30"/>
      <c r="BC336" s="30"/>
      <c r="BD336" s="30"/>
      <c r="BE336" s="30"/>
      <c r="BF336" s="30"/>
      <c r="BG336" s="30"/>
    </row>
    <row r="337" spans="2:59" s="29" customFormat="1" ht="24" customHeight="1" x14ac:dyDescent="0.15">
      <c r="B337" s="122">
        <v>5</v>
      </c>
      <c r="C337" s="122"/>
      <c r="D337" s="66" t="s">
        <v>201</v>
      </c>
      <c r="E337" s="66"/>
      <c r="F337" s="66"/>
      <c r="G337" s="66"/>
      <c r="H337" s="66"/>
      <c r="I337" s="66"/>
      <c r="J337" s="66"/>
      <c r="K337" s="66"/>
      <c r="L337" s="66"/>
      <c r="M337" s="66"/>
      <c r="N337" s="100" t="s">
        <v>444</v>
      </c>
      <c r="O337" s="100"/>
      <c r="P337" s="100"/>
      <c r="Q337" s="100"/>
      <c r="R337" s="100"/>
      <c r="S337" s="100"/>
      <c r="T337" s="100"/>
      <c r="U337" s="100"/>
      <c r="V337" s="100"/>
      <c r="W337" s="100"/>
      <c r="X337" s="100"/>
      <c r="Y337" s="100"/>
      <c r="Z337" s="100"/>
      <c r="AA337" s="100"/>
      <c r="AB337" s="100"/>
      <c r="AC337" s="100"/>
      <c r="AD337" s="100"/>
      <c r="AE337" s="100"/>
      <c r="AF337" s="100"/>
      <c r="AG337" s="100"/>
      <c r="AH337" s="100"/>
      <c r="AI337" s="100"/>
      <c r="AJ337" s="100"/>
      <c r="AK337" s="100"/>
      <c r="AL337" s="66">
        <v>13</v>
      </c>
      <c r="AM337" s="67"/>
      <c r="AN337" s="67"/>
      <c r="AO337" s="67"/>
      <c r="AP337" s="67"/>
      <c r="AQ337" s="67"/>
      <c r="AR337" s="67">
        <v>8</v>
      </c>
      <c r="AS337" s="67"/>
      <c r="AT337" s="67"/>
      <c r="AU337" s="67"/>
      <c r="AV337" s="121">
        <v>0.66820000000000002</v>
      </c>
      <c r="AW337" s="121"/>
      <c r="AX337" s="121"/>
      <c r="BA337" s="30"/>
      <c r="BB337" s="30"/>
      <c r="BC337" s="30"/>
      <c r="BD337" s="30"/>
      <c r="BE337" s="30"/>
      <c r="BF337" s="30"/>
      <c r="BG337" s="30"/>
    </row>
    <row r="338" spans="2:59" s="29" customFormat="1" ht="24" customHeight="1" x14ac:dyDescent="0.15">
      <c r="B338" s="122">
        <v>6</v>
      </c>
      <c r="C338" s="122"/>
      <c r="D338" s="66" t="s">
        <v>202</v>
      </c>
      <c r="E338" s="66"/>
      <c r="F338" s="66"/>
      <c r="G338" s="66"/>
      <c r="H338" s="66"/>
      <c r="I338" s="66"/>
      <c r="J338" s="66"/>
      <c r="K338" s="66"/>
      <c r="L338" s="66"/>
      <c r="M338" s="66"/>
      <c r="N338" s="100" t="s">
        <v>445</v>
      </c>
      <c r="O338" s="100"/>
      <c r="P338" s="100"/>
      <c r="Q338" s="100"/>
      <c r="R338" s="100"/>
      <c r="S338" s="100"/>
      <c r="T338" s="100"/>
      <c r="U338" s="100"/>
      <c r="V338" s="100"/>
      <c r="W338" s="100"/>
      <c r="X338" s="100"/>
      <c r="Y338" s="100"/>
      <c r="Z338" s="100"/>
      <c r="AA338" s="100"/>
      <c r="AB338" s="100"/>
      <c r="AC338" s="100"/>
      <c r="AD338" s="100"/>
      <c r="AE338" s="100"/>
      <c r="AF338" s="100"/>
      <c r="AG338" s="100"/>
      <c r="AH338" s="100"/>
      <c r="AI338" s="100"/>
      <c r="AJ338" s="100"/>
      <c r="AK338" s="100"/>
      <c r="AL338" s="66">
        <v>10</v>
      </c>
      <c r="AM338" s="67"/>
      <c r="AN338" s="67"/>
      <c r="AO338" s="67"/>
      <c r="AP338" s="67"/>
      <c r="AQ338" s="67"/>
      <c r="AR338" s="67">
        <v>18</v>
      </c>
      <c r="AS338" s="67"/>
      <c r="AT338" s="67"/>
      <c r="AU338" s="67"/>
      <c r="AV338" s="121">
        <v>0.53220000000000001</v>
      </c>
      <c r="AW338" s="121"/>
      <c r="AX338" s="121"/>
      <c r="BA338" s="30"/>
      <c r="BB338" s="30"/>
      <c r="BC338" s="30"/>
      <c r="BD338" s="30"/>
      <c r="BE338" s="30"/>
      <c r="BF338" s="30"/>
      <c r="BG338" s="30"/>
    </row>
    <row r="339" spans="2:59" s="29" customFormat="1" ht="24" customHeight="1" x14ac:dyDescent="0.15">
      <c r="B339" s="122">
        <v>7</v>
      </c>
      <c r="C339" s="122"/>
      <c r="D339" s="66" t="s">
        <v>203</v>
      </c>
      <c r="E339" s="66"/>
      <c r="F339" s="66"/>
      <c r="G339" s="66"/>
      <c r="H339" s="66"/>
      <c r="I339" s="66"/>
      <c r="J339" s="66"/>
      <c r="K339" s="66"/>
      <c r="L339" s="66"/>
      <c r="M339" s="66"/>
      <c r="N339" s="100" t="s">
        <v>446</v>
      </c>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66">
        <v>4</v>
      </c>
      <c r="AM339" s="67"/>
      <c r="AN339" s="67"/>
      <c r="AO339" s="67"/>
      <c r="AP339" s="67"/>
      <c r="AQ339" s="67"/>
      <c r="AR339" s="67">
        <v>1</v>
      </c>
      <c r="AS339" s="67"/>
      <c r="AT339" s="67"/>
      <c r="AU339" s="67"/>
      <c r="AV339" s="121">
        <v>0.98519999999999996</v>
      </c>
      <c r="AW339" s="121"/>
      <c r="AX339" s="121"/>
      <c r="BA339" s="30"/>
      <c r="BB339" s="30"/>
      <c r="BC339" s="30"/>
      <c r="BD339" s="30"/>
      <c r="BE339" s="30"/>
      <c r="BF339" s="30"/>
      <c r="BG339" s="30"/>
    </row>
    <row r="340" spans="2:59" s="29" customFormat="1" ht="24" customHeight="1" x14ac:dyDescent="0.15">
      <c r="B340" s="122">
        <v>8</v>
      </c>
      <c r="C340" s="122"/>
      <c r="D340" s="66" t="s">
        <v>204</v>
      </c>
      <c r="E340" s="66"/>
      <c r="F340" s="66"/>
      <c r="G340" s="66"/>
      <c r="H340" s="66"/>
      <c r="I340" s="66"/>
      <c r="J340" s="66"/>
      <c r="K340" s="66"/>
      <c r="L340" s="66"/>
      <c r="M340" s="66"/>
      <c r="N340" s="100" t="s">
        <v>447</v>
      </c>
      <c r="O340" s="100"/>
      <c r="P340" s="100"/>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66">
        <v>3</v>
      </c>
      <c r="AM340" s="67"/>
      <c r="AN340" s="67"/>
      <c r="AO340" s="67"/>
      <c r="AP340" s="67"/>
      <c r="AQ340" s="67"/>
      <c r="AR340" s="67">
        <v>3</v>
      </c>
      <c r="AS340" s="67"/>
      <c r="AT340" s="67"/>
      <c r="AU340" s="67"/>
      <c r="AV340" s="121">
        <v>0.76339999999999997</v>
      </c>
      <c r="AW340" s="121"/>
      <c r="AX340" s="121"/>
      <c r="BA340" s="30"/>
      <c r="BB340" s="30"/>
      <c r="BC340" s="30"/>
      <c r="BD340" s="30"/>
      <c r="BE340" s="30"/>
      <c r="BF340" s="30"/>
      <c r="BG340" s="30"/>
    </row>
    <row r="341" spans="2:59" s="29" customFormat="1" ht="24" customHeight="1" x14ac:dyDescent="0.15">
      <c r="B341" s="122">
        <v>9</v>
      </c>
      <c r="C341" s="122"/>
      <c r="D341" s="66" t="s">
        <v>205</v>
      </c>
      <c r="E341" s="66"/>
      <c r="F341" s="66"/>
      <c r="G341" s="66"/>
      <c r="H341" s="66"/>
      <c r="I341" s="66"/>
      <c r="J341" s="66"/>
      <c r="K341" s="66"/>
      <c r="L341" s="66"/>
      <c r="M341" s="66"/>
      <c r="N341" s="100" t="s">
        <v>448</v>
      </c>
      <c r="O341" s="100"/>
      <c r="P341" s="100"/>
      <c r="Q341" s="100"/>
      <c r="R341" s="100"/>
      <c r="S341" s="100"/>
      <c r="T341" s="100"/>
      <c r="U341" s="100"/>
      <c r="V341" s="100"/>
      <c r="W341" s="100"/>
      <c r="X341" s="100"/>
      <c r="Y341" s="100"/>
      <c r="Z341" s="100"/>
      <c r="AA341" s="100"/>
      <c r="AB341" s="100"/>
      <c r="AC341" s="100"/>
      <c r="AD341" s="100"/>
      <c r="AE341" s="100"/>
      <c r="AF341" s="100"/>
      <c r="AG341" s="100"/>
      <c r="AH341" s="100"/>
      <c r="AI341" s="100"/>
      <c r="AJ341" s="100"/>
      <c r="AK341" s="100"/>
      <c r="AL341" s="45">
        <v>3</v>
      </c>
      <c r="AM341" s="46"/>
      <c r="AN341" s="46"/>
      <c r="AO341" s="46"/>
      <c r="AP341" s="46"/>
      <c r="AQ341" s="46"/>
      <c r="AR341" s="67">
        <v>5</v>
      </c>
      <c r="AS341" s="67"/>
      <c r="AT341" s="67"/>
      <c r="AU341" s="67"/>
      <c r="AV341" s="121">
        <v>0.94789999999999996</v>
      </c>
      <c r="AW341" s="121"/>
      <c r="AX341" s="121"/>
      <c r="BA341" s="30"/>
      <c r="BB341" s="30"/>
      <c r="BC341" s="30"/>
      <c r="BD341" s="30"/>
      <c r="BE341" s="30"/>
      <c r="BF341" s="30"/>
      <c r="BG341" s="30"/>
    </row>
    <row r="342" spans="2:59" s="29" customFormat="1" ht="24" customHeight="1" x14ac:dyDescent="0.15">
      <c r="B342" s="122">
        <v>10</v>
      </c>
      <c r="C342" s="122"/>
      <c r="D342" s="66" t="s">
        <v>206</v>
      </c>
      <c r="E342" s="66"/>
      <c r="F342" s="66"/>
      <c r="G342" s="66"/>
      <c r="H342" s="66"/>
      <c r="I342" s="66"/>
      <c r="J342" s="66"/>
      <c r="K342" s="66"/>
      <c r="L342" s="66"/>
      <c r="M342" s="66"/>
      <c r="N342" s="100" t="s">
        <v>449</v>
      </c>
      <c r="O342" s="100"/>
      <c r="P342" s="100"/>
      <c r="Q342" s="100"/>
      <c r="R342" s="100"/>
      <c r="S342" s="100"/>
      <c r="T342" s="100"/>
      <c r="U342" s="100"/>
      <c r="V342" s="100"/>
      <c r="W342" s="100"/>
      <c r="X342" s="100"/>
      <c r="Y342" s="100"/>
      <c r="Z342" s="100"/>
      <c r="AA342" s="100"/>
      <c r="AB342" s="100"/>
      <c r="AC342" s="100"/>
      <c r="AD342" s="100"/>
      <c r="AE342" s="100"/>
      <c r="AF342" s="100"/>
      <c r="AG342" s="100"/>
      <c r="AH342" s="100"/>
      <c r="AI342" s="100"/>
      <c r="AJ342" s="100"/>
      <c r="AK342" s="100"/>
      <c r="AL342" s="66">
        <v>2</v>
      </c>
      <c r="AM342" s="67"/>
      <c r="AN342" s="67"/>
      <c r="AO342" s="67"/>
      <c r="AP342" s="67"/>
      <c r="AQ342" s="67"/>
      <c r="AR342" s="67">
        <v>7</v>
      </c>
      <c r="AS342" s="67"/>
      <c r="AT342" s="67"/>
      <c r="AU342" s="67"/>
      <c r="AV342" s="121">
        <v>0.43359999999999999</v>
      </c>
      <c r="AW342" s="121"/>
      <c r="AX342" s="121"/>
      <c r="BA342" s="30"/>
      <c r="BB342" s="30"/>
      <c r="BC342" s="30"/>
      <c r="BD342" s="30"/>
      <c r="BE342" s="30"/>
      <c r="BF342" s="30"/>
      <c r="BG342" s="30"/>
    </row>
    <row r="343" spans="2:59" s="29" customFormat="1" x14ac:dyDescent="0.15">
      <c r="D343" s="31"/>
      <c r="E343" s="31"/>
      <c r="F343" s="31"/>
      <c r="G343" s="31"/>
      <c r="H343" s="31"/>
      <c r="I343" s="31"/>
      <c r="J343" s="31"/>
      <c r="K343" s="31"/>
      <c r="L343" s="31"/>
      <c r="M343" s="31"/>
      <c r="BA343" s="30"/>
      <c r="BB343" s="30"/>
      <c r="BC343" s="30"/>
      <c r="BD343" s="30"/>
      <c r="BE343" s="30"/>
      <c r="BF343" s="30"/>
      <c r="BG343" s="30"/>
    </row>
    <row r="344" spans="2:59" s="29" customFormat="1" x14ac:dyDescent="0.15">
      <c r="D344" s="31"/>
      <c r="E344" s="31"/>
      <c r="F344" s="31"/>
      <c r="G344" s="31"/>
      <c r="H344" s="31"/>
      <c r="I344" s="31"/>
      <c r="J344" s="31"/>
      <c r="K344" s="31"/>
      <c r="L344" s="31"/>
      <c r="M344" s="31"/>
      <c r="BA344" s="30"/>
      <c r="BB344" s="30"/>
      <c r="BC344" s="30"/>
      <c r="BD344" s="30"/>
      <c r="BE344" s="30"/>
      <c r="BF344" s="30"/>
      <c r="BG344" s="30"/>
    </row>
    <row r="345" spans="2:59" s="29" customFormat="1" x14ac:dyDescent="0.15">
      <c r="D345" s="31"/>
      <c r="E345" s="31"/>
      <c r="F345" s="31"/>
      <c r="G345" s="31"/>
      <c r="H345" s="31"/>
      <c r="I345" s="31"/>
      <c r="J345" s="31"/>
      <c r="K345" s="31"/>
      <c r="L345" s="31"/>
      <c r="M345" s="31"/>
      <c r="BA345" s="30"/>
      <c r="BB345" s="30"/>
      <c r="BC345" s="30"/>
      <c r="BD345" s="30"/>
      <c r="BE345" s="30"/>
      <c r="BF345" s="30"/>
      <c r="BG345" s="30"/>
    </row>
    <row r="346" spans="2:59" s="29" customFormat="1" x14ac:dyDescent="0.15">
      <c r="C346" s="29" t="s">
        <v>366</v>
      </c>
      <c r="D346" s="31"/>
      <c r="E346" s="31"/>
      <c r="F346" s="31"/>
      <c r="G346" s="31"/>
      <c r="H346" s="31"/>
      <c r="I346" s="31"/>
      <c r="J346" s="31"/>
      <c r="K346" s="31"/>
      <c r="L346" s="31"/>
      <c r="M346" s="31"/>
      <c r="BA346" s="30"/>
      <c r="BB346" s="30"/>
      <c r="BC346" s="30"/>
      <c r="BD346" s="30"/>
      <c r="BE346" s="30"/>
      <c r="BF346" s="30"/>
      <c r="BG346" s="30"/>
    </row>
    <row r="347" spans="2:59" s="29" customFormat="1" ht="34.5" customHeight="1" x14ac:dyDescent="0.15">
      <c r="B347" s="122"/>
      <c r="C347" s="122"/>
      <c r="D347" s="147" t="s">
        <v>347</v>
      </c>
      <c r="E347" s="147"/>
      <c r="F347" s="147"/>
      <c r="G347" s="147"/>
      <c r="H347" s="147"/>
      <c r="I347" s="147"/>
      <c r="J347" s="147"/>
      <c r="K347" s="147"/>
      <c r="L347" s="147"/>
      <c r="M347" s="147"/>
      <c r="N347" s="160" t="s">
        <v>348</v>
      </c>
      <c r="O347" s="160"/>
      <c r="P347" s="160"/>
      <c r="Q347" s="160"/>
      <c r="R347" s="160"/>
      <c r="S347" s="160"/>
      <c r="T347" s="160"/>
      <c r="U347" s="160"/>
      <c r="V347" s="160"/>
      <c r="W347" s="160"/>
      <c r="X347" s="160"/>
      <c r="Y347" s="160"/>
      <c r="Z347" s="160"/>
      <c r="AA347" s="160"/>
      <c r="AB347" s="160"/>
      <c r="AC347" s="160"/>
      <c r="AD347" s="160"/>
      <c r="AE347" s="160"/>
      <c r="AF347" s="160"/>
      <c r="AG347" s="160"/>
      <c r="AH347" s="160"/>
      <c r="AI347" s="160"/>
      <c r="AJ347" s="160"/>
      <c r="AK347" s="160"/>
      <c r="AL347" s="147" t="s">
        <v>349</v>
      </c>
      <c r="AM347" s="160"/>
      <c r="AN347" s="160"/>
      <c r="AO347" s="160"/>
      <c r="AP347" s="160"/>
      <c r="AQ347" s="160"/>
      <c r="AR347" s="160" t="s">
        <v>25</v>
      </c>
      <c r="AS347" s="160"/>
      <c r="AT347" s="160"/>
      <c r="AU347" s="160"/>
      <c r="AV347" s="160" t="s">
        <v>26</v>
      </c>
      <c r="AW347" s="160"/>
      <c r="AX347" s="160"/>
      <c r="BA347" s="30"/>
      <c r="BB347" s="30"/>
      <c r="BC347" s="30"/>
      <c r="BD347" s="30"/>
      <c r="BE347" s="30"/>
      <c r="BF347" s="30"/>
      <c r="BG347" s="30"/>
    </row>
    <row r="348" spans="2:59" s="29" customFormat="1" ht="24" customHeight="1" x14ac:dyDescent="0.15">
      <c r="B348" s="59">
        <v>1</v>
      </c>
      <c r="C348" s="60"/>
      <c r="D348" s="53" t="s">
        <v>157</v>
      </c>
      <c r="E348" s="54"/>
      <c r="F348" s="54"/>
      <c r="G348" s="54"/>
      <c r="H348" s="54"/>
      <c r="I348" s="54"/>
      <c r="J348" s="54"/>
      <c r="K348" s="54"/>
      <c r="L348" s="54"/>
      <c r="M348" s="55"/>
      <c r="N348" s="156" t="s">
        <v>291</v>
      </c>
      <c r="O348" s="157"/>
      <c r="P348" s="157"/>
      <c r="Q348" s="157"/>
      <c r="R348" s="157"/>
      <c r="S348" s="157"/>
      <c r="T348" s="157"/>
      <c r="U348" s="157"/>
      <c r="V348" s="157"/>
      <c r="W348" s="157"/>
      <c r="X348" s="157"/>
      <c r="Y348" s="157"/>
      <c r="Z348" s="157"/>
      <c r="AA348" s="157"/>
      <c r="AB348" s="157"/>
      <c r="AC348" s="157"/>
      <c r="AD348" s="157"/>
      <c r="AE348" s="157"/>
      <c r="AF348" s="157"/>
      <c r="AG348" s="157"/>
      <c r="AH348" s="157"/>
      <c r="AI348" s="157"/>
      <c r="AJ348" s="157"/>
      <c r="AK348" s="158"/>
      <c r="AL348" s="66">
        <v>14</v>
      </c>
      <c r="AM348" s="67"/>
      <c r="AN348" s="67"/>
      <c r="AO348" s="67"/>
      <c r="AP348" s="67"/>
      <c r="AQ348" s="67"/>
      <c r="AR348" s="68" t="s">
        <v>473</v>
      </c>
      <c r="AS348" s="69"/>
      <c r="AT348" s="69"/>
      <c r="AU348" s="69"/>
      <c r="AV348" s="99" t="s">
        <v>242</v>
      </c>
      <c r="AW348" s="99"/>
      <c r="AX348" s="99"/>
      <c r="BA348" s="30"/>
      <c r="BB348" s="30"/>
      <c r="BC348" s="30"/>
      <c r="BD348" s="30"/>
      <c r="BE348" s="30"/>
      <c r="BF348" s="30"/>
      <c r="BG348" s="30"/>
    </row>
    <row r="349" spans="2:59" s="29" customFormat="1" ht="24" customHeight="1" x14ac:dyDescent="0.15">
      <c r="B349" s="61"/>
      <c r="C349" s="62"/>
      <c r="D349" s="56"/>
      <c r="E349" s="57"/>
      <c r="F349" s="57"/>
      <c r="G349" s="57"/>
      <c r="H349" s="57"/>
      <c r="I349" s="57"/>
      <c r="J349" s="57"/>
      <c r="K349" s="57"/>
      <c r="L349" s="57"/>
      <c r="M349" s="58"/>
      <c r="N349" s="134" t="s">
        <v>450</v>
      </c>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6"/>
      <c r="AL349" s="66">
        <v>10</v>
      </c>
      <c r="AM349" s="67"/>
      <c r="AN349" s="67"/>
      <c r="AO349" s="67"/>
      <c r="AP349" s="67"/>
      <c r="AQ349" s="67"/>
      <c r="AR349" s="70"/>
      <c r="AS349" s="70"/>
      <c r="AT349" s="70"/>
      <c r="AU349" s="70"/>
      <c r="AV349" s="43"/>
      <c r="AW349" s="43"/>
      <c r="AX349" s="43"/>
      <c r="BA349" s="30"/>
      <c r="BB349" s="30"/>
      <c r="BC349" s="30"/>
      <c r="BD349" s="30"/>
      <c r="BE349" s="30"/>
      <c r="BF349" s="30"/>
      <c r="BG349" s="30"/>
    </row>
    <row r="350" spans="2:59" s="29" customFormat="1" ht="24" customHeight="1" x14ac:dyDescent="0.15">
      <c r="B350" s="59">
        <v>2</v>
      </c>
      <c r="C350" s="60"/>
      <c r="D350" s="53" t="s">
        <v>207</v>
      </c>
      <c r="E350" s="54"/>
      <c r="F350" s="54"/>
      <c r="G350" s="54"/>
      <c r="H350" s="54"/>
      <c r="I350" s="54"/>
      <c r="J350" s="54"/>
      <c r="K350" s="54"/>
      <c r="L350" s="54"/>
      <c r="M350" s="55"/>
      <c r="N350" s="44" t="s">
        <v>451</v>
      </c>
      <c r="O350" s="44"/>
      <c r="P350" s="44"/>
      <c r="Q350" s="44"/>
      <c r="R350" s="44"/>
      <c r="S350" s="44"/>
      <c r="T350" s="44"/>
      <c r="U350" s="44"/>
      <c r="V350" s="44"/>
      <c r="W350" s="44"/>
      <c r="X350" s="44"/>
      <c r="Y350" s="44"/>
      <c r="Z350" s="44"/>
      <c r="AA350" s="44"/>
      <c r="AB350" s="44"/>
      <c r="AC350" s="44"/>
      <c r="AD350" s="44"/>
      <c r="AE350" s="44"/>
      <c r="AF350" s="44"/>
      <c r="AG350" s="44"/>
      <c r="AH350" s="44"/>
      <c r="AI350" s="44"/>
      <c r="AJ350" s="44"/>
      <c r="AK350" s="44"/>
      <c r="AL350" s="66">
        <v>14</v>
      </c>
      <c r="AM350" s="67"/>
      <c r="AN350" s="67"/>
      <c r="AO350" s="67"/>
      <c r="AP350" s="67"/>
      <c r="AQ350" s="67"/>
      <c r="AR350" s="68" t="s">
        <v>473</v>
      </c>
      <c r="AS350" s="69"/>
      <c r="AT350" s="69"/>
      <c r="AU350" s="69"/>
      <c r="AV350" s="99" t="s">
        <v>242</v>
      </c>
      <c r="AW350" s="99"/>
      <c r="AX350" s="99"/>
      <c r="BA350" s="30"/>
      <c r="BB350" s="30"/>
      <c r="BC350" s="30"/>
      <c r="BD350" s="30"/>
      <c r="BE350" s="30"/>
      <c r="BF350" s="30"/>
      <c r="BG350" s="30"/>
    </row>
    <row r="351" spans="2:59" s="29" customFormat="1" ht="24" customHeight="1" x14ac:dyDescent="0.15">
      <c r="B351" s="61"/>
      <c r="C351" s="62"/>
      <c r="D351" s="56"/>
      <c r="E351" s="57"/>
      <c r="F351" s="57"/>
      <c r="G351" s="57"/>
      <c r="H351" s="57"/>
      <c r="I351" s="57"/>
      <c r="J351" s="57"/>
      <c r="K351" s="57"/>
      <c r="L351" s="57"/>
      <c r="M351" s="58"/>
      <c r="N351" s="44" t="s">
        <v>452</v>
      </c>
      <c r="O351" s="44"/>
      <c r="P351" s="44"/>
      <c r="Q351" s="44"/>
      <c r="R351" s="44"/>
      <c r="S351" s="44"/>
      <c r="T351" s="44"/>
      <c r="U351" s="44"/>
      <c r="V351" s="44"/>
      <c r="W351" s="44"/>
      <c r="X351" s="44"/>
      <c r="Y351" s="44"/>
      <c r="Z351" s="44"/>
      <c r="AA351" s="44"/>
      <c r="AB351" s="44"/>
      <c r="AC351" s="44"/>
      <c r="AD351" s="44"/>
      <c r="AE351" s="44"/>
      <c r="AF351" s="44"/>
      <c r="AG351" s="44"/>
      <c r="AH351" s="44"/>
      <c r="AI351" s="44"/>
      <c r="AJ351" s="44"/>
      <c r="AK351" s="44"/>
      <c r="AL351" s="66">
        <v>1</v>
      </c>
      <c r="AM351" s="67"/>
      <c r="AN351" s="67"/>
      <c r="AO351" s="67"/>
      <c r="AP351" s="67"/>
      <c r="AQ351" s="67"/>
      <c r="AR351" s="68" t="s">
        <v>473</v>
      </c>
      <c r="AS351" s="69"/>
      <c r="AT351" s="69"/>
      <c r="AU351" s="69"/>
      <c r="AV351" s="99" t="s">
        <v>242</v>
      </c>
      <c r="AW351" s="99"/>
      <c r="AX351" s="99"/>
      <c r="BA351" s="30"/>
      <c r="BB351" s="30"/>
      <c r="BC351" s="30"/>
      <c r="BD351" s="30"/>
      <c r="BE351" s="30"/>
      <c r="BF351" s="30"/>
      <c r="BG351" s="30"/>
    </row>
    <row r="352" spans="2:59" s="29" customFormat="1" ht="24" customHeight="1" x14ac:dyDescent="0.15">
      <c r="B352" s="122">
        <v>3</v>
      </c>
      <c r="C352" s="122"/>
      <c r="D352" s="66" t="s">
        <v>208</v>
      </c>
      <c r="E352" s="66"/>
      <c r="F352" s="66"/>
      <c r="G352" s="66"/>
      <c r="H352" s="66"/>
      <c r="I352" s="66"/>
      <c r="J352" s="66"/>
      <c r="K352" s="66"/>
      <c r="L352" s="66"/>
      <c r="M352" s="66"/>
      <c r="N352" s="44" t="s">
        <v>292</v>
      </c>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66">
        <v>14</v>
      </c>
      <c r="AM352" s="67"/>
      <c r="AN352" s="67"/>
      <c r="AO352" s="67"/>
      <c r="AP352" s="67"/>
      <c r="AQ352" s="67"/>
      <c r="AR352" s="68" t="s">
        <v>473</v>
      </c>
      <c r="AS352" s="69"/>
      <c r="AT352" s="69"/>
      <c r="AU352" s="69"/>
      <c r="AV352" s="99" t="s">
        <v>242</v>
      </c>
      <c r="AW352" s="99"/>
      <c r="AX352" s="99"/>
      <c r="BA352" s="30"/>
      <c r="BB352" s="30"/>
      <c r="BC352" s="30"/>
      <c r="BD352" s="30"/>
      <c r="BE352" s="30"/>
      <c r="BF352" s="30"/>
      <c r="BG352" s="30"/>
    </row>
    <row r="353" spans="2:59" s="29" customFormat="1" ht="24" customHeight="1" x14ac:dyDescent="0.15">
      <c r="B353" s="122">
        <v>4</v>
      </c>
      <c r="C353" s="122"/>
      <c r="D353" s="66" t="s">
        <v>209</v>
      </c>
      <c r="E353" s="66"/>
      <c r="F353" s="66"/>
      <c r="G353" s="66"/>
      <c r="H353" s="66"/>
      <c r="I353" s="66"/>
      <c r="J353" s="66"/>
      <c r="K353" s="66"/>
      <c r="L353" s="66"/>
      <c r="M353" s="66"/>
      <c r="N353" s="44" t="s">
        <v>293</v>
      </c>
      <c r="O353" s="44"/>
      <c r="P353" s="44"/>
      <c r="Q353" s="44"/>
      <c r="R353" s="44"/>
      <c r="S353" s="44"/>
      <c r="T353" s="44"/>
      <c r="U353" s="44"/>
      <c r="V353" s="44"/>
      <c r="W353" s="44"/>
      <c r="X353" s="44"/>
      <c r="Y353" s="44"/>
      <c r="Z353" s="44"/>
      <c r="AA353" s="44"/>
      <c r="AB353" s="44"/>
      <c r="AC353" s="44"/>
      <c r="AD353" s="44"/>
      <c r="AE353" s="44"/>
      <c r="AF353" s="44"/>
      <c r="AG353" s="44"/>
      <c r="AH353" s="44"/>
      <c r="AI353" s="44"/>
      <c r="AJ353" s="44"/>
      <c r="AK353" s="44"/>
      <c r="AL353" s="66">
        <v>9</v>
      </c>
      <c r="AM353" s="67"/>
      <c r="AN353" s="67"/>
      <c r="AO353" s="67"/>
      <c r="AP353" s="67"/>
      <c r="AQ353" s="67"/>
      <c r="AR353" s="68" t="s">
        <v>473</v>
      </c>
      <c r="AS353" s="69"/>
      <c r="AT353" s="69"/>
      <c r="AU353" s="69"/>
      <c r="AV353" s="99" t="s">
        <v>242</v>
      </c>
      <c r="AW353" s="99"/>
      <c r="AX353" s="99"/>
      <c r="BA353" s="30"/>
      <c r="BB353" s="30"/>
      <c r="BC353" s="30"/>
      <c r="BD353" s="30"/>
      <c r="BE353" s="30"/>
      <c r="BF353" s="30"/>
      <c r="BG353" s="30"/>
    </row>
    <row r="354" spans="2:59" s="29" customFormat="1" ht="24" customHeight="1" x14ac:dyDescent="0.15">
      <c r="B354" s="122">
        <v>5</v>
      </c>
      <c r="C354" s="122"/>
      <c r="D354" s="66" t="s">
        <v>210</v>
      </c>
      <c r="E354" s="66"/>
      <c r="F354" s="66"/>
      <c r="G354" s="66"/>
      <c r="H354" s="66"/>
      <c r="I354" s="66"/>
      <c r="J354" s="66"/>
      <c r="K354" s="66"/>
      <c r="L354" s="66"/>
      <c r="M354" s="66"/>
      <c r="N354" s="44" t="s">
        <v>294</v>
      </c>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66">
        <v>9</v>
      </c>
      <c r="AM354" s="67"/>
      <c r="AN354" s="67"/>
      <c r="AO354" s="67"/>
      <c r="AP354" s="67"/>
      <c r="AQ354" s="67"/>
      <c r="AR354" s="67">
        <v>1</v>
      </c>
      <c r="AS354" s="67"/>
      <c r="AT354" s="67"/>
      <c r="AU354" s="67"/>
      <c r="AV354" s="121">
        <v>0.99939999999999996</v>
      </c>
      <c r="AW354" s="121"/>
      <c r="AX354" s="121"/>
      <c r="BA354" s="30"/>
      <c r="BB354" s="30"/>
      <c r="BC354" s="30"/>
      <c r="BD354" s="30"/>
      <c r="BE354" s="30"/>
      <c r="BF354" s="30"/>
      <c r="BG354" s="30"/>
    </row>
    <row r="355" spans="2:59" s="29" customFormat="1" ht="24" customHeight="1" x14ac:dyDescent="0.15">
      <c r="B355" s="122">
        <v>6</v>
      </c>
      <c r="C355" s="122"/>
      <c r="D355" s="66" t="s">
        <v>211</v>
      </c>
      <c r="E355" s="66"/>
      <c r="F355" s="66"/>
      <c r="G355" s="66"/>
      <c r="H355" s="66"/>
      <c r="I355" s="66"/>
      <c r="J355" s="66"/>
      <c r="K355" s="66"/>
      <c r="L355" s="66"/>
      <c r="M355" s="66"/>
      <c r="N355" s="44" t="s">
        <v>295</v>
      </c>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66">
        <v>7</v>
      </c>
      <c r="AM355" s="67"/>
      <c r="AN355" s="67"/>
      <c r="AO355" s="67"/>
      <c r="AP355" s="67"/>
      <c r="AQ355" s="67"/>
      <c r="AR355" s="68" t="s">
        <v>473</v>
      </c>
      <c r="AS355" s="69"/>
      <c r="AT355" s="69"/>
      <c r="AU355" s="69"/>
      <c r="AV355" s="99" t="s">
        <v>242</v>
      </c>
      <c r="AW355" s="99"/>
      <c r="AX355" s="99"/>
      <c r="BA355" s="30"/>
      <c r="BB355" s="30"/>
      <c r="BC355" s="30"/>
      <c r="BD355" s="30"/>
      <c r="BE355" s="30"/>
      <c r="BF355" s="30"/>
      <c r="BG355" s="30"/>
    </row>
    <row r="356" spans="2:59" s="29" customFormat="1" ht="24" customHeight="1" x14ac:dyDescent="0.15">
      <c r="B356" s="122">
        <v>7</v>
      </c>
      <c r="C356" s="122"/>
      <c r="D356" s="66" t="s">
        <v>296</v>
      </c>
      <c r="E356" s="66"/>
      <c r="F356" s="66"/>
      <c r="G356" s="66"/>
      <c r="H356" s="66"/>
      <c r="I356" s="66"/>
      <c r="J356" s="66"/>
      <c r="K356" s="66"/>
      <c r="L356" s="66"/>
      <c r="M356" s="66"/>
      <c r="N356" s="44" t="s">
        <v>297</v>
      </c>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66">
        <v>7</v>
      </c>
      <c r="AM356" s="67"/>
      <c r="AN356" s="67"/>
      <c r="AO356" s="67"/>
      <c r="AP356" s="67"/>
      <c r="AQ356" s="67"/>
      <c r="AR356" s="68" t="s">
        <v>473</v>
      </c>
      <c r="AS356" s="69"/>
      <c r="AT356" s="69"/>
      <c r="AU356" s="69"/>
      <c r="AV356" s="99" t="s">
        <v>242</v>
      </c>
      <c r="AW356" s="99"/>
      <c r="AX356" s="99"/>
      <c r="BA356" s="30"/>
      <c r="BB356" s="30"/>
      <c r="BC356" s="30"/>
      <c r="BD356" s="30"/>
      <c r="BE356" s="30"/>
      <c r="BF356" s="30"/>
      <c r="BG356" s="30"/>
    </row>
    <row r="357" spans="2:59" s="29" customFormat="1" ht="24" customHeight="1" x14ac:dyDescent="0.15">
      <c r="B357" s="122">
        <v>8</v>
      </c>
      <c r="C357" s="122"/>
      <c r="D357" s="66" t="s">
        <v>212</v>
      </c>
      <c r="E357" s="66"/>
      <c r="F357" s="66"/>
      <c r="G357" s="66"/>
      <c r="H357" s="66"/>
      <c r="I357" s="66"/>
      <c r="J357" s="66"/>
      <c r="K357" s="66"/>
      <c r="L357" s="66"/>
      <c r="M357" s="66"/>
      <c r="N357" s="44" t="s">
        <v>298</v>
      </c>
      <c r="O357" s="44"/>
      <c r="P357" s="44"/>
      <c r="Q357" s="44"/>
      <c r="R357" s="44"/>
      <c r="S357" s="44"/>
      <c r="T357" s="44"/>
      <c r="U357" s="44"/>
      <c r="V357" s="44"/>
      <c r="W357" s="44"/>
      <c r="X357" s="44"/>
      <c r="Y357" s="44"/>
      <c r="Z357" s="44"/>
      <c r="AA357" s="44"/>
      <c r="AB357" s="44"/>
      <c r="AC357" s="44"/>
      <c r="AD357" s="44"/>
      <c r="AE357" s="44"/>
      <c r="AF357" s="44"/>
      <c r="AG357" s="44"/>
      <c r="AH357" s="44"/>
      <c r="AI357" s="44"/>
      <c r="AJ357" s="44"/>
      <c r="AK357" s="44"/>
      <c r="AL357" s="66">
        <v>6</v>
      </c>
      <c r="AM357" s="67"/>
      <c r="AN357" s="67"/>
      <c r="AO357" s="67"/>
      <c r="AP357" s="67"/>
      <c r="AQ357" s="67"/>
      <c r="AR357" s="68" t="s">
        <v>473</v>
      </c>
      <c r="AS357" s="69"/>
      <c r="AT357" s="69"/>
      <c r="AU357" s="69"/>
      <c r="AV357" s="99" t="s">
        <v>299</v>
      </c>
      <c r="AW357" s="99"/>
      <c r="AX357" s="99"/>
      <c r="BA357" s="30"/>
      <c r="BB357" s="30"/>
      <c r="BC357" s="30"/>
      <c r="BD357" s="30"/>
      <c r="BE357" s="30"/>
      <c r="BF357" s="30"/>
      <c r="BG357" s="30"/>
    </row>
    <row r="358" spans="2:59" s="29" customFormat="1" ht="24" customHeight="1" x14ac:dyDescent="0.15">
      <c r="B358" s="122">
        <v>9</v>
      </c>
      <c r="C358" s="122"/>
      <c r="D358" s="66" t="s">
        <v>175</v>
      </c>
      <c r="E358" s="66"/>
      <c r="F358" s="66"/>
      <c r="G358" s="66"/>
      <c r="H358" s="66"/>
      <c r="I358" s="66"/>
      <c r="J358" s="66"/>
      <c r="K358" s="66"/>
      <c r="L358" s="66"/>
      <c r="M358" s="66"/>
      <c r="N358" s="44" t="s">
        <v>300</v>
      </c>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66">
        <v>6</v>
      </c>
      <c r="AM358" s="67"/>
      <c r="AN358" s="67"/>
      <c r="AO358" s="67"/>
      <c r="AP358" s="67"/>
      <c r="AQ358" s="67"/>
      <c r="AR358" s="68" t="s">
        <v>473</v>
      </c>
      <c r="AS358" s="69"/>
      <c r="AT358" s="69"/>
      <c r="AU358" s="69"/>
      <c r="AV358" s="99" t="s">
        <v>299</v>
      </c>
      <c r="AW358" s="99"/>
      <c r="AX358" s="99"/>
      <c r="BA358" s="30"/>
      <c r="BB358" s="30"/>
      <c r="BC358" s="30"/>
      <c r="BD358" s="30"/>
      <c r="BE358" s="30"/>
      <c r="BF358" s="30"/>
      <c r="BG358" s="30"/>
    </row>
    <row r="359" spans="2:59" s="29" customFormat="1" ht="24" customHeight="1" x14ac:dyDescent="0.15">
      <c r="B359" s="122">
        <v>10</v>
      </c>
      <c r="C359" s="122"/>
      <c r="D359" s="201" t="s">
        <v>464</v>
      </c>
      <c r="E359" s="201"/>
      <c r="F359" s="201"/>
      <c r="G359" s="201"/>
      <c r="H359" s="201"/>
      <c r="I359" s="201"/>
      <c r="J359" s="201"/>
      <c r="K359" s="201"/>
      <c r="L359" s="201"/>
      <c r="M359" s="201"/>
      <c r="N359" s="93" t="s">
        <v>465</v>
      </c>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4">
        <v>6</v>
      </c>
      <c r="AM359" s="95"/>
      <c r="AN359" s="95"/>
      <c r="AO359" s="95"/>
      <c r="AP359" s="95"/>
      <c r="AQ359" s="95"/>
      <c r="AR359" s="68" t="s">
        <v>473</v>
      </c>
      <c r="AS359" s="69"/>
      <c r="AT359" s="69"/>
      <c r="AU359" s="69"/>
      <c r="AV359" s="202" t="s">
        <v>391</v>
      </c>
      <c r="AW359" s="202"/>
      <c r="AX359" s="202"/>
      <c r="AY359" s="41"/>
      <c r="AZ359" s="42"/>
      <c r="BA359" s="30"/>
      <c r="BB359" s="30"/>
      <c r="BC359" s="30"/>
      <c r="BD359" s="30"/>
      <c r="BE359" s="30"/>
      <c r="BF359" s="30"/>
      <c r="BG359" s="30"/>
    </row>
    <row r="360" spans="2:59" s="29" customFormat="1" x14ac:dyDescent="0.15">
      <c r="D360" s="31"/>
      <c r="E360" s="31"/>
      <c r="F360" s="31"/>
      <c r="G360" s="31"/>
      <c r="H360" s="31"/>
      <c r="I360" s="31"/>
      <c r="J360" s="31"/>
      <c r="K360" s="31"/>
      <c r="L360" s="31"/>
      <c r="M360" s="31"/>
      <c r="BA360" s="30"/>
      <c r="BB360" s="30"/>
      <c r="BC360" s="30"/>
      <c r="BD360" s="30"/>
      <c r="BE360" s="30"/>
      <c r="BF360" s="30"/>
      <c r="BG360" s="30"/>
    </row>
    <row r="361" spans="2:59" s="29" customFormat="1" x14ac:dyDescent="0.15">
      <c r="C361" s="29" t="s">
        <v>367</v>
      </c>
      <c r="D361" s="31"/>
      <c r="E361" s="31"/>
      <c r="F361" s="31"/>
      <c r="G361" s="31"/>
      <c r="H361" s="31"/>
      <c r="I361" s="31"/>
      <c r="J361" s="31"/>
      <c r="K361" s="31"/>
      <c r="L361" s="31"/>
      <c r="M361" s="31"/>
      <c r="BA361" s="30"/>
      <c r="BB361" s="30"/>
      <c r="BC361" s="30"/>
      <c r="BD361" s="30"/>
      <c r="BE361" s="30"/>
      <c r="BF361" s="30"/>
      <c r="BG361" s="30"/>
    </row>
    <row r="362" spans="2:59" s="29" customFormat="1" ht="34.5" customHeight="1" x14ac:dyDescent="0.15">
      <c r="B362" s="122"/>
      <c r="C362" s="122"/>
      <c r="D362" s="147" t="s">
        <v>347</v>
      </c>
      <c r="E362" s="147"/>
      <c r="F362" s="147"/>
      <c r="G362" s="147"/>
      <c r="H362" s="147"/>
      <c r="I362" s="147"/>
      <c r="J362" s="147"/>
      <c r="K362" s="147"/>
      <c r="L362" s="147"/>
      <c r="M362" s="147"/>
      <c r="N362" s="160" t="s">
        <v>348</v>
      </c>
      <c r="O362" s="160"/>
      <c r="P362" s="160"/>
      <c r="Q362" s="160"/>
      <c r="R362" s="160"/>
      <c r="S362" s="160"/>
      <c r="T362" s="160"/>
      <c r="U362" s="160"/>
      <c r="V362" s="160"/>
      <c r="W362" s="160"/>
      <c r="X362" s="160"/>
      <c r="Y362" s="160"/>
      <c r="Z362" s="160"/>
      <c r="AA362" s="160"/>
      <c r="AB362" s="160"/>
      <c r="AC362" s="160"/>
      <c r="AD362" s="160"/>
      <c r="AE362" s="160"/>
      <c r="AF362" s="160"/>
      <c r="AG362" s="160"/>
      <c r="AH362" s="160"/>
      <c r="AI362" s="160"/>
      <c r="AJ362" s="160"/>
      <c r="AK362" s="160"/>
      <c r="AL362" s="147" t="s">
        <v>349</v>
      </c>
      <c r="AM362" s="160"/>
      <c r="AN362" s="160"/>
      <c r="AO362" s="160"/>
      <c r="AP362" s="160"/>
      <c r="AQ362" s="160"/>
      <c r="AR362" s="160" t="s">
        <v>25</v>
      </c>
      <c r="AS362" s="160"/>
      <c r="AT362" s="160"/>
      <c r="AU362" s="160"/>
      <c r="AV362" s="160" t="s">
        <v>26</v>
      </c>
      <c r="AW362" s="160"/>
      <c r="AX362" s="160"/>
      <c r="BA362" s="30"/>
      <c r="BB362" s="30"/>
      <c r="BC362" s="30"/>
      <c r="BD362" s="30"/>
      <c r="BE362" s="30"/>
      <c r="BF362" s="30"/>
      <c r="BG362" s="30"/>
    </row>
    <row r="363" spans="2:59" s="29" customFormat="1" ht="24" customHeight="1" x14ac:dyDescent="0.15">
      <c r="B363" s="122">
        <v>1</v>
      </c>
      <c r="C363" s="122"/>
      <c r="D363" s="66" t="s">
        <v>213</v>
      </c>
      <c r="E363" s="66"/>
      <c r="F363" s="66"/>
      <c r="G363" s="66"/>
      <c r="H363" s="66"/>
      <c r="I363" s="66"/>
      <c r="J363" s="66"/>
      <c r="K363" s="66"/>
      <c r="L363" s="66"/>
      <c r="M363" s="66"/>
      <c r="N363" s="134" t="s">
        <v>467</v>
      </c>
      <c r="O363" s="135"/>
      <c r="P363" s="135"/>
      <c r="Q363" s="135"/>
      <c r="R363" s="135"/>
      <c r="S363" s="135"/>
      <c r="T363" s="135"/>
      <c r="U363" s="135"/>
      <c r="V363" s="135"/>
      <c r="W363" s="135"/>
      <c r="X363" s="135"/>
      <c r="Y363" s="135"/>
      <c r="Z363" s="135"/>
      <c r="AA363" s="135"/>
      <c r="AB363" s="135"/>
      <c r="AC363" s="135"/>
      <c r="AD363" s="135"/>
      <c r="AE363" s="135"/>
      <c r="AF363" s="135"/>
      <c r="AG363" s="135"/>
      <c r="AH363" s="135"/>
      <c r="AI363" s="135"/>
      <c r="AJ363" s="135"/>
      <c r="AK363" s="136"/>
      <c r="AL363" s="66">
        <v>23</v>
      </c>
      <c r="AM363" s="67"/>
      <c r="AN363" s="67"/>
      <c r="AO363" s="67"/>
      <c r="AP363" s="67"/>
      <c r="AQ363" s="67"/>
      <c r="AR363" s="68" t="s">
        <v>473</v>
      </c>
      <c r="AS363" s="69"/>
      <c r="AT363" s="69"/>
      <c r="AU363" s="69"/>
      <c r="AV363" s="99" t="s">
        <v>242</v>
      </c>
      <c r="AW363" s="99"/>
      <c r="AX363" s="99"/>
      <c r="BA363" s="30"/>
      <c r="BB363" s="30"/>
      <c r="BC363" s="30"/>
      <c r="BD363" s="30"/>
      <c r="BE363" s="30"/>
      <c r="BF363" s="30"/>
      <c r="BG363" s="30"/>
    </row>
    <row r="364" spans="2:59" s="29" customFormat="1" ht="24" customHeight="1" x14ac:dyDescent="0.15">
      <c r="B364" s="122">
        <v>2</v>
      </c>
      <c r="C364" s="122"/>
      <c r="D364" s="66" t="s">
        <v>301</v>
      </c>
      <c r="E364" s="66"/>
      <c r="F364" s="66"/>
      <c r="G364" s="66"/>
      <c r="H364" s="66"/>
      <c r="I364" s="66"/>
      <c r="J364" s="66"/>
      <c r="K364" s="66"/>
      <c r="L364" s="66"/>
      <c r="M364" s="66"/>
      <c r="N364" s="44" t="s">
        <v>453</v>
      </c>
      <c r="O364" s="44"/>
      <c r="P364" s="44"/>
      <c r="Q364" s="44"/>
      <c r="R364" s="44"/>
      <c r="S364" s="44"/>
      <c r="T364" s="44"/>
      <c r="U364" s="44"/>
      <c r="V364" s="44"/>
      <c r="W364" s="44"/>
      <c r="X364" s="44"/>
      <c r="Y364" s="44"/>
      <c r="Z364" s="44"/>
      <c r="AA364" s="44"/>
      <c r="AB364" s="44"/>
      <c r="AC364" s="44"/>
      <c r="AD364" s="44"/>
      <c r="AE364" s="44"/>
      <c r="AF364" s="44"/>
      <c r="AG364" s="44"/>
      <c r="AH364" s="44"/>
      <c r="AI364" s="44"/>
      <c r="AJ364" s="44"/>
      <c r="AK364" s="44"/>
      <c r="AL364" s="66">
        <v>17</v>
      </c>
      <c r="AM364" s="67"/>
      <c r="AN364" s="67"/>
      <c r="AO364" s="67"/>
      <c r="AP364" s="67"/>
      <c r="AQ364" s="67"/>
      <c r="AR364" s="99" t="s">
        <v>108</v>
      </c>
      <c r="AS364" s="99"/>
      <c r="AT364" s="99"/>
      <c r="AU364" s="99"/>
      <c r="AV364" s="99" t="s">
        <v>242</v>
      </c>
      <c r="AW364" s="99"/>
      <c r="AX364" s="99"/>
      <c r="BA364" s="30"/>
      <c r="BB364" s="30"/>
      <c r="BC364" s="30"/>
      <c r="BD364" s="30"/>
      <c r="BE364" s="30"/>
      <c r="BF364" s="30"/>
      <c r="BG364" s="30"/>
    </row>
    <row r="365" spans="2:59" s="29" customFormat="1" ht="24" customHeight="1" x14ac:dyDescent="0.15">
      <c r="B365" s="117">
        <v>3</v>
      </c>
      <c r="C365" s="118"/>
      <c r="D365" s="101" t="s">
        <v>214</v>
      </c>
      <c r="E365" s="102"/>
      <c r="F365" s="102"/>
      <c r="G365" s="102"/>
      <c r="H365" s="102"/>
      <c r="I365" s="102"/>
      <c r="J365" s="102"/>
      <c r="K365" s="102"/>
      <c r="L365" s="102"/>
      <c r="M365" s="103"/>
      <c r="N365" s="44" t="s">
        <v>454</v>
      </c>
      <c r="O365" s="44"/>
      <c r="P365" s="44"/>
      <c r="Q365" s="44"/>
      <c r="R365" s="44"/>
      <c r="S365" s="44"/>
      <c r="T365" s="44"/>
      <c r="U365" s="44"/>
      <c r="V365" s="44"/>
      <c r="W365" s="44"/>
      <c r="X365" s="44"/>
      <c r="Y365" s="44"/>
      <c r="Z365" s="44"/>
      <c r="AA365" s="44"/>
      <c r="AB365" s="44"/>
      <c r="AC365" s="44"/>
      <c r="AD365" s="44"/>
      <c r="AE365" s="44"/>
      <c r="AF365" s="44"/>
      <c r="AG365" s="44"/>
      <c r="AH365" s="44"/>
      <c r="AI365" s="44"/>
      <c r="AJ365" s="44"/>
      <c r="AK365" s="44"/>
      <c r="AL365" s="66">
        <v>10</v>
      </c>
      <c r="AM365" s="67"/>
      <c r="AN365" s="67"/>
      <c r="AO365" s="67"/>
      <c r="AP365" s="67"/>
      <c r="AQ365" s="67"/>
      <c r="AR365" s="99" t="s">
        <v>108</v>
      </c>
      <c r="AS365" s="99"/>
      <c r="AT365" s="99"/>
      <c r="AU365" s="99"/>
      <c r="AV365" s="99" t="s">
        <v>242</v>
      </c>
      <c r="AW365" s="99"/>
      <c r="AX365" s="99"/>
      <c r="BA365" s="30"/>
      <c r="BB365" s="30"/>
      <c r="BC365" s="30"/>
      <c r="BD365" s="30"/>
      <c r="BE365" s="30"/>
      <c r="BF365" s="30"/>
      <c r="BG365" s="30"/>
    </row>
    <row r="366" spans="2:59" s="29" customFormat="1" ht="24" customHeight="1" x14ac:dyDescent="0.15">
      <c r="B366" s="119"/>
      <c r="C366" s="120"/>
      <c r="D366" s="104"/>
      <c r="E366" s="105"/>
      <c r="F366" s="105"/>
      <c r="G366" s="105"/>
      <c r="H366" s="105"/>
      <c r="I366" s="105"/>
      <c r="J366" s="105"/>
      <c r="K366" s="105"/>
      <c r="L366" s="105"/>
      <c r="M366" s="106"/>
      <c r="N366" s="44" t="s">
        <v>455</v>
      </c>
      <c r="O366" s="44"/>
      <c r="P366" s="44"/>
      <c r="Q366" s="44"/>
      <c r="R366" s="44"/>
      <c r="S366" s="44"/>
      <c r="T366" s="44"/>
      <c r="U366" s="44"/>
      <c r="V366" s="44"/>
      <c r="W366" s="44"/>
      <c r="X366" s="44"/>
      <c r="Y366" s="44"/>
      <c r="Z366" s="44"/>
      <c r="AA366" s="44"/>
      <c r="AB366" s="44"/>
      <c r="AC366" s="44"/>
      <c r="AD366" s="44"/>
      <c r="AE366" s="44"/>
      <c r="AF366" s="44"/>
      <c r="AG366" s="44"/>
      <c r="AH366" s="44"/>
      <c r="AI366" s="44"/>
      <c r="AJ366" s="44"/>
      <c r="AK366" s="44"/>
      <c r="AL366" s="48">
        <v>5</v>
      </c>
      <c r="AM366" s="49"/>
      <c r="AN366" s="49"/>
      <c r="AO366" s="49"/>
      <c r="AP366" s="49"/>
      <c r="AQ366" s="49"/>
      <c r="AR366" s="99" t="s">
        <v>108</v>
      </c>
      <c r="AS366" s="99"/>
      <c r="AT366" s="99"/>
      <c r="AU366" s="99"/>
      <c r="AV366" s="99" t="s">
        <v>242</v>
      </c>
      <c r="AW366" s="99"/>
      <c r="AX366" s="99"/>
      <c r="BA366" s="30"/>
      <c r="BB366" s="30"/>
      <c r="BC366" s="30"/>
      <c r="BD366" s="30"/>
      <c r="BE366" s="30"/>
      <c r="BF366" s="30"/>
      <c r="BG366" s="30"/>
    </row>
    <row r="367" spans="2:59" s="29" customFormat="1" ht="24" customHeight="1" x14ac:dyDescent="0.15">
      <c r="B367" s="122">
        <v>4</v>
      </c>
      <c r="C367" s="122"/>
      <c r="D367" s="66" t="s">
        <v>215</v>
      </c>
      <c r="E367" s="66"/>
      <c r="F367" s="66"/>
      <c r="G367" s="66"/>
      <c r="H367" s="66"/>
      <c r="I367" s="66"/>
      <c r="J367" s="66"/>
      <c r="K367" s="66"/>
      <c r="L367" s="66"/>
      <c r="M367" s="66"/>
      <c r="N367" s="44" t="s">
        <v>454</v>
      </c>
      <c r="O367" s="44"/>
      <c r="P367" s="44"/>
      <c r="Q367" s="44"/>
      <c r="R367" s="44"/>
      <c r="S367" s="44"/>
      <c r="T367" s="44"/>
      <c r="U367" s="44"/>
      <c r="V367" s="44"/>
      <c r="W367" s="44"/>
      <c r="X367" s="44"/>
      <c r="Y367" s="44"/>
      <c r="Z367" s="44"/>
      <c r="AA367" s="44"/>
      <c r="AB367" s="44"/>
      <c r="AC367" s="44"/>
      <c r="AD367" s="44"/>
      <c r="AE367" s="44"/>
      <c r="AF367" s="44"/>
      <c r="AG367" s="44"/>
      <c r="AH367" s="44"/>
      <c r="AI367" s="44"/>
      <c r="AJ367" s="44"/>
      <c r="AK367" s="44"/>
      <c r="AL367" s="66">
        <v>14</v>
      </c>
      <c r="AM367" s="67"/>
      <c r="AN367" s="67"/>
      <c r="AO367" s="67"/>
      <c r="AP367" s="67"/>
      <c r="AQ367" s="67"/>
      <c r="AR367" s="99" t="s">
        <v>108</v>
      </c>
      <c r="AS367" s="99"/>
      <c r="AT367" s="99"/>
      <c r="AU367" s="99"/>
      <c r="AV367" s="99" t="s">
        <v>242</v>
      </c>
      <c r="AW367" s="99"/>
      <c r="AX367" s="99"/>
      <c r="BA367" s="30"/>
      <c r="BB367" s="30"/>
      <c r="BC367" s="30"/>
      <c r="BD367" s="30"/>
      <c r="BE367" s="30"/>
      <c r="BF367" s="30"/>
      <c r="BG367" s="30"/>
    </row>
    <row r="368" spans="2:59" s="29" customFormat="1" ht="24" customHeight="1" x14ac:dyDescent="0.15">
      <c r="B368" s="122">
        <v>5</v>
      </c>
      <c r="C368" s="122"/>
      <c r="D368" s="66" t="s">
        <v>228</v>
      </c>
      <c r="E368" s="66"/>
      <c r="F368" s="66"/>
      <c r="G368" s="66"/>
      <c r="H368" s="66"/>
      <c r="I368" s="66"/>
      <c r="J368" s="66"/>
      <c r="K368" s="66"/>
      <c r="L368" s="66"/>
      <c r="M368" s="66"/>
      <c r="N368" s="44" t="s">
        <v>455</v>
      </c>
      <c r="O368" s="44"/>
      <c r="P368" s="44"/>
      <c r="Q368" s="44"/>
      <c r="R368" s="44"/>
      <c r="S368" s="44"/>
      <c r="T368" s="44"/>
      <c r="U368" s="44"/>
      <c r="V368" s="44"/>
      <c r="W368" s="44"/>
      <c r="X368" s="44"/>
      <c r="Y368" s="44"/>
      <c r="Z368" s="44"/>
      <c r="AA368" s="44"/>
      <c r="AB368" s="44"/>
      <c r="AC368" s="44"/>
      <c r="AD368" s="44"/>
      <c r="AE368" s="44"/>
      <c r="AF368" s="44"/>
      <c r="AG368" s="44"/>
      <c r="AH368" s="44"/>
      <c r="AI368" s="44"/>
      <c r="AJ368" s="44"/>
      <c r="AK368" s="44"/>
      <c r="AL368" s="66">
        <v>13</v>
      </c>
      <c r="AM368" s="67"/>
      <c r="AN368" s="67"/>
      <c r="AO368" s="67"/>
      <c r="AP368" s="67"/>
      <c r="AQ368" s="67"/>
      <c r="AR368" s="68" t="s">
        <v>473</v>
      </c>
      <c r="AS368" s="69"/>
      <c r="AT368" s="69"/>
      <c r="AU368" s="69"/>
      <c r="AV368" s="99" t="s">
        <v>242</v>
      </c>
      <c r="AW368" s="99"/>
      <c r="AX368" s="99"/>
      <c r="BA368" s="30"/>
      <c r="BB368" s="30"/>
      <c r="BC368" s="30"/>
      <c r="BD368" s="30"/>
      <c r="BE368" s="30"/>
      <c r="BF368" s="30"/>
      <c r="BG368" s="30"/>
    </row>
    <row r="369" spans="2:59" s="29" customFormat="1" ht="24" customHeight="1" x14ac:dyDescent="0.15">
      <c r="B369" s="122">
        <v>6</v>
      </c>
      <c r="C369" s="122"/>
      <c r="D369" s="66" t="s">
        <v>216</v>
      </c>
      <c r="E369" s="66"/>
      <c r="F369" s="66"/>
      <c r="G369" s="66"/>
      <c r="H369" s="66"/>
      <c r="I369" s="66"/>
      <c r="J369" s="66"/>
      <c r="K369" s="66"/>
      <c r="L369" s="66"/>
      <c r="M369" s="66"/>
      <c r="N369" s="44" t="s">
        <v>455</v>
      </c>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44"/>
      <c r="AL369" s="66">
        <v>12</v>
      </c>
      <c r="AM369" s="67"/>
      <c r="AN369" s="67"/>
      <c r="AO369" s="67"/>
      <c r="AP369" s="67"/>
      <c r="AQ369" s="67"/>
      <c r="AR369" s="67">
        <v>1</v>
      </c>
      <c r="AS369" s="67"/>
      <c r="AT369" s="67"/>
      <c r="AU369" s="67"/>
      <c r="AV369" s="121">
        <v>0.99760000000000004</v>
      </c>
      <c r="AW369" s="121"/>
      <c r="AX369" s="121"/>
      <c r="BA369" s="30"/>
      <c r="BB369" s="30"/>
      <c r="BC369" s="30"/>
      <c r="BD369" s="30"/>
      <c r="BE369" s="30"/>
      <c r="BF369" s="30"/>
      <c r="BG369" s="30"/>
    </row>
    <row r="370" spans="2:59" s="29" customFormat="1" ht="24" customHeight="1" x14ac:dyDescent="0.15">
      <c r="B370" s="122">
        <v>7</v>
      </c>
      <c r="C370" s="122"/>
      <c r="D370" s="66" t="s">
        <v>217</v>
      </c>
      <c r="E370" s="66"/>
      <c r="F370" s="66"/>
      <c r="G370" s="66"/>
      <c r="H370" s="66"/>
      <c r="I370" s="66"/>
      <c r="J370" s="66"/>
      <c r="K370" s="66"/>
      <c r="L370" s="66"/>
      <c r="M370" s="66"/>
      <c r="N370" s="44" t="s">
        <v>454</v>
      </c>
      <c r="O370" s="44"/>
      <c r="P370" s="44"/>
      <c r="Q370" s="44"/>
      <c r="R370" s="44"/>
      <c r="S370" s="44"/>
      <c r="T370" s="44"/>
      <c r="U370" s="44"/>
      <c r="V370" s="44"/>
      <c r="W370" s="44"/>
      <c r="X370" s="44"/>
      <c r="Y370" s="44"/>
      <c r="Z370" s="44"/>
      <c r="AA370" s="44"/>
      <c r="AB370" s="44"/>
      <c r="AC370" s="44"/>
      <c r="AD370" s="44"/>
      <c r="AE370" s="44"/>
      <c r="AF370" s="44"/>
      <c r="AG370" s="44"/>
      <c r="AH370" s="44"/>
      <c r="AI370" s="44"/>
      <c r="AJ370" s="44"/>
      <c r="AK370" s="44"/>
      <c r="AL370" s="66">
        <v>10</v>
      </c>
      <c r="AM370" s="67"/>
      <c r="AN370" s="67"/>
      <c r="AO370" s="67"/>
      <c r="AP370" s="67"/>
      <c r="AQ370" s="67"/>
      <c r="AR370" s="68" t="s">
        <v>473</v>
      </c>
      <c r="AS370" s="69"/>
      <c r="AT370" s="69"/>
      <c r="AU370" s="69"/>
      <c r="AV370" s="99" t="s">
        <v>242</v>
      </c>
      <c r="AW370" s="99"/>
      <c r="AX370" s="99"/>
      <c r="BA370" s="30"/>
      <c r="BB370" s="30"/>
      <c r="BC370" s="30"/>
      <c r="BD370" s="30"/>
      <c r="BE370" s="30"/>
      <c r="BF370" s="30"/>
      <c r="BG370" s="30"/>
    </row>
    <row r="371" spans="2:59" s="29" customFormat="1" ht="24" customHeight="1" x14ac:dyDescent="0.15">
      <c r="B371" s="59">
        <v>8</v>
      </c>
      <c r="C371" s="60"/>
      <c r="D371" s="53" t="s">
        <v>302</v>
      </c>
      <c r="E371" s="54"/>
      <c r="F371" s="54"/>
      <c r="G371" s="54"/>
      <c r="H371" s="54"/>
      <c r="I371" s="54"/>
      <c r="J371" s="54"/>
      <c r="K371" s="54"/>
      <c r="L371" s="54"/>
      <c r="M371" s="55"/>
      <c r="N371" s="44" t="s">
        <v>454</v>
      </c>
      <c r="O371" s="44"/>
      <c r="P371" s="44"/>
      <c r="Q371" s="44"/>
      <c r="R371" s="44"/>
      <c r="S371" s="44"/>
      <c r="T371" s="44"/>
      <c r="U371" s="44"/>
      <c r="V371" s="44"/>
      <c r="W371" s="44"/>
      <c r="X371" s="44"/>
      <c r="Y371" s="44"/>
      <c r="Z371" s="44"/>
      <c r="AA371" s="44"/>
      <c r="AB371" s="44"/>
      <c r="AC371" s="44"/>
      <c r="AD371" s="44"/>
      <c r="AE371" s="44"/>
      <c r="AF371" s="44"/>
      <c r="AG371" s="44"/>
      <c r="AH371" s="44"/>
      <c r="AI371" s="44"/>
      <c r="AJ371" s="44"/>
      <c r="AK371" s="44"/>
      <c r="AL371" s="66">
        <v>7</v>
      </c>
      <c r="AM371" s="67"/>
      <c r="AN371" s="67"/>
      <c r="AO371" s="67"/>
      <c r="AP371" s="67"/>
      <c r="AQ371" s="67"/>
      <c r="AR371" s="99" t="s">
        <v>108</v>
      </c>
      <c r="AS371" s="99"/>
      <c r="AT371" s="99"/>
      <c r="AU371" s="99"/>
      <c r="AV371" s="99" t="s">
        <v>242</v>
      </c>
      <c r="AW371" s="99"/>
      <c r="AX371" s="99"/>
      <c r="BA371" s="30"/>
      <c r="BB371" s="30"/>
      <c r="BC371" s="30"/>
      <c r="BD371" s="30"/>
      <c r="BE371" s="30"/>
      <c r="BF371" s="30"/>
      <c r="BG371" s="30"/>
    </row>
    <row r="372" spans="2:59" s="29" customFormat="1" ht="24" customHeight="1" x14ac:dyDescent="0.15">
      <c r="B372" s="61"/>
      <c r="C372" s="62"/>
      <c r="D372" s="56"/>
      <c r="E372" s="57"/>
      <c r="F372" s="57"/>
      <c r="G372" s="57"/>
      <c r="H372" s="57"/>
      <c r="I372" s="57"/>
      <c r="J372" s="57"/>
      <c r="K372" s="57"/>
      <c r="L372" s="57"/>
      <c r="M372" s="58"/>
      <c r="N372" s="44" t="s">
        <v>456</v>
      </c>
      <c r="O372" s="44"/>
      <c r="P372" s="44"/>
      <c r="Q372" s="44"/>
      <c r="R372" s="44"/>
      <c r="S372" s="44"/>
      <c r="T372" s="44"/>
      <c r="U372" s="44"/>
      <c r="V372" s="44"/>
      <c r="W372" s="44"/>
      <c r="X372" s="44"/>
      <c r="Y372" s="44"/>
      <c r="Z372" s="44"/>
      <c r="AA372" s="44"/>
      <c r="AB372" s="44"/>
      <c r="AC372" s="44"/>
      <c r="AD372" s="44"/>
      <c r="AE372" s="44"/>
      <c r="AF372" s="44"/>
      <c r="AG372" s="44"/>
      <c r="AH372" s="44"/>
      <c r="AI372" s="44"/>
      <c r="AJ372" s="44"/>
      <c r="AK372" s="44"/>
      <c r="AL372" s="66">
        <v>3</v>
      </c>
      <c r="AM372" s="67"/>
      <c r="AN372" s="67"/>
      <c r="AO372" s="67"/>
      <c r="AP372" s="67"/>
      <c r="AQ372" s="67"/>
      <c r="AR372" s="99" t="s">
        <v>108</v>
      </c>
      <c r="AS372" s="99"/>
      <c r="AT372" s="99"/>
      <c r="AU372" s="99"/>
      <c r="AV372" s="99" t="s">
        <v>242</v>
      </c>
      <c r="AW372" s="99"/>
      <c r="AX372" s="99"/>
      <c r="BA372" s="30"/>
      <c r="BB372" s="30"/>
      <c r="BC372" s="30"/>
      <c r="BD372" s="30"/>
      <c r="BE372" s="30"/>
      <c r="BF372" s="30"/>
      <c r="BG372" s="30"/>
    </row>
    <row r="373" spans="2:59" s="29" customFormat="1" ht="24" customHeight="1" x14ac:dyDescent="0.15">
      <c r="B373" s="122">
        <v>9</v>
      </c>
      <c r="C373" s="122"/>
      <c r="D373" s="71" t="s">
        <v>303</v>
      </c>
      <c r="E373" s="71"/>
      <c r="F373" s="71"/>
      <c r="G373" s="71"/>
      <c r="H373" s="71"/>
      <c r="I373" s="71"/>
      <c r="J373" s="71"/>
      <c r="K373" s="71"/>
      <c r="L373" s="71"/>
      <c r="M373" s="71"/>
      <c r="N373" s="44" t="s">
        <v>457</v>
      </c>
      <c r="O373" s="44"/>
      <c r="P373" s="44"/>
      <c r="Q373" s="44"/>
      <c r="R373" s="44"/>
      <c r="S373" s="44"/>
      <c r="T373" s="44"/>
      <c r="U373" s="44"/>
      <c r="V373" s="44"/>
      <c r="W373" s="44"/>
      <c r="X373" s="44"/>
      <c r="Y373" s="44"/>
      <c r="Z373" s="44"/>
      <c r="AA373" s="44"/>
      <c r="AB373" s="44"/>
      <c r="AC373" s="44"/>
      <c r="AD373" s="44"/>
      <c r="AE373" s="44"/>
      <c r="AF373" s="44"/>
      <c r="AG373" s="44"/>
      <c r="AH373" s="44"/>
      <c r="AI373" s="44"/>
      <c r="AJ373" s="44"/>
      <c r="AK373" s="44"/>
      <c r="AL373" s="66">
        <v>10</v>
      </c>
      <c r="AM373" s="67"/>
      <c r="AN373" s="67"/>
      <c r="AO373" s="67"/>
      <c r="AP373" s="67"/>
      <c r="AQ373" s="67"/>
      <c r="AR373" s="198" t="s">
        <v>474</v>
      </c>
      <c r="AS373" s="199"/>
      <c r="AT373" s="199"/>
      <c r="AU373" s="200"/>
      <c r="AV373" s="133" t="s">
        <v>85</v>
      </c>
      <c r="AW373" s="133"/>
      <c r="AX373" s="133"/>
      <c r="BA373" s="30"/>
      <c r="BB373" s="30"/>
      <c r="BC373" s="30"/>
      <c r="BD373" s="30"/>
      <c r="BE373" s="30"/>
      <c r="BF373" s="30"/>
      <c r="BG373" s="30"/>
    </row>
    <row r="374" spans="2:59" s="29" customFormat="1" ht="24" customHeight="1" x14ac:dyDescent="0.15">
      <c r="B374" s="122">
        <v>10</v>
      </c>
      <c r="C374" s="122"/>
      <c r="D374" s="66" t="s">
        <v>304</v>
      </c>
      <c r="E374" s="66"/>
      <c r="F374" s="66"/>
      <c r="G374" s="66"/>
      <c r="H374" s="66"/>
      <c r="I374" s="66"/>
      <c r="J374" s="66"/>
      <c r="K374" s="66"/>
      <c r="L374" s="66"/>
      <c r="M374" s="66"/>
      <c r="N374" s="44" t="s">
        <v>453</v>
      </c>
      <c r="O374" s="44"/>
      <c r="P374" s="44"/>
      <c r="Q374" s="44"/>
      <c r="R374" s="44"/>
      <c r="S374" s="44"/>
      <c r="T374" s="44"/>
      <c r="U374" s="44"/>
      <c r="V374" s="44"/>
      <c r="W374" s="44"/>
      <c r="X374" s="44"/>
      <c r="Y374" s="44"/>
      <c r="Z374" s="44"/>
      <c r="AA374" s="44"/>
      <c r="AB374" s="44"/>
      <c r="AC374" s="44"/>
      <c r="AD374" s="44"/>
      <c r="AE374" s="44"/>
      <c r="AF374" s="44"/>
      <c r="AG374" s="44"/>
      <c r="AH374" s="44"/>
      <c r="AI374" s="44"/>
      <c r="AJ374" s="44"/>
      <c r="AK374" s="44"/>
      <c r="AL374" s="66">
        <v>2</v>
      </c>
      <c r="AM374" s="67"/>
      <c r="AN374" s="67"/>
      <c r="AO374" s="67"/>
      <c r="AP374" s="67"/>
      <c r="AQ374" s="67"/>
      <c r="AR374" s="99" t="s">
        <v>108</v>
      </c>
      <c r="AS374" s="99"/>
      <c r="AT374" s="99"/>
      <c r="AU374" s="99"/>
      <c r="AV374" s="99" t="s">
        <v>242</v>
      </c>
      <c r="AW374" s="99"/>
      <c r="AX374" s="99"/>
      <c r="BA374" s="30"/>
      <c r="BB374" s="30"/>
      <c r="BC374" s="30"/>
      <c r="BD374" s="30"/>
      <c r="BE374" s="30"/>
      <c r="BF374" s="30"/>
      <c r="BG374" s="30"/>
    </row>
    <row r="375" spans="2:59" s="29" customFormat="1" x14ac:dyDescent="0.15">
      <c r="D375" s="31"/>
      <c r="E375" s="31"/>
      <c r="F375" s="31"/>
      <c r="G375" s="31"/>
      <c r="H375" s="31"/>
      <c r="I375" s="31"/>
      <c r="J375" s="31"/>
      <c r="K375" s="31"/>
      <c r="L375" s="31"/>
      <c r="M375" s="31"/>
      <c r="BA375" s="30"/>
      <c r="BB375" s="30"/>
      <c r="BC375" s="30"/>
      <c r="BD375" s="30"/>
      <c r="BE375" s="30"/>
      <c r="BF375" s="30"/>
      <c r="BG375" s="30"/>
    </row>
    <row r="376" spans="2:59" s="29" customFormat="1" x14ac:dyDescent="0.15">
      <c r="C376" s="29" t="s">
        <v>368</v>
      </c>
      <c r="D376" s="31"/>
      <c r="E376" s="31"/>
      <c r="F376" s="31"/>
      <c r="G376" s="31"/>
      <c r="H376" s="31"/>
      <c r="I376" s="31"/>
      <c r="J376" s="31"/>
      <c r="K376" s="31"/>
      <c r="L376" s="31"/>
      <c r="M376" s="31"/>
      <c r="BA376" s="30"/>
      <c r="BB376" s="30"/>
      <c r="BC376" s="30"/>
      <c r="BD376" s="30"/>
      <c r="BE376" s="30"/>
      <c r="BF376" s="30"/>
      <c r="BG376" s="30"/>
    </row>
    <row r="377" spans="2:59" s="29" customFormat="1" ht="34.5" customHeight="1" x14ac:dyDescent="0.15">
      <c r="B377" s="122"/>
      <c r="C377" s="122"/>
      <c r="D377" s="147" t="s">
        <v>347</v>
      </c>
      <c r="E377" s="147"/>
      <c r="F377" s="147"/>
      <c r="G377" s="147"/>
      <c r="H377" s="147"/>
      <c r="I377" s="147"/>
      <c r="J377" s="147"/>
      <c r="K377" s="147"/>
      <c r="L377" s="147"/>
      <c r="M377" s="147"/>
      <c r="N377" s="160" t="s">
        <v>348</v>
      </c>
      <c r="O377" s="160"/>
      <c r="P377" s="160"/>
      <c r="Q377" s="160"/>
      <c r="R377" s="160"/>
      <c r="S377" s="160"/>
      <c r="T377" s="160"/>
      <c r="U377" s="160"/>
      <c r="V377" s="160"/>
      <c r="W377" s="160"/>
      <c r="X377" s="160"/>
      <c r="Y377" s="160"/>
      <c r="Z377" s="160"/>
      <c r="AA377" s="160"/>
      <c r="AB377" s="160"/>
      <c r="AC377" s="160"/>
      <c r="AD377" s="160"/>
      <c r="AE377" s="160"/>
      <c r="AF377" s="160"/>
      <c r="AG377" s="160"/>
      <c r="AH377" s="160"/>
      <c r="AI377" s="160"/>
      <c r="AJ377" s="160"/>
      <c r="AK377" s="160"/>
      <c r="AL377" s="147" t="s">
        <v>349</v>
      </c>
      <c r="AM377" s="160"/>
      <c r="AN377" s="160"/>
      <c r="AO377" s="160"/>
      <c r="AP377" s="160"/>
      <c r="AQ377" s="160"/>
      <c r="AR377" s="160" t="s">
        <v>25</v>
      </c>
      <c r="AS377" s="160"/>
      <c r="AT377" s="160"/>
      <c r="AU377" s="160"/>
      <c r="AV377" s="160" t="s">
        <v>26</v>
      </c>
      <c r="AW377" s="160"/>
      <c r="AX377" s="160"/>
      <c r="BA377" s="30"/>
      <c r="BB377" s="30"/>
      <c r="BC377" s="30"/>
      <c r="BD377" s="30"/>
      <c r="BE377" s="30"/>
      <c r="BF377" s="30"/>
      <c r="BG377" s="30"/>
    </row>
    <row r="378" spans="2:59" s="29" customFormat="1" ht="24" customHeight="1" x14ac:dyDescent="0.15">
      <c r="B378" s="122">
        <v>1</v>
      </c>
      <c r="C378" s="122"/>
      <c r="D378" s="152" t="s">
        <v>305</v>
      </c>
      <c r="E378" s="188"/>
      <c r="F378" s="188"/>
      <c r="G378" s="188"/>
      <c r="H378" s="188"/>
      <c r="I378" s="188"/>
      <c r="J378" s="188"/>
      <c r="K378" s="188"/>
      <c r="L378" s="188"/>
      <c r="M378" s="189"/>
      <c r="N378" s="156" t="s">
        <v>134</v>
      </c>
      <c r="O378" s="157"/>
      <c r="P378" s="157"/>
      <c r="Q378" s="157"/>
      <c r="R378" s="157"/>
      <c r="S378" s="157"/>
      <c r="T378" s="157"/>
      <c r="U378" s="157"/>
      <c r="V378" s="157"/>
      <c r="W378" s="157"/>
      <c r="X378" s="157"/>
      <c r="Y378" s="157"/>
      <c r="Z378" s="157"/>
      <c r="AA378" s="157"/>
      <c r="AB378" s="157"/>
      <c r="AC378" s="157"/>
      <c r="AD378" s="157"/>
      <c r="AE378" s="157"/>
      <c r="AF378" s="157"/>
      <c r="AG378" s="157"/>
      <c r="AH378" s="157"/>
      <c r="AI378" s="157"/>
      <c r="AJ378" s="157"/>
      <c r="AK378" s="158"/>
      <c r="AL378" s="193">
        <v>15</v>
      </c>
      <c r="AM378" s="196"/>
      <c r="AN378" s="196"/>
      <c r="AO378" s="196"/>
      <c r="AP378" s="196"/>
      <c r="AQ378" s="197"/>
      <c r="AR378" s="99" t="s">
        <v>132</v>
      </c>
      <c r="AS378" s="99"/>
      <c r="AT378" s="99"/>
      <c r="AU378" s="99"/>
      <c r="AV378" s="99" t="s">
        <v>242</v>
      </c>
      <c r="AW378" s="99"/>
      <c r="AX378" s="99"/>
      <c r="BA378" s="30"/>
      <c r="BB378" s="30"/>
      <c r="BC378" s="30"/>
      <c r="BD378" s="30"/>
      <c r="BE378" s="30"/>
      <c r="BF378" s="30"/>
      <c r="BG378" s="30"/>
    </row>
    <row r="379" spans="2:59" s="29" customFormat="1" ht="24" customHeight="1" x14ac:dyDescent="0.15">
      <c r="B379" s="122">
        <v>2</v>
      </c>
      <c r="C379" s="122"/>
      <c r="D379" s="152" t="s">
        <v>306</v>
      </c>
      <c r="E379" s="188"/>
      <c r="F379" s="188"/>
      <c r="G379" s="188"/>
      <c r="H379" s="188"/>
      <c r="I379" s="188"/>
      <c r="J379" s="188"/>
      <c r="K379" s="188"/>
      <c r="L379" s="188"/>
      <c r="M379" s="189"/>
      <c r="N379" s="152" t="s">
        <v>135</v>
      </c>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9"/>
      <c r="AL379" s="193">
        <v>13</v>
      </c>
      <c r="AM379" s="194"/>
      <c r="AN379" s="194"/>
      <c r="AO379" s="194"/>
      <c r="AP379" s="194"/>
      <c r="AQ379" s="195"/>
      <c r="AR379" s="99" t="s">
        <v>132</v>
      </c>
      <c r="AS379" s="99"/>
      <c r="AT379" s="99"/>
      <c r="AU379" s="99"/>
      <c r="AV379" s="99" t="s">
        <v>242</v>
      </c>
      <c r="AW379" s="99"/>
      <c r="AX379" s="99"/>
      <c r="BA379" s="30"/>
      <c r="BB379" s="30"/>
      <c r="BC379" s="30"/>
      <c r="BD379" s="30"/>
      <c r="BE379" s="30"/>
      <c r="BF379" s="30"/>
      <c r="BG379" s="30"/>
    </row>
    <row r="380" spans="2:59" s="29" customFormat="1" ht="24" customHeight="1" x14ac:dyDescent="0.15">
      <c r="B380" s="122">
        <v>3</v>
      </c>
      <c r="C380" s="122"/>
      <c r="D380" s="156" t="s">
        <v>307</v>
      </c>
      <c r="E380" s="157"/>
      <c r="F380" s="157"/>
      <c r="G380" s="157"/>
      <c r="H380" s="157"/>
      <c r="I380" s="157"/>
      <c r="J380" s="157"/>
      <c r="K380" s="157"/>
      <c r="L380" s="157"/>
      <c r="M380" s="158"/>
      <c r="N380" s="156" t="s">
        <v>136</v>
      </c>
      <c r="O380" s="157"/>
      <c r="P380" s="157"/>
      <c r="Q380" s="157"/>
      <c r="R380" s="157"/>
      <c r="S380" s="157"/>
      <c r="T380" s="157"/>
      <c r="U380" s="157"/>
      <c r="V380" s="157"/>
      <c r="W380" s="157"/>
      <c r="X380" s="157"/>
      <c r="Y380" s="157"/>
      <c r="Z380" s="157"/>
      <c r="AA380" s="157"/>
      <c r="AB380" s="157"/>
      <c r="AC380" s="157"/>
      <c r="AD380" s="157"/>
      <c r="AE380" s="157"/>
      <c r="AF380" s="157"/>
      <c r="AG380" s="157"/>
      <c r="AH380" s="157"/>
      <c r="AI380" s="157"/>
      <c r="AJ380" s="157"/>
      <c r="AK380" s="158"/>
      <c r="AL380" s="193">
        <v>13</v>
      </c>
      <c r="AM380" s="194"/>
      <c r="AN380" s="194"/>
      <c r="AO380" s="194"/>
      <c r="AP380" s="194"/>
      <c r="AQ380" s="195"/>
      <c r="AR380" s="99" t="s">
        <v>132</v>
      </c>
      <c r="AS380" s="99"/>
      <c r="AT380" s="99"/>
      <c r="AU380" s="99"/>
      <c r="AV380" s="99" t="s">
        <v>242</v>
      </c>
      <c r="AW380" s="99"/>
      <c r="AX380" s="99"/>
      <c r="BA380" s="30"/>
      <c r="BB380" s="30"/>
      <c r="BC380" s="30"/>
      <c r="BD380" s="30"/>
      <c r="BE380" s="30"/>
      <c r="BF380" s="30"/>
      <c r="BG380" s="30"/>
    </row>
    <row r="381" spans="2:59" s="29" customFormat="1" ht="24" customHeight="1" x14ac:dyDescent="0.15">
      <c r="B381" s="122">
        <v>4</v>
      </c>
      <c r="C381" s="122"/>
      <c r="D381" s="152" t="s">
        <v>308</v>
      </c>
      <c r="E381" s="188"/>
      <c r="F381" s="188"/>
      <c r="G381" s="188"/>
      <c r="H381" s="188"/>
      <c r="I381" s="188"/>
      <c r="J381" s="188"/>
      <c r="K381" s="188"/>
      <c r="L381" s="188"/>
      <c r="M381" s="189"/>
      <c r="N381" s="156" t="s">
        <v>137</v>
      </c>
      <c r="O381" s="157"/>
      <c r="P381" s="157"/>
      <c r="Q381" s="157"/>
      <c r="R381" s="157"/>
      <c r="S381" s="157"/>
      <c r="T381" s="157"/>
      <c r="U381" s="157"/>
      <c r="V381" s="157"/>
      <c r="W381" s="157"/>
      <c r="X381" s="157"/>
      <c r="Y381" s="157"/>
      <c r="Z381" s="157"/>
      <c r="AA381" s="157"/>
      <c r="AB381" s="157"/>
      <c r="AC381" s="157"/>
      <c r="AD381" s="157"/>
      <c r="AE381" s="157"/>
      <c r="AF381" s="157"/>
      <c r="AG381" s="157"/>
      <c r="AH381" s="157"/>
      <c r="AI381" s="157"/>
      <c r="AJ381" s="157"/>
      <c r="AK381" s="158"/>
      <c r="AL381" s="193">
        <v>13</v>
      </c>
      <c r="AM381" s="194"/>
      <c r="AN381" s="194"/>
      <c r="AO381" s="194"/>
      <c r="AP381" s="194"/>
      <c r="AQ381" s="195"/>
      <c r="AR381" s="99" t="s">
        <v>132</v>
      </c>
      <c r="AS381" s="99"/>
      <c r="AT381" s="99"/>
      <c r="AU381" s="99"/>
      <c r="AV381" s="99" t="s">
        <v>242</v>
      </c>
      <c r="AW381" s="99"/>
      <c r="AX381" s="99"/>
      <c r="BA381" s="30"/>
      <c r="BB381" s="30"/>
      <c r="BC381" s="30"/>
      <c r="BD381" s="30"/>
      <c r="BE381" s="30"/>
      <c r="BF381" s="30"/>
      <c r="BG381" s="30"/>
    </row>
    <row r="382" spans="2:59" s="29" customFormat="1" ht="24" customHeight="1" x14ac:dyDescent="0.15">
      <c r="B382" s="122">
        <v>5</v>
      </c>
      <c r="C382" s="122"/>
      <c r="D382" s="152" t="s">
        <v>309</v>
      </c>
      <c r="E382" s="188"/>
      <c r="F382" s="188"/>
      <c r="G382" s="188"/>
      <c r="H382" s="188"/>
      <c r="I382" s="188"/>
      <c r="J382" s="188"/>
      <c r="K382" s="188"/>
      <c r="L382" s="188"/>
      <c r="M382" s="189"/>
      <c r="N382" s="152" t="s">
        <v>138</v>
      </c>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9"/>
      <c r="AL382" s="193">
        <v>13</v>
      </c>
      <c r="AM382" s="194"/>
      <c r="AN382" s="194"/>
      <c r="AO382" s="194"/>
      <c r="AP382" s="194"/>
      <c r="AQ382" s="195"/>
      <c r="AR382" s="99" t="s">
        <v>132</v>
      </c>
      <c r="AS382" s="99"/>
      <c r="AT382" s="99"/>
      <c r="AU382" s="99"/>
      <c r="AV382" s="99" t="s">
        <v>242</v>
      </c>
      <c r="AW382" s="99"/>
      <c r="AX382" s="99"/>
      <c r="BA382" s="30"/>
      <c r="BB382" s="30"/>
      <c r="BC382" s="30"/>
      <c r="BD382" s="30"/>
      <c r="BE382" s="30"/>
      <c r="BF382" s="30"/>
      <c r="BG382" s="30"/>
    </row>
    <row r="383" spans="2:59" s="29" customFormat="1" ht="24" customHeight="1" x14ac:dyDescent="0.15">
      <c r="B383" s="122">
        <v>6</v>
      </c>
      <c r="C383" s="122"/>
      <c r="D383" s="152" t="s">
        <v>310</v>
      </c>
      <c r="E383" s="188"/>
      <c r="F383" s="188"/>
      <c r="G383" s="188"/>
      <c r="H383" s="188"/>
      <c r="I383" s="188"/>
      <c r="J383" s="188"/>
      <c r="K383" s="188"/>
      <c r="L383" s="188"/>
      <c r="M383" s="189"/>
      <c r="N383" s="156" t="s">
        <v>139</v>
      </c>
      <c r="O383" s="157"/>
      <c r="P383" s="157"/>
      <c r="Q383" s="157"/>
      <c r="R383" s="157"/>
      <c r="S383" s="157"/>
      <c r="T383" s="157"/>
      <c r="U383" s="157"/>
      <c r="V383" s="157"/>
      <c r="W383" s="157"/>
      <c r="X383" s="157"/>
      <c r="Y383" s="157"/>
      <c r="Z383" s="157"/>
      <c r="AA383" s="157"/>
      <c r="AB383" s="157"/>
      <c r="AC383" s="157"/>
      <c r="AD383" s="157"/>
      <c r="AE383" s="157"/>
      <c r="AF383" s="157"/>
      <c r="AG383" s="157"/>
      <c r="AH383" s="157"/>
      <c r="AI383" s="157"/>
      <c r="AJ383" s="157"/>
      <c r="AK383" s="158"/>
      <c r="AL383" s="193">
        <v>10</v>
      </c>
      <c r="AM383" s="194"/>
      <c r="AN383" s="194"/>
      <c r="AO383" s="194"/>
      <c r="AP383" s="194"/>
      <c r="AQ383" s="195"/>
      <c r="AR383" s="99" t="s">
        <v>132</v>
      </c>
      <c r="AS383" s="99"/>
      <c r="AT383" s="99"/>
      <c r="AU383" s="99"/>
      <c r="AV383" s="99" t="s">
        <v>242</v>
      </c>
      <c r="AW383" s="99"/>
      <c r="AX383" s="99"/>
      <c r="BA383" s="30"/>
      <c r="BB383" s="30"/>
      <c r="BC383" s="30"/>
      <c r="BD383" s="30"/>
      <c r="BE383" s="30"/>
      <c r="BF383" s="30"/>
      <c r="BG383" s="30"/>
    </row>
    <row r="384" spans="2:59" s="29" customFormat="1" ht="24" customHeight="1" x14ac:dyDescent="0.15">
      <c r="B384" s="122">
        <v>7</v>
      </c>
      <c r="C384" s="122"/>
      <c r="D384" s="152" t="s">
        <v>311</v>
      </c>
      <c r="E384" s="188"/>
      <c r="F384" s="188"/>
      <c r="G384" s="188"/>
      <c r="H384" s="188"/>
      <c r="I384" s="188"/>
      <c r="J384" s="188"/>
      <c r="K384" s="188"/>
      <c r="L384" s="188"/>
      <c r="M384" s="189"/>
      <c r="N384" s="156" t="s">
        <v>140</v>
      </c>
      <c r="O384" s="157"/>
      <c r="P384" s="157"/>
      <c r="Q384" s="157"/>
      <c r="R384" s="157"/>
      <c r="S384" s="157"/>
      <c r="T384" s="157"/>
      <c r="U384" s="157"/>
      <c r="V384" s="157"/>
      <c r="W384" s="157"/>
      <c r="X384" s="157"/>
      <c r="Y384" s="157"/>
      <c r="Z384" s="157"/>
      <c r="AA384" s="157"/>
      <c r="AB384" s="157"/>
      <c r="AC384" s="157"/>
      <c r="AD384" s="157"/>
      <c r="AE384" s="157"/>
      <c r="AF384" s="157"/>
      <c r="AG384" s="157"/>
      <c r="AH384" s="157"/>
      <c r="AI384" s="157"/>
      <c r="AJ384" s="157"/>
      <c r="AK384" s="158"/>
      <c r="AL384" s="193">
        <v>9</v>
      </c>
      <c r="AM384" s="194"/>
      <c r="AN384" s="194"/>
      <c r="AO384" s="194"/>
      <c r="AP384" s="194"/>
      <c r="AQ384" s="195"/>
      <c r="AR384" s="99" t="s">
        <v>132</v>
      </c>
      <c r="AS384" s="99"/>
      <c r="AT384" s="99"/>
      <c r="AU384" s="99"/>
      <c r="AV384" s="99" t="s">
        <v>242</v>
      </c>
      <c r="AW384" s="99"/>
      <c r="AX384" s="99"/>
      <c r="BA384" s="30"/>
      <c r="BB384" s="30"/>
      <c r="BC384" s="30"/>
      <c r="BD384" s="30"/>
      <c r="BE384" s="30"/>
      <c r="BF384" s="30"/>
      <c r="BG384" s="30"/>
    </row>
    <row r="385" spans="2:59" s="29" customFormat="1" ht="24" customHeight="1" x14ac:dyDescent="0.15">
      <c r="B385" s="122">
        <v>8</v>
      </c>
      <c r="C385" s="122"/>
      <c r="D385" s="152" t="s">
        <v>229</v>
      </c>
      <c r="E385" s="188"/>
      <c r="F385" s="188"/>
      <c r="G385" s="188"/>
      <c r="H385" s="188"/>
      <c r="I385" s="188"/>
      <c r="J385" s="188"/>
      <c r="K385" s="188"/>
      <c r="L385" s="188"/>
      <c r="M385" s="189"/>
      <c r="N385" s="156" t="s">
        <v>312</v>
      </c>
      <c r="O385" s="157"/>
      <c r="P385" s="157"/>
      <c r="Q385" s="157"/>
      <c r="R385" s="157"/>
      <c r="S385" s="157"/>
      <c r="T385" s="157"/>
      <c r="U385" s="157"/>
      <c r="V385" s="157"/>
      <c r="W385" s="157"/>
      <c r="X385" s="157"/>
      <c r="Y385" s="157"/>
      <c r="Z385" s="157"/>
      <c r="AA385" s="157"/>
      <c r="AB385" s="157"/>
      <c r="AC385" s="157"/>
      <c r="AD385" s="157"/>
      <c r="AE385" s="157"/>
      <c r="AF385" s="157"/>
      <c r="AG385" s="157"/>
      <c r="AH385" s="157"/>
      <c r="AI385" s="157"/>
      <c r="AJ385" s="157"/>
      <c r="AK385" s="158"/>
      <c r="AL385" s="193">
        <v>8</v>
      </c>
      <c r="AM385" s="194"/>
      <c r="AN385" s="194"/>
      <c r="AO385" s="194"/>
      <c r="AP385" s="194"/>
      <c r="AQ385" s="195"/>
      <c r="AR385" s="99" t="s">
        <v>132</v>
      </c>
      <c r="AS385" s="99"/>
      <c r="AT385" s="99"/>
      <c r="AU385" s="99"/>
      <c r="AV385" s="99" t="s">
        <v>242</v>
      </c>
      <c r="AW385" s="99"/>
      <c r="AX385" s="99"/>
      <c r="BA385" s="30"/>
      <c r="BB385" s="30"/>
      <c r="BC385" s="30"/>
      <c r="BD385" s="30"/>
      <c r="BE385" s="30"/>
      <c r="BF385" s="30"/>
      <c r="BG385" s="30"/>
    </row>
    <row r="386" spans="2:59" s="29" customFormat="1" ht="24" customHeight="1" x14ac:dyDescent="0.15">
      <c r="B386" s="122">
        <v>9</v>
      </c>
      <c r="C386" s="122"/>
      <c r="D386" s="152" t="s">
        <v>313</v>
      </c>
      <c r="E386" s="188"/>
      <c r="F386" s="188"/>
      <c r="G386" s="188"/>
      <c r="H386" s="188"/>
      <c r="I386" s="188"/>
      <c r="J386" s="188"/>
      <c r="K386" s="188"/>
      <c r="L386" s="188"/>
      <c r="M386" s="189"/>
      <c r="N386" s="156" t="s">
        <v>141</v>
      </c>
      <c r="O386" s="157"/>
      <c r="P386" s="157"/>
      <c r="Q386" s="157"/>
      <c r="R386" s="157"/>
      <c r="S386" s="157"/>
      <c r="T386" s="157"/>
      <c r="U386" s="157"/>
      <c r="V386" s="157"/>
      <c r="W386" s="157"/>
      <c r="X386" s="157"/>
      <c r="Y386" s="157"/>
      <c r="Z386" s="157"/>
      <c r="AA386" s="157"/>
      <c r="AB386" s="157"/>
      <c r="AC386" s="157"/>
      <c r="AD386" s="157"/>
      <c r="AE386" s="157"/>
      <c r="AF386" s="157"/>
      <c r="AG386" s="157"/>
      <c r="AH386" s="157"/>
      <c r="AI386" s="157"/>
      <c r="AJ386" s="157"/>
      <c r="AK386" s="158"/>
      <c r="AL386" s="193">
        <v>7</v>
      </c>
      <c r="AM386" s="194"/>
      <c r="AN386" s="194"/>
      <c r="AO386" s="194"/>
      <c r="AP386" s="194"/>
      <c r="AQ386" s="195"/>
      <c r="AR386" s="99" t="s">
        <v>132</v>
      </c>
      <c r="AS386" s="99"/>
      <c r="AT386" s="99"/>
      <c r="AU386" s="99"/>
      <c r="AV386" s="99" t="s">
        <v>242</v>
      </c>
      <c r="AW386" s="99"/>
      <c r="AX386" s="99"/>
      <c r="BA386" s="30"/>
      <c r="BB386" s="30"/>
      <c r="BC386" s="30"/>
      <c r="BD386" s="30"/>
      <c r="BE386" s="30"/>
      <c r="BF386" s="30"/>
      <c r="BG386" s="30"/>
    </row>
    <row r="387" spans="2:59" s="29" customFormat="1" ht="24" customHeight="1" x14ac:dyDescent="0.15">
      <c r="B387" s="122">
        <v>10</v>
      </c>
      <c r="C387" s="122"/>
      <c r="D387" s="156" t="s">
        <v>314</v>
      </c>
      <c r="E387" s="157"/>
      <c r="F387" s="157"/>
      <c r="G387" s="157"/>
      <c r="H387" s="157"/>
      <c r="I387" s="157"/>
      <c r="J387" s="157"/>
      <c r="K387" s="157"/>
      <c r="L387" s="157"/>
      <c r="M387" s="158"/>
      <c r="N387" s="156" t="s">
        <v>315</v>
      </c>
      <c r="O387" s="157"/>
      <c r="P387" s="157"/>
      <c r="Q387" s="157"/>
      <c r="R387" s="157"/>
      <c r="S387" s="157"/>
      <c r="T387" s="157"/>
      <c r="U387" s="157"/>
      <c r="V387" s="157"/>
      <c r="W387" s="157"/>
      <c r="X387" s="157"/>
      <c r="Y387" s="157"/>
      <c r="Z387" s="157"/>
      <c r="AA387" s="157"/>
      <c r="AB387" s="157"/>
      <c r="AC387" s="157"/>
      <c r="AD387" s="157"/>
      <c r="AE387" s="157"/>
      <c r="AF387" s="157"/>
      <c r="AG387" s="157"/>
      <c r="AH387" s="157"/>
      <c r="AI387" s="157"/>
      <c r="AJ387" s="157"/>
      <c r="AK387" s="158"/>
      <c r="AL387" s="193">
        <v>7</v>
      </c>
      <c r="AM387" s="194"/>
      <c r="AN387" s="194"/>
      <c r="AO387" s="194"/>
      <c r="AP387" s="194"/>
      <c r="AQ387" s="195"/>
      <c r="AR387" s="99" t="s">
        <v>132</v>
      </c>
      <c r="AS387" s="99"/>
      <c r="AT387" s="99"/>
      <c r="AU387" s="99"/>
      <c r="AV387" s="99" t="s">
        <v>242</v>
      </c>
      <c r="AW387" s="99"/>
      <c r="AX387" s="99"/>
      <c r="BA387" s="30"/>
      <c r="BB387" s="30"/>
      <c r="BC387" s="30"/>
      <c r="BD387" s="30"/>
      <c r="BE387" s="30"/>
      <c r="BF387" s="30"/>
      <c r="BG387" s="30"/>
    </row>
    <row r="388" spans="2:59" s="29" customFormat="1" x14ac:dyDescent="0.15">
      <c r="D388" s="31"/>
      <c r="E388" s="31"/>
      <c r="F388" s="31"/>
      <c r="G388" s="31"/>
      <c r="H388" s="31"/>
      <c r="I388" s="31"/>
      <c r="J388" s="31"/>
      <c r="K388" s="31"/>
      <c r="L388" s="31"/>
      <c r="M388" s="31"/>
      <c r="BA388" s="30"/>
      <c r="BB388" s="30"/>
      <c r="BC388" s="30"/>
      <c r="BD388" s="30"/>
      <c r="BE388" s="30"/>
      <c r="BF388" s="30"/>
      <c r="BG388" s="30"/>
    </row>
    <row r="389" spans="2:59" s="29" customFormat="1" x14ac:dyDescent="0.15">
      <c r="D389" s="31"/>
      <c r="E389" s="31"/>
      <c r="F389" s="31"/>
      <c r="G389" s="31"/>
      <c r="H389" s="31"/>
      <c r="I389" s="31"/>
      <c r="J389" s="31"/>
      <c r="K389" s="31"/>
      <c r="L389" s="31"/>
      <c r="M389" s="31"/>
      <c r="BA389" s="30"/>
      <c r="BB389" s="30"/>
      <c r="BC389" s="30"/>
      <c r="BD389" s="30"/>
      <c r="BE389" s="30"/>
      <c r="BF389" s="30"/>
      <c r="BG389" s="30"/>
    </row>
    <row r="390" spans="2:59" s="29" customFormat="1" x14ac:dyDescent="0.15">
      <c r="D390" s="31"/>
      <c r="E390" s="31"/>
      <c r="F390" s="31"/>
      <c r="G390" s="31"/>
      <c r="H390" s="31"/>
      <c r="I390" s="31"/>
      <c r="J390" s="31"/>
      <c r="K390" s="31"/>
      <c r="L390" s="31"/>
      <c r="M390" s="31"/>
      <c r="BA390" s="30"/>
      <c r="BB390" s="30"/>
      <c r="BC390" s="30"/>
      <c r="BD390" s="30"/>
      <c r="BE390" s="30"/>
      <c r="BF390" s="30"/>
      <c r="BG390" s="30"/>
    </row>
    <row r="391" spans="2:59" s="29" customFormat="1" x14ac:dyDescent="0.15">
      <c r="C391" s="29" t="s">
        <v>369</v>
      </c>
      <c r="D391" s="31"/>
      <c r="E391" s="31"/>
      <c r="F391" s="31"/>
      <c r="G391" s="31"/>
      <c r="H391" s="31"/>
      <c r="I391" s="31"/>
      <c r="J391" s="31"/>
      <c r="K391" s="31"/>
      <c r="L391" s="31"/>
      <c r="M391" s="31"/>
      <c r="BA391" s="30"/>
      <c r="BB391" s="30"/>
      <c r="BC391" s="30"/>
      <c r="BD391" s="30"/>
      <c r="BE391" s="30"/>
      <c r="BF391" s="30"/>
      <c r="BG391" s="30"/>
    </row>
    <row r="392" spans="2:59" s="29" customFormat="1" ht="34.5" customHeight="1" x14ac:dyDescent="0.15">
      <c r="B392" s="122"/>
      <c r="C392" s="122"/>
      <c r="D392" s="147" t="s">
        <v>347</v>
      </c>
      <c r="E392" s="147"/>
      <c r="F392" s="147"/>
      <c r="G392" s="147"/>
      <c r="H392" s="147"/>
      <c r="I392" s="147"/>
      <c r="J392" s="147"/>
      <c r="K392" s="147"/>
      <c r="L392" s="147"/>
      <c r="M392" s="147"/>
      <c r="N392" s="160" t="s">
        <v>348</v>
      </c>
      <c r="O392" s="160"/>
      <c r="P392" s="160"/>
      <c r="Q392" s="160"/>
      <c r="R392" s="160"/>
      <c r="S392" s="160"/>
      <c r="T392" s="160"/>
      <c r="U392" s="160"/>
      <c r="V392" s="160"/>
      <c r="W392" s="160"/>
      <c r="X392" s="160"/>
      <c r="Y392" s="160"/>
      <c r="Z392" s="160"/>
      <c r="AA392" s="160"/>
      <c r="AB392" s="160"/>
      <c r="AC392" s="160"/>
      <c r="AD392" s="160"/>
      <c r="AE392" s="160"/>
      <c r="AF392" s="160"/>
      <c r="AG392" s="160"/>
      <c r="AH392" s="160"/>
      <c r="AI392" s="160"/>
      <c r="AJ392" s="160"/>
      <c r="AK392" s="160"/>
      <c r="AL392" s="147" t="s">
        <v>349</v>
      </c>
      <c r="AM392" s="160"/>
      <c r="AN392" s="160"/>
      <c r="AO392" s="160"/>
      <c r="AP392" s="160"/>
      <c r="AQ392" s="160"/>
      <c r="AR392" s="160" t="s">
        <v>25</v>
      </c>
      <c r="AS392" s="160"/>
      <c r="AT392" s="160"/>
      <c r="AU392" s="160"/>
      <c r="AV392" s="160" t="s">
        <v>26</v>
      </c>
      <c r="AW392" s="160"/>
      <c r="AX392" s="160"/>
      <c r="BA392" s="30"/>
      <c r="BB392" s="30"/>
      <c r="BC392" s="30"/>
      <c r="BD392" s="30"/>
      <c r="BE392" s="30"/>
      <c r="BF392" s="30"/>
      <c r="BG392" s="30"/>
    </row>
    <row r="393" spans="2:59" s="29" customFormat="1" ht="24" customHeight="1" x14ac:dyDescent="0.15">
      <c r="B393" s="122">
        <v>1</v>
      </c>
      <c r="C393" s="122"/>
      <c r="D393" s="71" t="s">
        <v>218</v>
      </c>
      <c r="E393" s="71"/>
      <c r="F393" s="71"/>
      <c r="G393" s="71"/>
      <c r="H393" s="71"/>
      <c r="I393" s="71"/>
      <c r="J393" s="71"/>
      <c r="K393" s="71"/>
      <c r="L393" s="71"/>
      <c r="M393" s="71"/>
      <c r="N393" s="126" t="s">
        <v>316</v>
      </c>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66">
        <v>18</v>
      </c>
      <c r="AM393" s="67"/>
      <c r="AN393" s="67"/>
      <c r="AO393" s="67"/>
      <c r="AP393" s="67"/>
      <c r="AQ393" s="67"/>
      <c r="AR393" s="67">
        <v>2</v>
      </c>
      <c r="AS393" s="67"/>
      <c r="AT393" s="67"/>
      <c r="AU393" s="67"/>
      <c r="AV393" s="121">
        <v>0.91359999999999997</v>
      </c>
      <c r="AW393" s="121"/>
      <c r="AX393" s="121"/>
      <c r="BA393" s="30"/>
      <c r="BB393" s="30"/>
      <c r="BC393" s="30"/>
      <c r="BD393" s="30"/>
      <c r="BE393" s="30"/>
      <c r="BF393" s="30"/>
      <c r="BG393" s="30"/>
    </row>
    <row r="394" spans="2:59" s="29" customFormat="1" ht="24" customHeight="1" x14ac:dyDescent="0.15">
      <c r="B394" s="122">
        <v>2</v>
      </c>
      <c r="C394" s="122"/>
      <c r="D394" s="71" t="s">
        <v>219</v>
      </c>
      <c r="E394" s="71"/>
      <c r="F394" s="71"/>
      <c r="G394" s="71"/>
      <c r="H394" s="71"/>
      <c r="I394" s="71"/>
      <c r="J394" s="71"/>
      <c r="K394" s="71"/>
      <c r="L394" s="71"/>
      <c r="M394" s="71"/>
      <c r="N394" s="126" t="s">
        <v>317</v>
      </c>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66">
        <v>14</v>
      </c>
      <c r="AM394" s="67"/>
      <c r="AN394" s="67"/>
      <c r="AO394" s="67"/>
      <c r="AP394" s="67"/>
      <c r="AQ394" s="67"/>
      <c r="AR394" s="67">
        <v>4</v>
      </c>
      <c r="AS394" s="67"/>
      <c r="AT394" s="67"/>
      <c r="AU394" s="67"/>
      <c r="AV394" s="121">
        <v>0.93479999999999996</v>
      </c>
      <c r="AW394" s="121"/>
      <c r="AX394" s="121"/>
      <c r="BA394" s="30"/>
      <c r="BB394" s="30"/>
      <c r="BC394" s="30"/>
      <c r="BD394" s="30"/>
      <c r="BE394" s="30"/>
      <c r="BF394" s="30"/>
      <c r="BG394" s="30"/>
    </row>
    <row r="395" spans="2:59" s="29" customFormat="1" ht="24" customHeight="1" x14ac:dyDescent="0.15">
      <c r="B395" s="122">
        <v>3</v>
      </c>
      <c r="C395" s="122"/>
      <c r="D395" s="66" t="s">
        <v>220</v>
      </c>
      <c r="E395" s="66"/>
      <c r="F395" s="66"/>
      <c r="G395" s="66"/>
      <c r="H395" s="66"/>
      <c r="I395" s="66"/>
      <c r="J395" s="66"/>
      <c r="K395" s="66"/>
      <c r="L395" s="66"/>
      <c r="M395" s="66"/>
      <c r="N395" s="44" t="s">
        <v>459</v>
      </c>
      <c r="O395" s="44"/>
      <c r="P395" s="44"/>
      <c r="Q395" s="44"/>
      <c r="R395" s="44"/>
      <c r="S395" s="44"/>
      <c r="T395" s="44"/>
      <c r="U395" s="44"/>
      <c r="V395" s="44"/>
      <c r="W395" s="44"/>
      <c r="X395" s="44"/>
      <c r="Y395" s="44"/>
      <c r="Z395" s="44"/>
      <c r="AA395" s="44"/>
      <c r="AB395" s="44"/>
      <c r="AC395" s="44"/>
      <c r="AD395" s="44"/>
      <c r="AE395" s="44"/>
      <c r="AF395" s="44"/>
      <c r="AG395" s="44"/>
      <c r="AH395" s="44"/>
      <c r="AI395" s="44"/>
      <c r="AJ395" s="44"/>
      <c r="AK395" s="44"/>
      <c r="AL395" s="66">
        <v>7</v>
      </c>
      <c r="AM395" s="67"/>
      <c r="AN395" s="67"/>
      <c r="AO395" s="67"/>
      <c r="AP395" s="67"/>
      <c r="AQ395" s="67"/>
      <c r="AR395" s="67">
        <v>5</v>
      </c>
      <c r="AS395" s="67"/>
      <c r="AT395" s="67"/>
      <c r="AU395" s="67"/>
      <c r="AV395" s="121">
        <v>0.75729999999999997</v>
      </c>
      <c r="AW395" s="121"/>
      <c r="AX395" s="121"/>
      <c r="BA395" s="30"/>
      <c r="BB395" s="30"/>
      <c r="BC395" s="30"/>
      <c r="BD395" s="30"/>
      <c r="BE395" s="30"/>
      <c r="BF395" s="30"/>
      <c r="BG395" s="30"/>
    </row>
    <row r="396" spans="2:59" s="29" customFormat="1" ht="24" customHeight="1" x14ac:dyDescent="0.15">
      <c r="B396" s="122">
        <v>4</v>
      </c>
      <c r="C396" s="122"/>
      <c r="D396" s="66" t="s">
        <v>221</v>
      </c>
      <c r="E396" s="66"/>
      <c r="F396" s="66"/>
      <c r="G396" s="66"/>
      <c r="H396" s="66"/>
      <c r="I396" s="66"/>
      <c r="J396" s="66"/>
      <c r="K396" s="66"/>
      <c r="L396" s="66"/>
      <c r="M396" s="66"/>
      <c r="N396" s="44" t="s">
        <v>460</v>
      </c>
      <c r="O396" s="44"/>
      <c r="P396" s="44"/>
      <c r="Q396" s="44"/>
      <c r="R396" s="44"/>
      <c r="S396" s="44"/>
      <c r="T396" s="44"/>
      <c r="U396" s="44"/>
      <c r="V396" s="44"/>
      <c r="W396" s="44"/>
      <c r="X396" s="44"/>
      <c r="Y396" s="44"/>
      <c r="Z396" s="44"/>
      <c r="AA396" s="44"/>
      <c r="AB396" s="44"/>
      <c r="AC396" s="44"/>
      <c r="AD396" s="44"/>
      <c r="AE396" s="44"/>
      <c r="AF396" s="44"/>
      <c r="AG396" s="44"/>
      <c r="AH396" s="44"/>
      <c r="AI396" s="44"/>
      <c r="AJ396" s="44"/>
      <c r="AK396" s="44"/>
      <c r="AL396" s="66">
        <v>6</v>
      </c>
      <c r="AM396" s="67"/>
      <c r="AN396" s="67"/>
      <c r="AO396" s="67"/>
      <c r="AP396" s="67"/>
      <c r="AQ396" s="67"/>
      <c r="AR396" s="67">
        <v>2</v>
      </c>
      <c r="AS396" s="67"/>
      <c r="AT396" s="67"/>
      <c r="AU396" s="67"/>
      <c r="AV396" s="121">
        <v>0.99839999999999995</v>
      </c>
      <c r="AW396" s="121"/>
      <c r="AX396" s="121"/>
      <c r="BA396" s="30"/>
      <c r="BB396" s="30"/>
      <c r="BC396" s="30"/>
      <c r="BD396" s="30"/>
      <c r="BE396" s="30"/>
      <c r="BF396" s="30"/>
      <c r="BG396" s="30"/>
    </row>
    <row r="397" spans="2:59" s="29" customFormat="1" ht="24" customHeight="1" x14ac:dyDescent="0.15">
      <c r="B397" s="122">
        <v>5</v>
      </c>
      <c r="C397" s="122"/>
      <c r="D397" s="66" t="s">
        <v>230</v>
      </c>
      <c r="E397" s="66"/>
      <c r="F397" s="66"/>
      <c r="G397" s="66"/>
      <c r="H397" s="66"/>
      <c r="I397" s="66"/>
      <c r="J397" s="66"/>
      <c r="K397" s="66"/>
      <c r="L397" s="66"/>
      <c r="M397" s="66"/>
      <c r="N397" s="44" t="s">
        <v>461</v>
      </c>
      <c r="O397" s="44"/>
      <c r="P397" s="44"/>
      <c r="Q397" s="44"/>
      <c r="R397" s="44"/>
      <c r="S397" s="44"/>
      <c r="T397" s="44"/>
      <c r="U397" s="44"/>
      <c r="V397" s="44"/>
      <c r="W397" s="44"/>
      <c r="X397" s="44"/>
      <c r="Y397" s="44"/>
      <c r="Z397" s="44"/>
      <c r="AA397" s="44"/>
      <c r="AB397" s="44"/>
      <c r="AC397" s="44"/>
      <c r="AD397" s="44"/>
      <c r="AE397" s="44"/>
      <c r="AF397" s="44"/>
      <c r="AG397" s="44"/>
      <c r="AH397" s="44"/>
      <c r="AI397" s="44"/>
      <c r="AJ397" s="44"/>
      <c r="AK397" s="44"/>
      <c r="AL397" s="45">
        <v>6</v>
      </c>
      <c r="AM397" s="46"/>
      <c r="AN397" s="46"/>
      <c r="AO397" s="46"/>
      <c r="AP397" s="46"/>
      <c r="AQ397" s="46"/>
      <c r="AR397" s="107" t="s">
        <v>108</v>
      </c>
      <c r="AS397" s="108"/>
      <c r="AT397" s="108"/>
      <c r="AU397" s="109"/>
      <c r="AV397" s="190" t="s">
        <v>242</v>
      </c>
      <c r="AW397" s="191"/>
      <c r="AX397" s="192"/>
      <c r="BA397" s="30"/>
      <c r="BB397" s="30"/>
      <c r="BC397" s="30"/>
      <c r="BD397" s="30"/>
      <c r="BE397" s="30"/>
      <c r="BF397" s="30"/>
      <c r="BG397" s="30"/>
    </row>
    <row r="398" spans="2:59" s="29" customFormat="1" ht="24" customHeight="1" x14ac:dyDescent="0.15">
      <c r="B398" s="122">
        <v>6</v>
      </c>
      <c r="C398" s="122"/>
      <c r="D398" s="66" t="s">
        <v>318</v>
      </c>
      <c r="E398" s="66"/>
      <c r="F398" s="66"/>
      <c r="G398" s="66"/>
      <c r="H398" s="66"/>
      <c r="I398" s="66"/>
      <c r="J398" s="66"/>
      <c r="K398" s="66"/>
      <c r="L398" s="66"/>
      <c r="M398" s="66"/>
      <c r="N398" s="44" t="s">
        <v>458</v>
      </c>
      <c r="O398" s="44"/>
      <c r="P398" s="44"/>
      <c r="Q398" s="44"/>
      <c r="R398" s="44"/>
      <c r="S398" s="44"/>
      <c r="T398" s="44"/>
      <c r="U398" s="44"/>
      <c r="V398" s="44"/>
      <c r="W398" s="44"/>
      <c r="X398" s="44"/>
      <c r="Y398" s="44"/>
      <c r="Z398" s="44"/>
      <c r="AA398" s="44"/>
      <c r="AB398" s="44"/>
      <c r="AC398" s="44"/>
      <c r="AD398" s="44"/>
      <c r="AE398" s="44"/>
      <c r="AF398" s="44"/>
      <c r="AG398" s="44"/>
      <c r="AH398" s="44"/>
      <c r="AI398" s="44"/>
      <c r="AJ398" s="44"/>
      <c r="AK398" s="44"/>
      <c r="AL398" s="45">
        <v>6</v>
      </c>
      <c r="AM398" s="46"/>
      <c r="AN398" s="46"/>
      <c r="AO398" s="46"/>
      <c r="AP398" s="46"/>
      <c r="AQ398" s="46"/>
      <c r="AR398" s="67">
        <v>3</v>
      </c>
      <c r="AS398" s="67"/>
      <c r="AT398" s="67"/>
      <c r="AU398" s="67"/>
      <c r="AV398" s="121">
        <v>0.90180000000000005</v>
      </c>
      <c r="AW398" s="121"/>
      <c r="AX398" s="121"/>
      <c r="BA398" s="30"/>
      <c r="BB398" s="30"/>
      <c r="BC398" s="30"/>
      <c r="BD398" s="30"/>
      <c r="BE398" s="30"/>
      <c r="BF398" s="30"/>
      <c r="BG398" s="30"/>
    </row>
    <row r="399" spans="2:59" s="29" customFormat="1" ht="24" customHeight="1" x14ac:dyDescent="0.15">
      <c r="B399" s="122">
        <v>7</v>
      </c>
      <c r="C399" s="122"/>
      <c r="D399" s="66" t="s">
        <v>221</v>
      </c>
      <c r="E399" s="66"/>
      <c r="F399" s="66"/>
      <c r="G399" s="66"/>
      <c r="H399" s="66"/>
      <c r="I399" s="66"/>
      <c r="J399" s="66"/>
      <c r="K399" s="66"/>
      <c r="L399" s="66"/>
      <c r="M399" s="66"/>
      <c r="N399" s="126" t="s">
        <v>319</v>
      </c>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66">
        <v>5</v>
      </c>
      <c r="AM399" s="67"/>
      <c r="AN399" s="67"/>
      <c r="AO399" s="67"/>
      <c r="AP399" s="67"/>
      <c r="AQ399" s="67"/>
      <c r="AR399" s="67">
        <v>2</v>
      </c>
      <c r="AS399" s="67"/>
      <c r="AT399" s="67"/>
      <c r="AU399" s="67"/>
      <c r="AV399" s="121">
        <v>0.86409999999999998</v>
      </c>
      <c r="AW399" s="121"/>
      <c r="AX399" s="121"/>
      <c r="BA399" s="30"/>
      <c r="BB399" s="30"/>
      <c r="BC399" s="30"/>
      <c r="BD399" s="30"/>
      <c r="BE399" s="30"/>
      <c r="BF399" s="30"/>
      <c r="BG399" s="30"/>
    </row>
    <row r="400" spans="2:59" s="29" customFormat="1" ht="24" customHeight="1" x14ac:dyDescent="0.15">
      <c r="B400" s="122">
        <v>8</v>
      </c>
      <c r="C400" s="122"/>
      <c r="D400" s="66" t="s">
        <v>222</v>
      </c>
      <c r="E400" s="66"/>
      <c r="F400" s="66"/>
      <c r="G400" s="66"/>
      <c r="H400" s="66"/>
      <c r="I400" s="66"/>
      <c r="J400" s="66"/>
      <c r="K400" s="66"/>
      <c r="L400" s="66"/>
      <c r="M400" s="66"/>
      <c r="N400" s="126" t="s">
        <v>320</v>
      </c>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66">
        <v>1</v>
      </c>
      <c r="AM400" s="67"/>
      <c r="AN400" s="67"/>
      <c r="AO400" s="67"/>
      <c r="AP400" s="67"/>
      <c r="AQ400" s="67"/>
      <c r="AR400" s="67">
        <v>7</v>
      </c>
      <c r="AS400" s="67"/>
      <c r="AT400" s="67"/>
      <c r="AU400" s="67"/>
      <c r="AV400" s="121">
        <v>0.47339999999999999</v>
      </c>
      <c r="AW400" s="121"/>
      <c r="AX400" s="121"/>
      <c r="BA400" s="30"/>
      <c r="BB400" s="30"/>
      <c r="BC400" s="30"/>
      <c r="BD400" s="30"/>
      <c r="BE400" s="30"/>
      <c r="BF400" s="30"/>
      <c r="BG400" s="30"/>
    </row>
  </sheetData>
  <mergeCells count="1743">
    <mergeCell ref="B179:C180"/>
    <mergeCell ref="D179:M180"/>
    <mergeCell ref="N180:AK180"/>
    <mergeCell ref="AL180:AQ180"/>
    <mergeCell ref="AR180:AU180"/>
    <mergeCell ref="AV180:AX180"/>
    <mergeCell ref="H94:L94"/>
    <mergeCell ref="M94:Y94"/>
    <mergeCell ref="Z94:AC94"/>
    <mergeCell ref="H161:L161"/>
    <mergeCell ref="M161:Y161"/>
    <mergeCell ref="Z161:AC161"/>
    <mergeCell ref="AD161:AH161"/>
    <mergeCell ref="AI161:AU161"/>
    <mergeCell ref="AV161:AY161"/>
    <mergeCell ref="H162:L162"/>
    <mergeCell ref="M162:Y162"/>
    <mergeCell ref="Z162:AC162"/>
    <mergeCell ref="AD162:AH162"/>
    <mergeCell ref="H169:L169"/>
    <mergeCell ref="M169:Y169"/>
    <mergeCell ref="Z169:AC169"/>
    <mergeCell ref="AD169:AH169"/>
    <mergeCell ref="AI169:AU169"/>
    <mergeCell ref="AV169:AY169"/>
    <mergeCell ref="H164:L164"/>
    <mergeCell ref="M164:Y164"/>
    <mergeCell ref="Z164:AC164"/>
    <mergeCell ref="AD164:AH164"/>
    <mergeCell ref="AI164:AU164"/>
    <mergeCell ref="AV164:AY164"/>
    <mergeCell ref="H165:L165"/>
    <mergeCell ref="M165:Y165"/>
    <mergeCell ref="Z165:AC165"/>
    <mergeCell ref="AD165:AH165"/>
    <mergeCell ref="AI165:AU165"/>
    <mergeCell ref="AV165:AY165"/>
    <mergeCell ref="H166:L166"/>
    <mergeCell ref="M166:Y166"/>
    <mergeCell ref="Z166:AC166"/>
    <mergeCell ref="AD166:AH166"/>
    <mergeCell ref="AI166:AU166"/>
    <mergeCell ref="AV166:AY166"/>
    <mergeCell ref="H167:L167"/>
    <mergeCell ref="M167:Y167"/>
    <mergeCell ref="Z167:AC167"/>
    <mergeCell ref="AD167:AH167"/>
    <mergeCell ref="AI167:AU167"/>
    <mergeCell ref="AV167:AY167"/>
    <mergeCell ref="H168:L168"/>
    <mergeCell ref="M168:Y168"/>
    <mergeCell ref="AI162:AU162"/>
    <mergeCell ref="AV162:AY162"/>
    <mergeCell ref="H163:L163"/>
    <mergeCell ref="M163:Y163"/>
    <mergeCell ref="Z163:AC163"/>
    <mergeCell ref="AD163:AH163"/>
    <mergeCell ref="AI163:AU163"/>
    <mergeCell ref="AV163:AY163"/>
    <mergeCell ref="Z168:AC168"/>
    <mergeCell ref="AD168:AH168"/>
    <mergeCell ref="AI168:AU168"/>
    <mergeCell ref="AV168:AY168"/>
    <mergeCell ref="H157:L157"/>
    <mergeCell ref="M157:Y157"/>
    <mergeCell ref="Z157:AC157"/>
    <mergeCell ref="AD157:AH157"/>
    <mergeCell ref="AI157:AU157"/>
    <mergeCell ref="AV157:AY157"/>
    <mergeCell ref="H158:L158"/>
    <mergeCell ref="M158:Y158"/>
    <mergeCell ref="Z158:AC158"/>
    <mergeCell ref="AD158:AH158"/>
    <mergeCell ref="AI158:AU158"/>
    <mergeCell ref="AV158:AY158"/>
    <mergeCell ref="H159:AC159"/>
    <mergeCell ref="AD159:AY159"/>
    <mergeCell ref="H160:L160"/>
    <mergeCell ref="M160:Y160"/>
    <mergeCell ref="Z160:AC160"/>
    <mergeCell ref="AD160:AH160"/>
    <mergeCell ref="H153:L153"/>
    <mergeCell ref="M153:Y153"/>
    <mergeCell ref="Z153:AC153"/>
    <mergeCell ref="AD153:AH153"/>
    <mergeCell ref="AI153:AU153"/>
    <mergeCell ref="AV153:AY153"/>
    <mergeCell ref="AI160:AU160"/>
    <mergeCell ref="AV160:AY160"/>
    <mergeCell ref="H154:L154"/>
    <mergeCell ref="M154:Y154"/>
    <mergeCell ref="Z154:AC154"/>
    <mergeCell ref="AD154:AH154"/>
    <mergeCell ref="AI154:AU154"/>
    <mergeCell ref="AV154:AY154"/>
    <mergeCell ref="H155:L155"/>
    <mergeCell ref="M155:Y155"/>
    <mergeCell ref="Z155:AC155"/>
    <mergeCell ref="AD155:AH155"/>
    <mergeCell ref="AI155:AU155"/>
    <mergeCell ref="AV155:AY155"/>
    <mergeCell ref="H156:L156"/>
    <mergeCell ref="M156:Y156"/>
    <mergeCell ref="Z156:AC156"/>
    <mergeCell ref="AD156:AH156"/>
    <mergeCell ref="AI156:AU156"/>
    <mergeCell ref="AV156:AY156"/>
    <mergeCell ref="H150:L150"/>
    <mergeCell ref="M150:Y150"/>
    <mergeCell ref="Z150:AC150"/>
    <mergeCell ref="AD150:AH150"/>
    <mergeCell ref="AI150:AU150"/>
    <mergeCell ref="AV150:AY150"/>
    <mergeCell ref="H151:L151"/>
    <mergeCell ref="M151:Y151"/>
    <mergeCell ref="Z151:AC151"/>
    <mergeCell ref="AD151:AH151"/>
    <mergeCell ref="AI151:AU151"/>
    <mergeCell ref="AV151:AY151"/>
    <mergeCell ref="H152:L152"/>
    <mergeCell ref="M152:Y152"/>
    <mergeCell ref="Z152:AC152"/>
    <mergeCell ref="AD152:AH152"/>
    <mergeCell ref="AI152:AU152"/>
    <mergeCell ref="AV152:AY152"/>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8:AC148"/>
    <mergeCell ref="AD148:AY148"/>
    <mergeCell ref="H149:L149"/>
    <mergeCell ref="M149:Y149"/>
    <mergeCell ref="Z149:AC149"/>
    <mergeCell ref="AD149:AH149"/>
    <mergeCell ref="AI149:AU149"/>
    <mergeCell ref="AV149:AY149"/>
    <mergeCell ref="H143:L143"/>
    <mergeCell ref="M143:Y143"/>
    <mergeCell ref="Z143:AC143"/>
    <mergeCell ref="AD143:AH143"/>
    <mergeCell ref="AI143:AU143"/>
    <mergeCell ref="AV143:AY143"/>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0:L140"/>
    <mergeCell ref="M140:Y140"/>
    <mergeCell ref="Z140:AC140"/>
    <mergeCell ref="AD140:AH140"/>
    <mergeCell ref="AI140:AU140"/>
    <mergeCell ref="AV140:AY140"/>
    <mergeCell ref="H141:L141"/>
    <mergeCell ref="M141:Y141"/>
    <mergeCell ref="Z141:AC141"/>
    <mergeCell ref="AD141:AH141"/>
    <mergeCell ref="AI141:AU141"/>
    <mergeCell ref="AV141:AY141"/>
    <mergeCell ref="H142:L142"/>
    <mergeCell ref="M142:Y142"/>
    <mergeCell ref="Z142:AC142"/>
    <mergeCell ref="AD142:AH142"/>
    <mergeCell ref="AI142:AU142"/>
    <mergeCell ref="AV142:AY142"/>
    <mergeCell ref="M136:Y136"/>
    <mergeCell ref="Z136:AC136"/>
    <mergeCell ref="AD136:AH136"/>
    <mergeCell ref="AI136:AU136"/>
    <mergeCell ref="AV136:AY136"/>
    <mergeCell ref="H137:AC137"/>
    <mergeCell ref="AD137:AY137"/>
    <mergeCell ref="H138:L138"/>
    <mergeCell ref="M138:Y138"/>
    <mergeCell ref="Z138:AC138"/>
    <mergeCell ref="AD138:AH138"/>
    <mergeCell ref="AI138:AU138"/>
    <mergeCell ref="AV138:AY138"/>
    <mergeCell ref="H139:L139"/>
    <mergeCell ref="M139:Y139"/>
    <mergeCell ref="Z139:AC139"/>
    <mergeCell ref="AD139:AH139"/>
    <mergeCell ref="AI139:AU139"/>
    <mergeCell ref="AV139:AY139"/>
    <mergeCell ref="AV194:AX194"/>
    <mergeCell ref="AV130:AY130"/>
    <mergeCell ref="H131:L131"/>
    <mergeCell ref="M131:Y131"/>
    <mergeCell ref="Z131:AC131"/>
    <mergeCell ref="AD131:AH131"/>
    <mergeCell ref="AI131:AU131"/>
    <mergeCell ref="AV131:AY131"/>
    <mergeCell ref="H132:L132"/>
    <mergeCell ref="M132:Y132"/>
    <mergeCell ref="Z132:AC132"/>
    <mergeCell ref="AD132:AH132"/>
    <mergeCell ref="AI132:AU132"/>
    <mergeCell ref="AV132:AY132"/>
    <mergeCell ref="H133:L133"/>
    <mergeCell ref="M133:Y133"/>
    <mergeCell ref="Z133:AC133"/>
    <mergeCell ref="AD133:AH133"/>
    <mergeCell ref="AV133:AY133"/>
    <mergeCell ref="H134:L134"/>
    <mergeCell ref="M134:Y134"/>
    <mergeCell ref="Z134:AC134"/>
    <mergeCell ref="AD134:AH134"/>
    <mergeCell ref="AI134:AU134"/>
    <mergeCell ref="AV134:AY134"/>
    <mergeCell ref="H135:L135"/>
    <mergeCell ref="M135:Y135"/>
    <mergeCell ref="Z135:AC135"/>
    <mergeCell ref="AD135:AH135"/>
    <mergeCell ref="AI135:AU135"/>
    <mergeCell ref="AV135:AY135"/>
    <mergeCell ref="H136:L136"/>
    <mergeCell ref="N183:AK183"/>
    <mergeCell ref="AL183:AQ183"/>
    <mergeCell ref="AR183:AU183"/>
    <mergeCell ref="AV183:AX183"/>
    <mergeCell ref="N189:AK189"/>
    <mergeCell ref="AL189:AQ189"/>
    <mergeCell ref="AR189:AU189"/>
    <mergeCell ref="AV189:AX189"/>
    <mergeCell ref="N187:AK187"/>
    <mergeCell ref="AL187:AQ187"/>
    <mergeCell ref="AR187:AU187"/>
    <mergeCell ref="AV187:AX187"/>
    <mergeCell ref="N188:AK188"/>
    <mergeCell ref="AL188:AQ188"/>
    <mergeCell ref="AR188:AU188"/>
    <mergeCell ref="AV188:AX188"/>
    <mergeCell ref="N192:AK192"/>
    <mergeCell ref="AL192:AQ192"/>
    <mergeCell ref="AR192:AU192"/>
    <mergeCell ref="AV192:AX192"/>
    <mergeCell ref="N190:AK190"/>
    <mergeCell ref="AL190:AQ190"/>
    <mergeCell ref="AR190:AU190"/>
    <mergeCell ref="AV190:AX190"/>
    <mergeCell ref="N191:AK191"/>
    <mergeCell ref="AL191:AQ191"/>
    <mergeCell ref="AR191:AU191"/>
    <mergeCell ref="AV191:AX191"/>
    <mergeCell ref="M70:AA70"/>
    <mergeCell ref="AL70:AY70"/>
    <mergeCell ref="B178:C178"/>
    <mergeCell ref="D178:M178"/>
    <mergeCell ref="N178:AK178"/>
    <mergeCell ref="AL178:AQ178"/>
    <mergeCell ref="AR178:AU178"/>
    <mergeCell ref="AV178:AX178"/>
    <mergeCell ref="B73:G77"/>
    <mergeCell ref="B80:G123"/>
    <mergeCell ref="N181:AK181"/>
    <mergeCell ref="AL181:AQ181"/>
    <mergeCell ref="AR181:AU181"/>
    <mergeCell ref="AV181:AX181"/>
    <mergeCell ref="N179:AK179"/>
    <mergeCell ref="AL179:AQ179"/>
    <mergeCell ref="AR179:AU179"/>
    <mergeCell ref="AV179:AX179"/>
    <mergeCell ref="B126:G169"/>
    <mergeCell ref="H126:AC126"/>
    <mergeCell ref="AD126:AY126"/>
    <mergeCell ref="H127:L127"/>
    <mergeCell ref="M127:Y127"/>
    <mergeCell ref="Z127:AC127"/>
    <mergeCell ref="AD127:AH127"/>
    <mergeCell ref="AI127:AU127"/>
    <mergeCell ref="AV127:AY127"/>
    <mergeCell ref="H128:L128"/>
    <mergeCell ref="M128:Y128"/>
    <mergeCell ref="Z128:AC128"/>
    <mergeCell ref="H83:L83"/>
    <mergeCell ref="AI133:AU133"/>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H17:P17"/>
    <mergeCell ref="Q17:W17"/>
    <mergeCell ref="X17:AD17"/>
    <mergeCell ref="AE17:AK17"/>
    <mergeCell ref="AL17:AR17"/>
    <mergeCell ref="AS17:AY17"/>
    <mergeCell ref="AS15:AY15"/>
    <mergeCell ref="Q16:W16"/>
    <mergeCell ref="X16:AD16"/>
    <mergeCell ref="AE16:AK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K20:AO20"/>
    <mergeCell ref="AP20:AT20"/>
    <mergeCell ref="AU20:AY20"/>
    <mergeCell ref="AK19:AO19"/>
    <mergeCell ref="H18:P18"/>
    <mergeCell ref="Q18:W18"/>
    <mergeCell ref="X18:AD18"/>
    <mergeCell ref="AE18:AK18"/>
    <mergeCell ref="AL18:AR18"/>
    <mergeCell ref="AS18:AY18"/>
    <mergeCell ref="AU23:AY23"/>
    <mergeCell ref="AF24:AJ24"/>
    <mergeCell ref="AK24:AO24"/>
    <mergeCell ref="AP24:AT24"/>
    <mergeCell ref="AU24:AY24"/>
    <mergeCell ref="AL16:AR16"/>
    <mergeCell ref="AS16:AY16"/>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Y26:AY26"/>
    <mergeCell ref="D27:L27"/>
    <mergeCell ref="M27:R27"/>
    <mergeCell ref="S27:X27"/>
    <mergeCell ref="Y27:AY34"/>
    <mergeCell ref="M28:R28"/>
    <mergeCell ref="S28:X28"/>
    <mergeCell ref="AF22:AJ22"/>
    <mergeCell ref="AK22:AO22"/>
    <mergeCell ref="AP22:AT22"/>
    <mergeCell ref="AU22:AY22"/>
    <mergeCell ref="B19:G21"/>
    <mergeCell ref="AP19:AT19"/>
    <mergeCell ref="AU19:AY19"/>
    <mergeCell ref="H20:Y21"/>
    <mergeCell ref="Z20:AB20"/>
    <mergeCell ref="AC20:AE20"/>
    <mergeCell ref="AF20:AJ20"/>
    <mergeCell ref="Z21:AB21"/>
    <mergeCell ref="H19:Y19"/>
    <mergeCell ref="Z19:AB19"/>
    <mergeCell ref="AC19:AE19"/>
    <mergeCell ref="AF19:AJ19"/>
    <mergeCell ref="B26:C34"/>
    <mergeCell ref="D33:L33"/>
    <mergeCell ref="M33:R33"/>
    <mergeCell ref="S33:X33"/>
    <mergeCell ref="D29:L29"/>
    <mergeCell ref="AC21:AE21"/>
    <mergeCell ref="AF21:AJ21"/>
    <mergeCell ref="AK21:AO21"/>
    <mergeCell ref="D34:L34"/>
    <mergeCell ref="M34:R34"/>
    <mergeCell ref="S34:X34"/>
    <mergeCell ref="D31:L31"/>
    <mergeCell ref="M31:R31"/>
    <mergeCell ref="S31:X31"/>
    <mergeCell ref="D32:L32"/>
    <mergeCell ref="M32:R32"/>
    <mergeCell ref="S32:X32"/>
    <mergeCell ref="M29:R29"/>
    <mergeCell ref="S29:X29"/>
    <mergeCell ref="D28:L28"/>
    <mergeCell ref="D30:L30"/>
    <mergeCell ref="M30:R30"/>
    <mergeCell ref="S30:X30"/>
    <mergeCell ref="D26:L26"/>
    <mergeCell ref="M26:R26"/>
    <mergeCell ref="S26:X26"/>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B37:C40"/>
    <mergeCell ref="D37:AY37"/>
    <mergeCell ref="D38:AY38"/>
    <mergeCell ref="D39:AY39"/>
    <mergeCell ref="D40:AY40"/>
    <mergeCell ref="AH44:AY44"/>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M83:Y83"/>
    <mergeCell ref="Z83:AC83"/>
    <mergeCell ref="AD83:AH83"/>
    <mergeCell ref="AI83:AU83"/>
    <mergeCell ref="AV83:AY83"/>
    <mergeCell ref="H82:L82"/>
    <mergeCell ref="M82:Y82"/>
    <mergeCell ref="Z82:AC82"/>
    <mergeCell ref="AD82:AH82"/>
    <mergeCell ref="AI82:AU82"/>
    <mergeCell ref="AV82:AY82"/>
    <mergeCell ref="H80:AC80"/>
    <mergeCell ref="AD80:AY80"/>
    <mergeCell ref="H81:L81"/>
    <mergeCell ref="M81:Y81"/>
    <mergeCell ref="Z81:AC81"/>
    <mergeCell ref="AD81:AH81"/>
    <mergeCell ref="AI81:AU81"/>
    <mergeCell ref="AV81:AY81"/>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93:L93"/>
    <mergeCell ref="M93:Y93"/>
    <mergeCell ref="Z93:AC93"/>
    <mergeCell ref="AD93:AH93"/>
    <mergeCell ref="AI93:AU93"/>
    <mergeCell ref="AV93:AY93"/>
    <mergeCell ref="H91:AC91"/>
    <mergeCell ref="AD91:AY91"/>
    <mergeCell ref="H92:L92"/>
    <mergeCell ref="M92:Y92"/>
    <mergeCell ref="Z92:AC92"/>
    <mergeCell ref="AD92:AH92"/>
    <mergeCell ref="AI92:AU92"/>
    <mergeCell ref="AV92:AY92"/>
    <mergeCell ref="H90:L90"/>
    <mergeCell ref="M90:Y90"/>
    <mergeCell ref="Z90:AC90"/>
    <mergeCell ref="AD90:AH90"/>
    <mergeCell ref="AI90:AU90"/>
    <mergeCell ref="AV90:AY90"/>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99:L99"/>
    <mergeCell ref="M99:Y99"/>
    <mergeCell ref="Z99:AC99"/>
    <mergeCell ref="AD99:AH99"/>
    <mergeCell ref="AI99:AU99"/>
    <mergeCell ref="AV99:AY9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15:L115"/>
    <mergeCell ref="M115:Y115"/>
    <mergeCell ref="Z115:AC115"/>
    <mergeCell ref="AD115:AH115"/>
    <mergeCell ref="AI115:AU115"/>
    <mergeCell ref="AV115:AY115"/>
    <mergeCell ref="H113:AC113"/>
    <mergeCell ref="AD113:AY113"/>
    <mergeCell ref="H114:L114"/>
    <mergeCell ref="M114:Y114"/>
    <mergeCell ref="Z114:AC114"/>
    <mergeCell ref="AD114:AH114"/>
    <mergeCell ref="AI114:AU114"/>
    <mergeCell ref="AV114:AY114"/>
    <mergeCell ref="H112:L112"/>
    <mergeCell ref="M112:Y112"/>
    <mergeCell ref="Z112:AC112"/>
    <mergeCell ref="AD112:AH112"/>
    <mergeCell ref="AI112:AU112"/>
    <mergeCell ref="AV112:AY112"/>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B66:F66"/>
    <mergeCell ref="G66:AY66"/>
    <mergeCell ref="H57:U57"/>
    <mergeCell ref="V57:AG57"/>
    <mergeCell ref="B69:AY69"/>
    <mergeCell ref="B68:AY68"/>
    <mergeCell ref="B65:AY65"/>
    <mergeCell ref="B67:AY67"/>
    <mergeCell ref="D60:AY60"/>
    <mergeCell ref="D61:AY61"/>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H123:L123"/>
    <mergeCell ref="M123:Y123"/>
    <mergeCell ref="Z123:AC123"/>
    <mergeCell ref="AD123:AH123"/>
    <mergeCell ref="AI123:AU123"/>
    <mergeCell ref="AV123:AY123"/>
    <mergeCell ref="AD128:AH128"/>
    <mergeCell ref="AI128:AU128"/>
    <mergeCell ref="AV128:AY128"/>
    <mergeCell ref="H129:L129"/>
    <mergeCell ref="N205:AK205"/>
    <mergeCell ref="AL205:AQ205"/>
    <mergeCell ref="AR205:AU205"/>
    <mergeCell ref="AV205:AX205"/>
    <mergeCell ref="B207:C207"/>
    <mergeCell ref="N207:AK207"/>
    <mergeCell ref="AL207:AQ207"/>
    <mergeCell ref="AR207:AU207"/>
    <mergeCell ref="AV207:AX207"/>
    <mergeCell ref="N201:AK201"/>
    <mergeCell ref="AL201:AQ201"/>
    <mergeCell ref="AR201:AU201"/>
    <mergeCell ref="AV201:AX201"/>
    <mergeCell ref="N203:AK203"/>
    <mergeCell ref="AL203:AQ203"/>
    <mergeCell ref="AR203:AU203"/>
    <mergeCell ref="AV203:AX203"/>
    <mergeCell ref="B201:C202"/>
    <mergeCell ref="N202:AK202"/>
    <mergeCell ref="AL202:AQ202"/>
    <mergeCell ref="AR202:AU202"/>
    <mergeCell ref="AV202:AX202"/>
    <mergeCell ref="N206:AK206"/>
    <mergeCell ref="AL206:AQ206"/>
    <mergeCell ref="AR206:AU206"/>
    <mergeCell ref="AV206:AX206"/>
    <mergeCell ref="B205:C206"/>
    <mergeCell ref="N208:AK208"/>
    <mergeCell ref="AL208:AQ208"/>
    <mergeCell ref="AR208:AU208"/>
    <mergeCell ref="AV208:AX208"/>
    <mergeCell ref="N210:AK210"/>
    <mergeCell ref="AL210:AQ210"/>
    <mergeCell ref="AR210:AU210"/>
    <mergeCell ref="AV210:AX210"/>
    <mergeCell ref="N209:AK209"/>
    <mergeCell ref="AL209:AQ209"/>
    <mergeCell ref="AR209:AU209"/>
    <mergeCell ref="AV209:AX209"/>
    <mergeCell ref="N211:AK211"/>
    <mergeCell ref="AL211:AQ211"/>
    <mergeCell ref="AR211:AU211"/>
    <mergeCell ref="AV211:AX211"/>
    <mergeCell ref="N213:AK213"/>
    <mergeCell ref="AL213:AQ213"/>
    <mergeCell ref="AR213:AU213"/>
    <mergeCell ref="N212:AK212"/>
    <mergeCell ref="AL212:AQ212"/>
    <mergeCell ref="AR212:AU212"/>
    <mergeCell ref="AV212:AX212"/>
    <mergeCell ref="N214:AK214"/>
    <mergeCell ref="AL214:AQ214"/>
    <mergeCell ref="AR214:AU214"/>
    <mergeCell ref="AV214:AX214"/>
    <mergeCell ref="AV213:AX213"/>
    <mergeCell ref="N215:AK215"/>
    <mergeCell ref="AL215:AQ215"/>
    <mergeCell ref="AR215:AU215"/>
    <mergeCell ref="AV215:AX215"/>
    <mergeCell ref="N217:AK217"/>
    <mergeCell ref="AL217:AQ217"/>
    <mergeCell ref="AR217:AU217"/>
    <mergeCell ref="AV217:AX217"/>
    <mergeCell ref="AL227:AQ227"/>
    <mergeCell ref="AR227:AU227"/>
    <mergeCell ref="AV227:AX227"/>
    <mergeCell ref="N229:AK229"/>
    <mergeCell ref="AL229:AQ229"/>
    <mergeCell ref="AR229:AU229"/>
    <mergeCell ref="AV229:AX229"/>
    <mergeCell ref="N226:AK226"/>
    <mergeCell ref="AL226:AQ226"/>
    <mergeCell ref="AR226:AU226"/>
    <mergeCell ref="AV226:AX226"/>
    <mergeCell ref="N219:AK219"/>
    <mergeCell ref="AL219:AQ219"/>
    <mergeCell ref="AR219:AU219"/>
    <mergeCell ref="AV219:AX219"/>
    <mergeCell ref="N225:AK225"/>
    <mergeCell ref="AL225:AQ225"/>
    <mergeCell ref="AR225:AU225"/>
    <mergeCell ref="AV225:AX225"/>
    <mergeCell ref="N224:AK224"/>
    <mergeCell ref="AL224:AQ224"/>
    <mergeCell ref="AR224:AU224"/>
    <mergeCell ref="AV224:AX224"/>
    <mergeCell ref="N216:AK216"/>
    <mergeCell ref="AL216:AQ216"/>
    <mergeCell ref="AR216:AU216"/>
    <mergeCell ref="B239:C239"/>
    <mergeCell ref="D239:M239"/>
    <mergeCell ref="N239:AK239"/>
    <mergeCell ref="AL239:AQ239"/>
    <mergeCell ref="AR239:AU239"/>
    <mergeCell ref="AV239:AX239"/>
    <mergeCell ref="N237:AK237"/>
    <mergeCell ref="AL237:AQ237"/>
    <mergeCell ref="AR237:AU237"/>
    <mergeCell ref="AV237:AX237"/>
    <mergeCell ref="N235:AK235"/>
    <mergeCell ref="AL235:AQ235"/>
    <mergeCell ref="AR235:AU235"/>
    <mergeCell ref="AV235:AX235"/>
    <mergeCell ref="N233:AK233"/>
    <mergeCell ref="AL233:AQ233"/>
    <mergeCell ref="AR233:AU233"/>
    <mergeCell ref="AV233:AX233"/>
    <mergeCell ref="D235:M236"/>
    <mergeCell ref="D237:M238"/>
    <mergeCell ref="N234:AK234"/>
    <mergeCell ref="AL234:AQ234"/>
    <mergeCell ref="AR234:AU234"/>
    <mergeCell ref="AV234:AX234"/>
    <mergeCell ref="B233:C234"/>
    <mergeCell ref="N244:AK244"/>
    <mergeCell ref="AL244:AQ244"/>
    <mergeCell ref="AR244:AU244"/>
    <mergeCell ref="AV244:AX244"/>
    <mergeCell ref="B243:C243"/>
    <mergeCell ref="D243:M243"/>
    <mergeCell ref="N243:AK243"/>
    <mergeCell ref="AL243:AQ243"/>
    <mergeCell ref="AR243:AU243"/>
    <mergeCell ref="AV243:AX243"/>
    <mergeCell ref="B244:C245"/>
    <mergeCell ref="D244:M245"/>
    <mergeCell ref="N245:AK245"/>
    <mergeCell ref="AL245:AQ245"/>
    <mergeCell ref="AR245:AU245"/>
    <mergeCell ref="AV245:AX245"/>
    <mergeCell ref="B240:C240"/>
    <mergeCell ref="D240:M240"/>
    <mergeCell ref="N240:AK240"/>
    <mergeCell ref="AL240:AQ240"/>
    <mergeCell ref="AR240:AU240"/>
    <mergeCell ref="AV240:AX240"/>
    <mergeCell ref="N252:AK252"/>
    <mergeCell ref="AL252:AQ252"/>
    <mergeCell ref="AR252:AU252"/>
    <mergeCell ref="AV252:AX252"/>
    <mergeCell ref="N250:AK250"/>
    <mergeCell ref="AL250:AQ250"/>
    <mergeCell ref="AR250:AU250"/>
    <mergeCell ref="AV250:AX250"/>
    <mergeCell ref="N248:AK248"/>
    <mergeCell ref="AL248:AQ248"/>
    <mergeCell ref="AR248:AU248"/>
    <mergeCell ref="AV248:AX248"/>
    <mergeCell ref="N246:AK246"/>
    <mergeCell ref="AL246:AQ246"/>
    <mergeCell ref="AR246:AU246"/>
    <mergeCell ref="AV246:AX246"/>
    <mergeCell ref="N247:AK247"/>
    <mergeCell ref="AL247:AQ247"/>
    <mergeCell ref="AR247:AU247"/>
    <mergeCell ref="AV247:AX247"/>
    <mergeCell ref="N249:AK249"/>
    <mergeCell ref="AL249:AQ249"/>
    <mergeCell ref="AR249:AU249"/>
    <mergeCell ref="AV249:AX249"/>
    <mergeCell ref="N251:AK251"/>
    <mergeCell ref="AL251:AQ251"/>
    <mergeCell ref="AR251:AU251"/>
    <mergeCell ref="AV251:AX251"/>
    <mergeCell ref="B259:C259"/>
    <mergeCell ref="D259:M259"/>
    <mergeCell ref="N259:AK259"/>
    <mergeCell ref="AL259:AQ259"/>
    <mergeCell ref="AR259:AU259"/>
    <mergeCell ref="AV259:AX259"/>
    <mergeCell ref="AR268:AU268"/>
    <mergeCell ref="AV268:AX268"/>
    <mergeCell ref="N266:AK266"/>
    <mergeCell ref="AL266:AQ266"/>
    <mergeCell ref="AR266:AU266"/>
    <mergeCell ref="AV266:AX266"/>
    <mergeCell ref="D266:M267"/>
    <mergeCell ref="N267:AK267"/>
    <mergeCell ref="AL267:AQ267"/>
    <mergeCell ref="AR267:AU267"/>
    <mergeCell ref="AV267:AX267"/>
    <mergeCell ref="B266:C267"/>
    <mergeCell ref="B272:C273"/>
    <mergeCell ref="B274:C275"/>
    <mergeCell ref="B280:C281"/>
    <mergeCell ref="B282:C283"/>
    <mergeCell ref="B270:C271"/>
    <mergeCell ref="B265:C265"/>
    <mergeCell ref="D265:M265"/>
    <mergeCell ref="N265:AK265"/>
    <mergeCell ref="AL265:AQ265"/>
    <mergeCell ref="AR265:AU265"/>
    <mergeCell ref="AV265:AX265"/>
    <mergeCell ref="B260:C260"/>
    <mergeCell ref="D260:M260"/>
    <mergeCell ref="N260:AK260"/>
    <mergeCell ref="AL260:AQ260"/>
    <mergeCell ref="AR260:AU260"/>
    <mergeCell ref="AV260:AX260"/>
    <mergeCell ref="N269:AK269"/>
    <mergeCell ref="B278:C279"/>
    <mergeCell ref="D278:M279"/>
    <mergeCell ref="D274:M275"/>
    <mergeCell ref="D272:M273"/>
    <mergeCell ref="D270:M271"/>
    <mergeCell ref="D268:M269"/>
    <mergeCell ref="N271:AK271"/>
    <mergeCell ref="AL271:AQ271"/>
    <mergeCell ref="AR271:AU271"/>
    <mergeCell ref="AV271:AX271"/>
    <mergeCell ref="N273:AK273"/>
    <mergeCell ref="AL273:AQ273"/>
    <mergeCell ref="AR273:AU273"/>
    <mergeCell ref="AV273:AX273"/>
    <mergeCell ref="B284:C284"/>
    <mergeCell ref="D284:M284"/>
    <mergeCell ref="N284:AK284"/>
    <mergeCell ref="AL284:AQ284"/>
    <mergeCell ref="AR284:AU284"/>
    <mergeCell ref="AV284:AX284"/>
    <mergeCell ref="B288:C289"/>
    <mergeCell ref="D288:M289"/>
    <mergeCell ref="N289:AK289"/>
    <mergeCell ref="AL289:AQ289"/>
    <mergeCell ref="AR289:AU289"/>
    <mergeCell ref="AV289:AX289"/>
    <mergeCell ref="N282:AK282"/>
    <mergeCell ref="AL282:AQ282"/>
    <mergeCell ref="AR282:AU282"/>
    <mergeCell ref="AV282:AX282"/>
    <mergeCell ref="N280:AK280"/>
    <mergeCell ref="AL280:AQ280"/>
    <mergeCell ref="AR280:AU280"/>
    <mergeCell ref="AV280:AX280"/>
    <mergeCell ref="N281:AK281"/>
    <mergeCell ref="AL281:AQ281"/>
    <mergeCell ref="AR281:AU281"/>
    <mergeCell ref="AV281:AX281"/>
    <mergeCell ref="D282:M283"/>
    <mergeCell ref="D280:M281"/>
    <mergeCell ref="N292:AK292"/>
    <mergeCell ref="AL292:AQ292"/>
    <mergeCell ref="AR292:AU292"/>
    <mergeCell ref="AV292:AX292"/>
    <mergeCell ref="N290:AK290"/>
    <mergeCell ref="AL290:AQ290"/>
    <mergeCell ref="AR290:AU290"/>
    <mergeCell ref="AV290:AX290"/>
    <mergeCell ref="N288:AK288"/>
    <mergeCell ref="AL288:AQ288"/>
    <mergeCell ref="AR288:AU288"/>
    <mergeCell ref="AV288:AX288"/>
    <mergeCell ref="B287:C287"/>
    <mergeCell ref="D287:M287"/>
    <mergeCell ref="N287:AK287"/>
    <mergeCell ref="AL287:AQ287"/>
    <mergeCell ref="AR287:AU287"/>
    <mergeCell ref="AV287:AX287"/>
    <mergeCell ref="D292:M293"/>
    <mergeCell ref="D290:M291"/>
    <mergeCell ref="AV327:AX327"/>
    <mergeCell ref="N325:AK325"/>
    <mergeCell ref="D309:M310"/>
    <mergeCell ref="B309:C310"/>
    <mergeCell ref="N310:AK310"/>
    <mergeCell ref="AL310:AQ310"/>
    <mergeCell ref="AR310:AU310"/>
    <mergeCell ref="AV310:AX310"/>
    <mergeCell ref="B301:C301"/>
    <mergeCell ref="D301:M301"/>
    <mergeCell ref="N301:AK301"/>
    <mergeCell ref="AL301:AQ301"/>
    <mergeCell ref="AR301:AU301"/>
    <mergeCell ref="AV301:AX301"/>
    <mergeCell ref="B300:C300"/>
    <mergeCell ref="D300:M300"/>
    <mergeCell ref="N300:AK300"/>
    <mergeCell ref="AL300:AQ300"/>
    <mergeCell ref="AR300:AU300"/>
    <mergeCell ref="AV300:AX300"/>
    <mergeCell ref="B308:C308"/>
    <mergeCell ref="D308:M308"/>
    <mergeCell ref="N308:AK308"/>
    <mergeCell ref="AL308:AQ308"/>
    <mergeCell ref="AR308:AU308"/>
    <mergeCell ref="AV308:AX308"/>
    <mergeCell ref="B303:C303"/>
    <mergeCell ref="D303:M303"/>
    <mergeCell ref="N303:AK303"/>
    <mergeCell ref="AL303:AQ303"/>
    <mergeCell ref="AR303:AU303"/>
    <mergeCell ref="AV303:AX303"/>
    <mergeCell ref="N334:AK334"/>
    <mergeCell ref="AL334:AQ334"/>
    <mergeCell ref="AR334:AU334"/>
    <mergeCell ref="AV334:AX334"/>
    <mergeCell ref="B333:C333"/>
    <mergeCell ref="D333:M333"/>
    <mergeCell ref="N333:AK333"/>
    <mergeCell ref="AL333:AQ333"/>
    <mergeCell ref="AR333:AU333"/>
    <mergeCell ref="AV333:AX333"/>
    <mergeCell ref="N331:AK331"/>
    <mergeCell ref="AL331:AQ331"/>
    <mergeCell ref="AR331:AU331"/>
    <mergeCell ref="AV331:AX331"/>
    <mergeCell ref="B330:C330"/>
    <mergeCell ref="D330:M330"/>
    <mergeCell ref="N330:AK330"/>
    <mergeCell ref="AL330:AQ330"/>
    <mergeCell ref="AR330:AU330"/>
    <mergeCell ref="AV330:AX330"/>
    <mergeCell ref="B331:C332"/>
    <mergeCell ref="D331:M332"/>
    <mergeCell ref="N332:AK332"/>
    <mergeCell ref="AL332:AQ332"/>
    <mergeCell ref="AR332:AU332"/>
    <mergeCell ref="AV332:AX332"/>
    <mergeCell ref="B338:C338"/>
    <mergeCell ref="D338:M338"/>
    <mergeCell ref="N338:AK338"/>
    <mergeCell ref="AL338:AQ338"/>
    <mergeCell ref="AR338:AU338"/>
    <mergeCell ref="AV338:AX338"/>
    <mergeCell ref="B337:C337"/>
    <mergeCell ref="D337:M337"/>
    <mergeCell ref="N337:AK337"/>
    <mergeCell ref="AL337:AQ337"/>
    <mergeCell ref="AR337:AU337"/>
    <mergeCell ref="AV337:AX337"/>
    <mergeCell ref="B336:C336"/>
    <mergeCell ref="D336:M336"/>
    <mergeCell ref="N336:AK336"/>
    <mergeCell ref="AL336:AQ336"/>
    <mergeCell ref="AR336:AU336"/>
    <mergeCell ref="AV336:AX336"/>
    <mergeCell ref="B341:C341"/>
    <mergeCell ref="D341:M341"/>
    <mergeCell ref="N341:AK341"/>
    <mergeCell ref="AL341:AQ341"/>
    <mergeCell ref="AR341:AU341"/>
    <mergeCell ref="AV341:AX341"/>
    <mergeCell ref="B340:C340"/>
    <mergeCell ref="D340:M340"/>
    <mergeCell ref="N340:AK340"/>
    <mergeCell ref="AL340:AQ340"/>
    <mergeCell ref="AR340:AU340"/>
    <mergeCell ref="AV340:AX340"/>
    <mergeCell ref="B339:C339"/>
    <mergeCell ref="D339:M339"/>
    <mergeCell ref="N339:AK339"/>
    <mergeCell ref="AL339:AQ339"/>
    <mergeCell ref="AR339:AU339"/>
    <mergeCell ref="AV339:AX339"/>
    <mergeCell ref="B342:C342"/>
    <mergeCell ref="D342:M342"/>
    <mergeCell ref="N342:AK342"/>
    <mergeCell ref="AL342:AQ342"/>
    <mergeCell ref="AR342:AU342"/>
    <mergeCell ref="AV342:AX342"/>
    <mergeCell ref="N350:AK350"/>
    <mergeCell ref="AL350:AQ350"/>
    <mergeCell ref="AR350:AU350"/>
    <mergeCell ref="AV350:AX350"/>
    <mergeCell ref="N348:AK348"/>
    <mergeCell ref="AL348:AQ348"/>
    <mergeCell ref="AR348:AU348"/>
    <mergeCell ref="AR353:AU353"/>
    <mergeCell ref="AV353:AX353"/>
    <mergeCell ref="B352:C352"/>
    <mergeCell ref="D352:M352"/>
    <mergeCell ref="N352:AK352"/>
    <mergeCell ref="AL352:AQ352"/>
    <mergeCell ref="AR352:AU352"/>
    <mergeCell ref="AV352:AX352"/>
    <mergeCell ref="B348:C349"/>
    <mergeCell ref="N351:AK351"/>
    <mergeCell ref="AL351:AQ351"/>
    <mergeCell ref="AR351:AU351"/>
    <mergeCell ref="AV351:AX351"/>
    <mergeCell ref="D350:M351"/>
    <mergeCell ref="B350:C351"/>
    <mergeCell ref="B347:C347"/>
    <mergeCell ref="D347:M347"/>
    <mergeCell ref="N347:AK347"/>
    <mergeCell ref="AL347:AQ347"/>
    <mergeCell ref="AR347:AU347"/>
    <mergeCell ref="AV347:AX347"/>
    <mergeCell ref="B356:C356"/>
    <mergeCell ref="D356:M356"/>
    <mergeCell ref="N356:AK356"/>
    <mergeCell ref="AL356:AQ356"/>
    <mergeCell ref="AR356:AU356"/>
    <mergeCell ref="AV356:AX356"/>
    <mergeCell ref="B355:C355"/>
    <mergeCell ref="D355:M355"/>
    <mergeCell ref="N355:AK355"/>
    <mergeCell ref="AL355:AQ355"/>
    <mergeCell ref="AR355:AU355"/>
    <mergeCell ref="AV355:AX355"/>
    <mergeCell ref="AV348:AX348"/>
    <mergeCell ref="N349:AK349"/>
    <mergeCell ref="AL349:AQ349"/>
    <mergeCell ref="AR349:AU349"/>
    <mergeCell ref="AV349:AX349"/>
    <mergeCell ref="D348:M349"/>
    <mergeCell ref="B354:C354"/>
    <mergeCell ref="D354:M354"/>
    <mergeCell ref="N354:AK354"/>
    <mergeCell ref="AL354:AQ354"/>
    <mergeCell ref="AR354:AU354"/>
    <mergeCell ref="AV354:AX354"/>
    <mergeCell ref="B353:C353"/>
    <mergeCell ref="D353:M353"/>
    <mergeCell ref="N353:AK353"/>
    <mergeCell ref="AL353:AQ353"/>
    <mergeCell ref="B359:C359"/>
    <mergeCell ref="D359:M359"/>
    <mergeCell ref="N359:AK359"/>
    <mergeCell ref="AL359:AQ359"/>
    <mergeCell ref="AR359:AU359"/>
    <mergeCell ref="AV359:AX359"/>
    <mergeCell ref="B357:C357"/>
    <mergeCell ref="D357:M357"/>
    <mergeCell ref="N357:AK357"/>
    <mergeCell ref="AL357:AQ357"/>
    <mergeCell ref="AR357:AU357"/>
    <mergeCell ref="AV357:AX357"/>
    <mergeCell ref="B358:C358"/>
    <mergeCell ref="D358:M358"/>
    <mergeCell ref="N358:AK358"/>
    <mergeCell ref="AL358:AQ358"/>
    <mergeCell ref="AR358:AU358"/>
    <mergeCell ref="AV358:AX358"/>
    <mergeCell ref="N365:AK365"/>
    <mergeCell ref="AL365:AQ365"/>
    <mergeCell ref="AR365:AU365"/>
    <mergeCell ref="AV365:AX365"/>
    <mergeCell ref="B364:C364"/>
    <mergeCell ref="D364:M364"/>
    <mergeCell ref="N364:AK364"/>
    <mergeCell ref="AL364:AQ364"/>
    <mergeCell ref="AR364:AU364"/>
    <mergeCell ref="AV364:AX364"/>
    <mergeCell ref="AR363:AU363"/>
    <mergeCell ref="AV363:AX363"/>
    <mergeCell ref="B362:C362"/>
    <mergeCell ref="D362:M362"/>
    <mergeCell ref="N362:AK362"/>
    <mergeCell ref="AL362:AQ362"/>
    <mergeCell ref="AR362:AU362"/>
    <mergeCell ref="AV362:AX362"/>
    <mergeCell ref="B369:C369"/>
    <mergeCell ref="D369:M369"/>
    <mergeCell ref="N369:AK369"/>
    <mergeCell ref="AL369:AQ369"/>
    <mergeCell ref="AR369:AU369"/>
    <mergeCell ref="AV369:AX369"/>
    <mergeCell ref="B368:C368"/>
    <mergeCell ref="D368:M368"/>
    <mergeCell ref="N368:AK368"/>
    <mergeCell ref="AL368:AQ368"/>
    <mergeCell ref="AR368:AU368"/>
    <mergeCell ref="AV368:AX368"/>
    <mergeCell ref="B367:C367"/>
    <mergeCell ref="D367:M367"/>
    <mergeCell ref="N367:AK367"/>
    <mergeCell ref="AL367:AQ367"/>
    <mergeCell ref="AR367:AU367"/>
    <mergeCell ref="AV367:AX367"/>
    <mergeCell ref="B373:C373"/>
    <mergeCell ref="D373:M373"/>
    <mergeCell ref="N373:AK373"/>
    <mergeCell ref="AL373:AQ373"/>
    <mergeCell ref="AR373:AU373"/>
    <mergeCell ref="AV373:AX373"/>
    <mergeCell ref="AL371:AQ371"/>
    <mergeCell ref="AR371:AU371"/>
    <mergeCell ref="AV371:AX371"/>
    <mergeCell ref="B370:C370"/>
    <mergeCell ref="D370:M370"/>
    <mergeCell ref="N370:AK370"/>
    <mergeCell ref="AL370:AQ370"/>
    <mergeCell ref="AR370:AU370"/>
    <mergeCell ref="AV370:AX370"/>
    <mergeCell ref="N372:AK372"/>
    <mergeCell ref="AL372:AQ372"/>
    <mergeCell ref="AR372:AU372"/>
    <mergeCell ref="AV372:AX372"/>
    <mergeCell ref="B371:C372"/>
    <mergeCell ref="D371:M372"/>
    <mergeCell ref="B379:C379"/>
    <mergeCell ref="D379:M379"/>
    <mergeCell ref="N379:AK379"/>
    <mergeCell ref="AL379:AQ379"/>
    <mergeCell ref="AR379:AU379"/>
    <mergeCell ref="AV379:AX379"/>
    <mergeCell ref="AL378:AQ378"/>
    <mergeCell ref="AR378:AU378"/>
    <mergeCell ref="AV378:AX378"/>
    <mergeCell ref="B377:C377"/>
    <mergeCell ref="D377:M377"/>
    <mergeCell ref="N377:AK377"/>
    <mergeCell ref="AL377:AQ377"/>
    <mergeCell ref="AR377:AU377"/>
    <mergeCell ref="AV377:AX377"/>
    <mergeCell ref="B374:C374"/>
    <mergeCell ref="D374:M374"/>
    <mergeCell ref="N374:AK374"/>
    <mergeCell ref="AL374:AQ374"/>
    <mergeCell ref="AR374:AU374"/>
    <mergeCell ref="AV374:AX374"/>
    <mergeCell ref="D383:M383"/>
    <mergeCell ref="N383:AK383"/>
    <mergeCell ref="AL383:AQ383"/>
    <mergeCell ref="AR383:AU383"/>
    <mergeCell ref="AV383:AX383"/>
    <mergeCell ref="AL382:AQ382"/>
    <mergeCell ref="AR382:AU382"/>
    <mergeCell ref="AV382:AX382"/>
    <mergeCell ref="D381:M381"/>
    <mergeCell ref="N381:AK381"/>
    <mergeCell ref="AL381:AQ381"/>
    <mergeCell ref="AR381:AU381"/>
    <mergeCell ref="AV381:AX381"/>
    <mergeCell ref="B380:C380"/>
    <mergeCell ref="D380:M380"/>
    <mergeCell ref="N380:AK380"/>
    <mergeCell ref="AL380:AQ380"/>
    <mergeCell ref="AR380:AU380"/>
    <mergeCell ref="AV380:AX380"/>
    <mergeCell ref="D387:M387"/>
    <mergeCell ref="N387:AK387"/>
    <mergeCell ref="AL387:AQ387"/>
    <mergeCell ref="AR387:AU387"/>
    <mergeCell ref="AV387:AX387"/>
    <mergeCell ref="AL386:AQ386"/>
    <mergeCell ref="AR386:AU386"/>
    <mergeCell ref="AV386:AX386"/>
    <mergeCell ref="D385:M385"/>
    <mergeCell ref="N385:AK385"/>
    <mergeCell ref="AL385:AQ385"/>
    <mergeCell ref="AR385:AU385"/>
    <mergeCell ref="AV385:AX385"/>
    <mergeCell ref="D384:M384"/>
    <mergeCell ref="N384:AK384"/>
    <mergeCell ref="AL384:AQ384"/>
    <mergeCell ref="AR384:AU384"/>
    <mergeCell ref="AV384:AX384"/>
    <mergeCell ref="AL395:AQ395"/>
    <mergeCell ref="AR395:AU395"/>
    <mergeCell ref="AV395:AX395"/>
    <mergeCell ref="AL394:AQ394"/>
    <mergeCell ref="AR394:AU394"/>
    <mergeCell ref="AV394:AX394"/>
    <mergeCell ref="B393:C393"/>
    <mergeCell ref="D393:M393"/>
    <mergeCell ref="N393:AK393"/>
    <mergeCell ref="AL393:AQ393"/>
    <mergeCell ref="AR393:AU393"/>
    <mergeCell ref="AV393:AX393"/>
    <mergeCell ref="B392:C392"/>
    <mergeCell ref="D392:M392"/>
    <mergeCell ref="N392:AK392"/>
    <mergeCell ref="AL392:AQ392"/>
    <mergeCell ref="AR392:AU392"/>
    <mergeCell ref="AV392:AX392"/>
    <mergeCell ref="AL400:AQ400"/>
    <mergeCell ref="AR400:AU400"/>
    <mergeCell ref="AV400:AX400"/>
    <mergeCell ref="D399:M399"/>
    <mergeCell ref="N399:AK399"/>
    <mergeCell ref="AL399:AQ399"/>
    <mergeCell ref="AR399:AU399"/>
    <mergeCell ref="AV399:AX399"/>
    <mergeCell ref="AL398:AQ398"/>
    <mergeCell ref="AR398:AU398"/>
    <mergeCell ref="AV398:AX398"/>
    <mergeCell ref="D397:M397"/>
    <mergeCell ref="N397:AK397"/>
    <mergeCell ref="AL397:AQ397"/>
    <mergeCell ref="AR397:AU397"/>
    <mergeCell ref="AV397:AX397"/>
    <mergeCell ref="D396:M396"/>
    <mergeCell ref="N396:AK396"/>
    <mergeCell ref="AL396:AQ396"/>
    <mergeCell ref="AR396:AU396"/>
    <mergeCell ref="AV396:AX396"/>
    <mergeCell ref="D233:M234"/>
    <mergeCell ref="N232:AK232"/>
    <mergeCell ref="B400:C400"/>
    <mergeCell ref="B399:C399"/>
    <mergeCell ref="B398:C398"/>
    <mergeCell ref="B397:C397"/>
    <mergeCell ref="B396:C396"/>
    <mergeCell ref="B395:C395"/>
    <mergeCell ref="B394:C394"/>
    <mergeCell ref="B387:C387"/>
    <mergeCell ref="B386:C386"/>
    <mergeCell ref="B385:C385"/>
    <mergeCell ref="B384:C384"/>
    <mergeCell ref="B383:C383"/>
    <mergeCell ref="B382:C382"/>
    <mergeCell ref="B381:C381"/>
    <mergeCell ref="D398:M398"/>
    <mergeCell ref="D394:M394"/>
    <mergeCell ref="D386:M386"/>
    <mergeCell ref="D382:M382"/>
    <mergeCell ref="N398:AK398"/>
    <mergeCell ref="N394:AK394"/>
    <mergeCell ref="N386:AK386"/>
    <mergeCell ref="N382:AK382"/>
    <mergeCell ref="B378:C378"/>
    <mergeCell ref="D378:M378"/>
    <mergeCell ref="N378:AK378"/>
    <mergeCell ref="N371:AK371"/>
    <mergeCell ref="D400:M400"/>
    <mergeCell ref="N400:AK400"/>
    <mergeCell ref="D395:M395"/>
    <mergeCell ref="N395:AK395"/>
    <mergeCell ref="AD94:AH94"/>
    <mergeCell ref="AI94:AU94"/>
    <mergeCell ref="AV94:AY94"/>
    <mergeCell ref="N182:AK182"/>
    <mergeCell ref="AL182:AQ182"/>
    <mergeCell ref="AR182:AU182"/>
    <mergeCell ref="AV182:AX182"/>
    <mergeCell ref="B181:C182"/>
    <mergeCell ref="D181:M182"/>
    <mergeCell ref="B183:C184"/>
    <mergeCell ref="D183:M184"/>
    <mergeCell ref="N184:AK184"/>
    <mergeCell ref="AL184:AQ184"/>
    <mergeCell ref="AR184:AU184"/>
    <mergeCell ref="AV184:AX184"/>
    <mergeCell ref="N186:AK186"/>
    <mergeCell ref="AL186:AQ186"/>
    <mergeCell ref="AR186:AU186"/>
    <mergeCell ref="AV186:AX186"/>
    <mergeCell ref="M129:Y129"/>
    <mergeCell ref="Z129:AC129"/>
    <mergeCell ref="AD129:AH129"/>
    <mergeCell ref="AI129:AU129"/>
    <mergeCell ref="AV129:AY129"/>
    <mergeCell ref="H130:L130"/>
    <mergeCell ref="M130:Y130"/>
    <mergeCell ref="Z130:AC130"/>
    <mergeCell ref="AD130:AH130"/>
    <mergeCell ref="AI130:AU130"/>
    <mergeCell ref="H122:L122"/>
    <mergeCell ref="M122:Y122"/>
    <mergeCell ref="Z122:AC122"/>
    <mergeCell ref="B189:C190"/>
    <mergeCell ref="B187:C188"/>
    <mergeCell ref="B185:C186"/>
    <mergeCell ref="D189:M190"/>
    <mergeCell ref="D187:M188"/>
    <mergeCell ref="D185:M186"/>
    <mergeCell ref="N204:AK204"/>
    <mergeCell ref="AL204:AQ204"/>
    <mergeCell ref="AR204:AU204"/>
    <mergeCell ref="AV204:AX204"/>
    <mergeCell ref="D203:M204"/>
    <mergeCell ref="B203:C204"/>
    <mergeCell ref="B200:C200"/>
    <mergeCell ref="D200:M200"/>
    <mergeCell ref="N200:AK200"/>
    <mergeCell ref="AL200:AQ200"/>
    <mergeCell ref="AR200:AU200"/>
    <mergeCell ref="AV200:AX200"/>
    <mergeCell ref="N185:AK185"/>
    <mergeCell ref="AL185:AQ185"/>
    <mergeCell ref="AR185:AU185"/>
    <mergeCell ref="AV185:AX185"/>
    <mergeCell ref="B195:C195"/>
    <mergeCell ref="N195:AK195"/>
    <mergeCell ref="AL195:AQ195"/>
    <mergeCell ref="AR195:AU195"/>
    <mergeCell ref="AV195:AX195"/>
    <mergeCell ref="N194:AK194"/>
    <mergeCell ref="AL194:AQ194"/>
    <mergeCell ref="D195:M195"/>
    <mergeCell ref="D201:M202"/>
    <mergeCell ref="AR194:AU194"/>
    <mergeCell ref="AL232:AQ232"/>
    <mergeCell ref="AR232:AU232"/>
    <mergeCell ref="AV232:AX232"/>
    <mergeCell ref="N230:AK230"/>
    <mergeCell ref="AL230:AQ230"/>
    <mergeCell ref="AR230:AU230"/>
    <mergeCell ref="AV230:AX230"/>
    <mergeCell ref="N228:AK228"/>
    <mergeCell ref="AL228:AQ228"/>
    <mergeCell ref="AR228:AU228"/>
    <mergeCell ref="AV228:AX228"/>
    <mergeCell ref="B227:C227"/>
    <mergeCell ref="D227:M227"/>
    <mergeCell ref="N227:AK227"/>
    <mergeCell ref="N193:AK193"/>
    <mergeCell ref="AL193:AQ193"/>
    <mergeCell ref="AR193:AU193"/>
    <mergeCell ref="AV193:AX193"/>
    <mergeCell ref="N231:AK231"/>
    <mergeCell ref="AL231:AQ231"/>
    <mergeCell ref="AR231:AU231"/>
    <mergeCell ref="AV231:AX231"/>
    <mergeCell ref="AV216:AX216"/>
    <mergeCell ref="N218:AK218"/>
    <mergeCell ref="AL218:AQ218"/>
    <mergeCell ref="AR218:AU218"/>
    <mergeCell ref="AV218:AX218"/>
    <mergeCell ref="B225:C226"/>
    <mergeCell ref="D225:M226"/>
    <mergeCell ref="B210:C211"/>
    <mergeCell ref="B208:C209"/>
    <mergeCell ref="D207:M207"/>
    <mergeCell ref="D218:M219"/>
    <mergeCell ref="D216:M217"/>
    <mergeCell ref="D214:M215"/>
    <mergeCell ref="D212:M213"/>
    <mergeCell ref="D210:M211"/>
    <mergeCell ref="D208:M209"/>
    <mergeCell ref="D205:M206"/>
    <mergeCell ref="B218:C219"/>
    <mergeCell ref="B216:C217"/>
    <mergeCell ref="B214:C215"/>
    <mergeCell ref="B212:C213"/>
    <mergeCell ref="B232:C232"/>
    <mergeCell ref="D232:M232"/>
    <mergeCell ref="B224:C224"/>
    <mergeCell ref="D224:M224"/>
    <mergeCell ref="D228:M229"/>
    <mergeCell ref="D230:M231"/>
    <mergeCell ref="B230:C231"/>
    <mergeCell ref="B228:C229"/>
    <mergeCell ref="B257:C258"/>
    <mergeCell ref="B250:C251"/>
    <mergeCell ref="B248:C249"/>
    <mergeCell ref="B246:C247"/>
    <mergeCell ref="D257:M258"/>
    <mergeCell ref="D250:M251"/>
    <mergeCell ref="D248:M249"/>
    <mergeCell ref="D246:M247"/>
    <mergeCell ref="N236:AK236"/>
    <mergeCell ref="AL236:AQ236"/>
    <mergeCell ref="AR236:AU236"/>
    <mergeCell ref="AV236:AX236"/>
    <mergeCell ref="N238:AK238"/>
    <mergeCell ref="AL238:AQ238"/>
    <mergeCell ref="AR238:AU238"/>
    <mergeCell ref="AV238:AX238"/>
    <mergeCell ref="B237:C238"/>
    <mergeCell ref="B235:C236"/>
    <mergeCell ref="N257:AK257"/>
    <mergeCell ref="AL257:AQ257"/>
    <mergeCell ref="AR257:AU257"/>
    <mergeCell ref="AV257:AX257"/>
    <mergeCell ref="N255:AK255"/>
    <mergeCell ref="AL255:AQ255"/>
    <mergeCell ref="AR255:AU255"/>
    <mergeCell ref="AV255:AX255"/>
    <mergeCell ref="B254:C254"/>
    <mergeCell ref="D254:M254"/>
    <mergeCell ref="N254:AK254"/>
    <mergeCell ref="AL254:AQ254"/>
    <mergeCell ref="AR254:AU254"/>
    <mergeCell ref="AV254:AX254"/>
    <mergeCell ref="N258:AK258"/>
    <mergeCell ref="AL258:AQ258"/>
    <mergeCell ref="AR258:AU258"/>
    <mergeCell ref="AV258:AX258"/>
    <mergeCell ref="N274:AK274"/>
    <mergeCell ref="AL274:AQ274"/>
    <mergeCell ref="AR274:AU274"/>
    <mergeCell ref="AV274:AX274"/>
    <mergeCell ref="N272:AK272"/>
    <mergeCell ref="AL272:AQ272"/>
    <mergeCell ref="AR272:AU272"/>
    <mergeCell ref="AV272:AX272"/>
    <mergeCell ref="N270:AK270"/>
    <mergeCell ref="AL270:AQ270"/>
    <mergeCell ref="N283:AK283"/>
    <mergeCell ref="AL283:AQ283"/>
    <mergeCell ref="AR283:AU283"/>
    <mergeCell ref="AV283:AX283"/>
    <mergeCell ref="N278:AK278"/>
    <mergeCell ref="AL278:AQ278"/>
    <mergeCell ref="AR278:AU278"/>
    <mergeCell ref="AV278:AX278"/>
    <mergeCell ref="N276:AK276"/>
    <mergeCell ref="AL276:AQ276"/>
    <mergeCell ref="AR276:AU276"/>
    <mergeCell ref="AV276:AX276"/>
    <mergeCell ref="AR279:AU279"/>
    <mergeCell ref="AV279:AX279"/>
    <mergeCell ref="AR270:AU270"/>
    <mergeCell ref="AV270:AX270"/>
    <mergeCell ref="N268:AK268"/>
    <mergeCell ref="AL268:AQ268"/>
    <mergeCell ref="AV277:AX277"/>
    <mergeCell ref="D276:M277"/>
    <mergeCell ref="B276:C277"/>
    <mergeCell ref="AL269:AQ269"/>
    <mergeCell ref="AR269:AU269"/>
    <mergeCell ref="AV269:AX269"/>
    <mergeCell ref="B268:C269"/>
    <mergeCell ref="N366:AK366"/>
    <mergeCell ref="AL366:AQ366"/>
    <mergeCell ref="AR366:AU366"/>
    <mergeCell ref="AV366:AX366"/>
    <mergeCell ref="B365:C366"/>
    <mergeCell ref="D365:M366"/>
    <mergeCell ref="N291:AK291"/>
    <mergeCell ref="AL291:AQ291"/>
    <mergeCell ref="AR291:AU291"/>
    <mergeCell ref="AV291:AX291"/>
    <mergeCell ref="N293:AK293"/>
    <mergeCell ref="AL293:AQ293"/>
    <mergeCell ref="AR293:AU293"/>
    <mergeCell ref="AV293:AX293"/>
    <mergeCell ref="B292:C293"/>
    <mergeCell ref="B290:C291"/>
    <mergeCell ref="AR317:AU317"/>
    <mergeCell ref="AV317:AX317"/>
    <mergeCell ref="N315:AK315"/>
    <mergeCell ref="AL315:AQ315"/>
    <mergeCell ref="AR315:AU315"/>
    <mergeCell ref="B363:C363"/>
    <mergeCell ref="D363:M363"/>
    <mergeCell ref="N363:AK363"/>
    <mergeCell ref="AL363:AQ363"/>
    <mergeCell ref="AV325:AX325"/>
    <mergeCell ref="AL298:AQ298"/>
    <mergeCell ref="AR298:AU298"/>
    <mergeCell ref="AV298:AX298"/>
    <mergeCell ref="D315:M316"/>
    <mergeCell ref="B315:C316"/>
    <mergeCell ref="AL313:AQ313"/>
    <mergeCell ref="AR313:AU313"/>
    <mergeCell ref="AV313:AX313"/>
    <mergeCell ref="N311:AK311"/>
    <mergeCell ref="AL311:AQ311"/>
    <mergeCell ref="AR311:AU311"/>
    <mergeCell ref="AV311:AX311"/>
    <mergeCell ref="N316:AK316"/>
    <mergeCell ref="AV326:AX326"/>
    <mergeCell ref="D325:M326"/>
    <mergeCell ref="B325:C326"/>
    <mergeCell ref="N312:AK312"/>
    <mergeCell ref="AL312:AQ312"/>
    <mergeCell ref="AV315:AX315"/>
    <mergeCell ref="N313:AK313"/>
    <mergeCell ref="AV309:AX309"/>
    <mergeCell ref="N302:AK302"/>
    <mergeCell ref="AL302:AQ302"/>
    <mergeCell ref="AR302:AU302"/>
    <mergeCell ref="AV302:AX302"/>
    <mergeCell ref="B302:C302"/>
    <mergeCell ref="D302:M302"/>
    <mergeCell ref="B321:C322"/>
    <mergeCell ref="D321:M322"/>
    <mergeCell ref="N309:AK309"/>
    <mergeCell ref="AL309:AQ309"/>
    <mergeCell ref="AR335:AU335"/>
    <mergeCell ref="AV335:AX335"/>
    <mergeCell ref="B334:C335"/>
    <mergeCell ref="D334:M335"/>
    <mergeCell ref="N323:AK323"/>
    <mergeCell ref="AL323:AQ323"/>
    <mergeCell ref="AR323:AU323"/>
    <mergeCell ref="AV323:AX323"/>
    <mergeCell ref="N321:AK321"/>
    <mergeCell ref="AL321:AQ321"/>
    <mergeCell ref="AR321:AU321"/>
    <mergeCell ref="AV321:AX321"/>
    <mergeCell ref="N319:AK319"/>
    <mergeCell ref="AL319:AQ319"/>
    <mergeCell ref="AR319:AU319"/>
    <mergeCell ref="AV319:AX319"/>
    <mergeCell ref="N317:AK317"/>
    <mergeCell ref="AL317:AQ317"/>
    <mergeCell ref="B323:C324"/>
    <mergeCell ref="N320:AK320"/>
    <mergeCell ref="AL320:AQ320"/>
    <mergeCell ref="AR320:AU320"/>
    <mergeCell ref="AV320:AX320"/>
    <mergeCell ref="B319:C320"/>
    <mergeCell ref="D319:M320"/>
    <mergeCell ref="B327:C327"/>
    <mergeCell ref="D327:M327"/>
    <mergeCell ref="N327:AK327"/>
    <mergeCell ref="AL327:AQ327"/>
    <mergeCell ref="AR327:AU327"/>
    <mergeCell ref="AL325:AQ325"/>
    <mergeCell ref="AR325:AU325"/>
    <mergeCell ref="AV275:AX275"/>
    <mergeCell ref="N295:AK295"/>
    <mergeCell ref="AL295:AQ295"/>
    <mergeCell ref="AR295:AU295"/>
    <mergeCell ref="AV295:AX295"/>
    <mergeCell ref="D294:M295"/>
    <mergeCell ref="B294:C295"/>
    <mergeCell ref="N297:AK297"/>
    <mergeCell ref="AL297:AQ297"/>
    <mergeCell ref="AR297:AU297"/>
    <mergeCell ref="AV297:AX297"/>
    <mergeCell ref="B296:C297"/>
    <mergeCell ref="D296:M297"/>
    <mergeCell ref="N299:AK299"/>
    <mergeCell ref="AL299:AQ299"/>
    <mergeCell ref="AR299:AU299"/>
    <mergeCell ref="AV299:AX299"/>
    <mergeCell ref="B298:C299"/>
    <mergeCell ref="D298:M299"/>
    <mergeCell ref="N298:AK298"/>
    <mergeCell ref="N296:AK296"/>
    <mergeCell ref="AL296:AQ296"/>
    <mergeCell ref="AR296:AU296"/>
    <mergeCell ref="AV296:AX296"/>
    <mergeCell ref="N294:AK294"/>
    <mergeCell ref="AL294:AQ294"/>
    <mergeCell ref="AR294:AU294"/>
    <mergeCell ref="AV294:AX294"/>
    <mergeCell ref="AL279:AQ279"/>
    <mergeCell ref="N277:AK277"/>
    <mergeCell ref="AL277:AQ277"/>
    <mergeCell ref="AR277:AU277"/>
    <mergeCell ref="AR322:AU322"/>
    <mergeCell ref="AR309:AU309"/>
    <mergeCell ref="B191:C192"/>
    <mergeCell ref="D191:M192"/>
    <mergeCell ref="B193:C194"/>
    <mergeCell ref="D193:M194"/>
    <mergeCell ref="B196:C197"/>
    <mergeCell ref="D196:M197"/>
    <mergeCell ref="N196:AK196"/>
    <mergeCell ref="AL196:AQ196"/>
    <mergeCell ref="AR196:AU196"/>
    <mergeCell ref="AV196:AX196"/>
    <mergeCell ref="N197:AK197"/>
    <mergeCell ref="AL197:AQ197"/>
    <mergeCell ref="AR197:AU197"/>
    <mergeCell ref="AV197:AX197"/>
    <mergeCell ref="AL316:AQ316"/>
    <mergeCell ref="AR312:AU312"/>
    <mergeCell ref="AV312:AX312"/>
    <mergeCell ref="N314:AK314"/>
    <mergeCell ref="AL314:AQ314"/>
    <mergeCell ref="AR314:AU314"/>
    <mergeCell ref="AV314:AX314"/>
    <mergeCell ref="D311:M312"/>
    <mergeCell ref="D313:M314"/>
    <mergeCell ref="B311:C312"/>
    <mergeCell ref="B313:C314"/>
    <mergeCell ref="AR316:AU316"/>
    <mergeCell ref="AV316:AX316"/>
    <mergeCell ref="N275:AK275"/>
    <mergeCell ref="AL275:AQ275"/>
    <mergeCell ref="AR275:AU275"/>
    <mergeCell ref="AV322:AX322"/>
    <mergeCell ref="N279:AK279"/>
    <mergeCell ref="N335:AK335"/>
    <mergeCell ref="AL335:AQ335"/>
    <mergeCell ref="N253:AK253"/>
    <mergeCell ref="AL253:AQ253"/>
    <mergeCell ref="AR253:AU253"/>
    <mergeCell ref="AV253:AX253"/>
    <mergeCell ref="D252:M253"/>
    <mergeCell ref="B252:C253"/>
    <mergeCell ref="N256:AK256"/>
    <mergeCell ref="AL256:AQ256"/>
    <mergeCell ref="AR256:AU256"/>
    <mergeCell ref="AV256:AX256"/>
    <mergeCell ref="D255:M256"/>
    <mergeCell ref="B255:C256"/>
    <mergeCell ref="N326:AK326"/>
    <mergeCell ref="AL326:AQ326"/>
    <mergeCell ref="AR326:AU326"/>
    <mergeCell ref="N324:AK324"/>
    <mergeCell ref="AL324:AQ324"/>
    <mergeCell ref="AR324:AU324"/>
    <mergeCell ref="AV324:AX324"/>
    <mergeCell ref="D323:M324"/>
    <mergeCell ref="N318:AK318"/>
    <mergeCell ref="AL318:AQ318"/>
    <mergeCell ref="AR318:AU318"/>
    <mergeCell ref="AV318:AX318"/>
    <mergeCell ref="D317:M318"/>
    <mergeCell ref="B317:C318"/>
    <mergeCell ref="N322:AK322"/>
    <mergeCell ref="AL322:AQ322"/>
  </mergeCells>
  <phoneticPr fontId="3"/>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10" manualBreakCount="10">
    <brk id="35" max="50" man="1"/>
    <brk id="71" max="50" man="1"/>
    <brk id="78" max="50" man="1"/>
    <brk id="124" max="50" man="1"/>
    <brk id="170" max="16383" man="1"/>
    <brk id="220" max="50" man="1"/>
    <brk id="261" max="50" man="1"/>
    <brk id="304" max="50" man="1"/>
    <brk id="343" max="50" man="1"/>
    <brk id="38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2012-08-28T04:32:50Z</dcterms:modified>
</cp:coreProperties>
</file>