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青森県第１区" sheetId="1" r:id="rId1"/>
    <sheet name="青森県第２区" sheetId="2" r:id="rId2"/>
    <sheet name="青森県第３区" sheetId="3" r:id="rId3"/>
    <sheet name="青森県第４区" sheetId="4" r:id="rId4"/>
  </sheets>
  <definedNames>
    <definedName name="_xlnm.Print_Area" localSheetId="0">'青森県第１区'!$A$1:$K$15</definedName>
    <definedName name="_xlnm.Print_Area" localSheetId="1">'青森県第２区'!$A$1:$K$20</definedName>
    <definedName name="_xlnm.Print_Area" localSheetId="2">'青森県第３区'!$A$1:$K$13</definedName>
    <definedName name="_xlnm.Print_Area" localSheetId="3">'青森県第４区'!$A$1:$K$17</definedName>
    <definedName name="_xlnm.Print_Titles" localSheetId="0">'青森県第１区'!$A:$A,'青森県第１区'!$1:$5</definedName>
    <definedName name="_xlnm.Print_Titles" localSheetId="1">'青森県第２区'!$A:$A,'青森県第２区'!$1:$5</definedName>
    <definedName name="_xlnm.Print_Titles" localSheetId="2">'青森県第３区'!$A:$A,'青森県第３区'!$1:$5</definedName>
    <definedName name="_xlnm.Print_Titles" localSheetId="3">'青森県第４区'!$A:$A,'青森県第４区'!$1:$5</definedName>
  </definedNames>
  <calcPr calcMode="manual"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2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<sst xmlns="http://schemas.openxmlformats.org/spreadsheetml/2006/main" count="97" uniqueCount="69">
  <si>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</si>
  <si>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</si>
  <si>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</si>
  <si>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</si>
  <si>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</si>
  <si>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</si>
  <si>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平成24年12月16日執行</t>
  </si>
  <si>
    <t>横山　北斗</t>
  </si>
  <si>
    <t>つしま　淳</t>
  </si>
  <si>
    <t>ますた　世喜男</t>
  </si>
  <si>
    <t>さいとう　美緒</t>
  </si>
  <si>
    <t>はたの　里奈</t>
  </si>
  <si>
    <t>日本未来の党</t>
  </si>
  <si>
    <t>自由民主党</t>
  </si>
  <si>
    <t>日本維新の会</t>
  </si>
  <si>
    <t>日本共産党</t>
  </si>
  <si>
    <t>民主党</t>
  </si>
  <si>
    <t>五所川原市</t>
  </si>
  <si>
    <t>平内町</t>
  </si>
  <si>
    <t>今別町</t>
  </si>
  <si>
    <t>蓬田村</t>
  </si>
  <si>
    <t>外ヶ浜町</t>
  </si>
  <si>
    <t>板柳町</t>
  </si>
  <si>
    <t>鶴田町</t>
  </si>
  <si>
    <t>中泊町</t>
  </si>
  <si>
    <t>青森市（１区）</t>
  </si>
  <si>
    <t>小笠原　良子</t>
  </si>
  <si>
    <t>中野渡　のりこ</t>
  </si>
  <si>
    <t>江渡　あきのり</t>
  </si>
  <si>
    <t>なかむら　友信</t>
  </si>
  <si>
    <t>十和田市</t>
  </si>
  <si>
    <t>三沢市</t>
  </si>
  <si>
    <t>むつ市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</si>
  <si>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</si>
  <si>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</si>
  <si>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</si>
  <si>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</si>
  <si>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</si>
  <si>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</si>
  <si>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</si>
  <si>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</si>
  <si>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</si>
  <si>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</si>
  <si>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</si>
  <si>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松橋　三夫</t>
  </si>
  <si>
    <t>たなぶ　まさよ</t>
  </si>
  <si>
    <t>山内　卓</t>
  </si>
  <si>
    <t>大島　理森</t>
  </si>
  <si>
    <t>八戸市</t>
  </si>
  <si>
    <t>三戸町</t>
  </si>
  <si>
    <t>五戸町</t>
  </si>
  <si>
    <t>田子町</t>
  </si>
  <si>
    <t>南部町</t>
  </si>
  <si>
    <t>階上町</t>
  </si>
  <si>
    <t>新郷村</t>
  </si>
  <si>
    <t>千葉　こうき</t>
  </si>
  <si>
    <t>木村　太郎</t>
  </si>
  <si>
    <t>つしま　きょういち</t>
  </si>
  <si>
    <t>弘前市</t>
  </si>
  <si>
    <t>黒石市</t>
  </si>
  <si>
    <t>つがる市</t>
  </si>
  <si>
    <t>平川市</t>
  </si>
  <si>
    <t>鯵ヶ沢町</t>
  </si>
  <si>
    <t>深浦町</t>
  </si>
  <si>
    <t>西目屋村</t>
  </si>
  <si>
    <t>藤崎町</t>
  </si>
  <si>
    <t>大鰐町</t>
  </si>
  <si>
    <t>田舎館村</t>
  </si>
  <si>
    <t>青森市（４区）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</si>
</sst>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60" applyFont="1" applyFill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176" fontId="3" fillId="0" borderId="0" xfId="60" applyNumberFormat="1" applyFont="1" applyFill="1" applyBorder="1" applyAlignment="1">
      <alignment horizontal="right"/>
      <protection/>
    </xf>
    <xf numFmtId="0" fontId="3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distributed"/>
      <protection/>
    </xf>
    <xf numFmtId="176" fontId="3" fillId="0" borderId="10" xfId="60" applyNumberFormat="1" applyFont="1" applyFill="1" applyBorder="1" applyAlignment="1">
      <alignment horizontal="right"/>
      <protection/>
    </xf>
    <xf numFmtId="0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 horizontal="distributed"/>
      <protection/>
    </xf>
    <xf numFmtId="3" fontId="45" fillId="0" borderId="12" xfId="60" applyNumberFormat="1" applyFont="1" applyFill="1" applyBorder="1" applyAlignment="1">
      <alignment horizontal="right" vertical="center" shrinkToFit="1"/>
      <protection/>
    </xf>
    <xf numFmtId="0" fontId="45" fillId="0" borderId="12" xfId="60" applyFont="1" applyFill="1" applyBorder="1" applyAlignment="1">
      <alignment horizontal="distributed" vertical="center"/>
      <protection/>
    </xf>
    <xf numFmtId="3" fontId="45" fillId="0" borderId="11" xfId="60" applyNumberFormat="1" applyFont="1" applyFill="1" applyBorder="1" applyAlignment="1">
      <alignment horizontal="right" vertical="center" shrinkToFit="1"/>
      <protection/>
    </xf>
    <xf numFmtId="3" fontId="6" fillId="0" borderId="11" xfId="60" applyNumberFormat="1" applyFont="1" applyFill="1" applyBorder="1" applyAlignment="1">
      <alignment horizontal="right" vertical="center" shrinkToFit="1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46" fillId="0" borderId="0" xfId="60" applyFont="1" applyFill="1" applyAlignment="1">
      <alignment horizontal="distributed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5" fillId="0" borderId="0" xfId="60" applyFont="1" applyFill="1" applyBorder="1" applyAlignment="1">
      <alignment horizontal="right"/>
      <protection/>
    </xf>
    <xf numFmtId="32" fontId="4" fillId="0" borderId="0" xfId="60" applyNumberFormat="1" applyFont="1" applyFill="1" applyBorder="1" applyAlignment="1">
      <alignment/>
      <protection/>
    </xf>
    <xf numFmtId="58" fontId="4" fillId="0" borderId="0" xfId="60" applyNumberFormat="1" applyFont="1" applyFill="1" applyBorder="1" applyAlignment="1">
      <alignment horizontal="right"/>
      <protection/>
    </xf>
    <xf numFmtId="58" fontId="4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/>
      <c r="H5" s="24"/>
      <c r="I5" s="24"/>
      <c r="J5" s="24"/>
      <c r="K5" s="29"/>
    </row>
    <row r="6" spans="1:11" ht="19.5" customHeight="1">
      <c r="A6" s="17" t="s">
        <v>25</v>
      </c>
      <c r="B6" s="25">
        <v>22041</v>
      </c>
      <c r="C6" s="25">
        <v>50293</v>
      </c>
      <c r="D6" s="25">
        <v>26403</v>
      </c>
      <c r="E6" s="25">
        <v>8777</v>
      </c>
      <c r="F6" s="25">
        <v>12601</v>
      </c>
      <c r="G6" s="25"/>
      <c r="H6" s="25"/>
      <c r="I6" s="25"/>
      <c r="J6" s="25"/>
      <c r="K6" s="26">
        <f>SUM(B6:J6)</f>
        <v>120115</v>
      </c>
    </row>
    <row r="7" spans="1:11" ht="19.5" customHeight="1">
      <c r="A7" s="17" t="s">
        <v>17</v>
      </c>
      <c r="B7" s="25">
        <v>4120</v>
      </c>
      <c r="C7" s="25">
        <v>10539</v>
      </c>
      <c r="D7" s="25">
        <v>9871</v>
      </c>
      <c r="E7" s="25">
        <v>1083</v>
      </c>
      <c r="F7" s="25">
        <v>2142</v>
      </c>
      <c r="G7" s="25"/>
      <c r="H7" s="25"/>
      <c r="I7" s="25"/>
      <c r="J7" s="25"/>
      <c r="K7" s="26">
        <f aca="true" t="shared" si="0" ref="K7:K14">SUM(B7:J7)</f>
        <v>27755</v>
      </c>
    </row>
    <row r="8" spans="1:11" ht="19.5" customHeight="1">
      <c r="A8" s="17" t="s">
        <v>18</v>
      </c>
      <c r="B8" s="25">
        <v>1419</v>
      </c>
      <c r="C8" s="25">
        <v>2594</v>
      </c>
      <c r="D8" s="25">
        <v>1075</v>
      </c>
      <c r="E8" s="25">
        <v>250</v>
      </c>
      <c r="F8" s="25">
        <v>527</v>
      </c>
      <c r="G8" s="25"/>
      <c r="H8" s="25"/>
      <c r="I8" s="25"/>
      <c r="J8" s="25"/>
      <c r="K8" s="26">
        <f t="shared" si="0"/>
        <v>5865</v>
      </c>
    </row>
    <row r="9" spans="1:11" ht="19.5" customHeight="1">
      <c r="A9" s="17" t="s">
        <v>19</v>
      </c>
      <c r="B9" s="25">
        <v>281</v>
      </c>
      <c r="C9" s="25">
        <v>893</v>
      </c>
      <c r="D9" s="25">
        <v>302</v>
      </c>
      <c r="E9" s="25">
        <v>113</v>
      </c>
      <c r="F9" s="25">
        <v>163</v>
      </c>
      <c r="G9" s="25"/>
      <c r="H9" s="25"/>
      <c r="I9" s="25"/>
      <c r="J9" s="25"/>
      <c r="K9" s="26">
        <f t="shared" si="0"/>
        <v>1752</v>
      </c>
    </row>
    <row r="10" spans="1:11" ht="19.5" customHeight="1">
      <c r="A10" s="17" t="s">
        <v>20</v>
      </c>
      <c r="B10" s="25">
        <v>329</v>
      </c>
      <c r="C10" s="25">
        <v>616</v>
      </c>
      <c r="D10" s="25">
        <v>279</v>
      </c>
      <c r="E10" s="25">
        <v>88</v>
      </c>
      <c r="F10" s="25">
        <v>135</v>
      </c>
      <c r="G10" s="25"/>
      <c r="H10" s="25"/>
      <c r="I10" s="25"/>
      <c r="J10" s="25"/>
      <c r="K10" s="26">
        <f t="shared" si="0"/>
        <v>1447</v>
      </c>
    </row>
    <row r="11" spans="1:11" ht="19.5" customHeight="1">
      <c r="A11" s="17" t="s">
        <v>21</v>
      </c>
      <c r="B11" s="25">
        <v>714</v>
      </c>
      <c r="C11" s="25">
        <v>1625</v>
      </c>
      <c r="D11" s="25">
        <v>708</v>
      </c>
      <c r="E11" s="25">
        <v>286</v>
      </c>
      <c r="F11" s="25">
        <v>326</v>
      </c>
      <c r="G11" s="25"/>
      <c r="H11" s="25"/>
      <c r="I11" s="25"/>
      <c r="J11" s="25"/>
      <c r="K11" s="26">
        <f t="shared" si="0"/>
        <v>3659</v>
      </c>
    </row>
    <row r="12" spans="1:11" ht="19.5" customHeight="1">
      <c r="A12" s="17" t="s">
        <v>22</v>
      </c>
      <c r="B12" s="25">
        <v>1220</v>
      </c>
      <c r="C12" s="25">
        <v>2440</v>
      </c>
      <c r="D12" s="25">
        <v>2254</v>
      </c>
      <c r="E12" s="25">
        <v>287</v>
      </c>
      <c r="F12" s="25">
        <v>524</v>
      </c>
      <c r="G12" s="25"/>
      <c r="H12" s="25"/>
      <c r="I12" s="25"/>
      <c r="J12" s="25"/>
      <c r="K12" s="26">
        <f t="shared" si="0"/>
        <v>6725</v>
      </c>
    </row>
    <row r="13" spans="1:11" ht="19.5" customHeight="1">
      <c r="A13" s="17" t="s">
        <v>23</v>
      </c>
      <c r="B13" s="25">
        <v>1410</v>
      </c>
      <c r="C13" s="25">
        <v>2634</v>
      </c>
      <c r="D13" s="25">
        <v>1880</v>
      </c>
      <c r="E13" s="25">
        <v>236</v>
      </c>
      <c r="F13" s="25">
        <v>432</v>
      </c>
      <c r="G13" s="25"/>
      <c r="H13" s="25"/>
      <c r="I13" s="25"/>
      <c r="J13" s="25"/>
      <c r="K13" s="26">
        <f t="shared" si="0"/>
        <v>6592</v>
      </c>
    </row>
    <row r="14" spans="1:11" ht="19.5" customHeight="1" thickBot="1">
      <c r="A14" s="17" t="s">
        <v>24</v>
      </c>
      <c r="B14" s="25">
        <v>516</v>
      </c>
      <c r="C14" s="25">
        <v>1603</v>
      </c>
      <c r="D14" s="25">
        <v>4628</v>
      </c>
      <c r="E14" s="25">
        <v>97</v>
      </c>
      <c r="F14" s="25">
        <v>216</v>
      </c>
      <c r="G14" s="25"/>
      <c r="H14" s="25"/>
      <c r="I14" s="25"/>
      <c r="J14" s="25"/>
      <c r="K14" s="26">
        <f t="shared" si="0"/>
        <v>7060</v>
      </c>
    </row>
    <row r="15" spans="1:11" ht="19.5" customHeight="1" thickTop="1">
      <c r="A15" s="20" t="str">
        <f>A3&amp;" 合計"</f>
        <v>青森県第１区 合計</v>
      </c>
      <c r="B15" s="27">
        <f>SUM(B6:B14)</f>
        <v>32050</v>
      </c>
      <c r="C15" s="27">
        <f>SUM(C6:C14)</f>
        <v>73237</v>
      </c>
      <c r="D15" s="27">
        <f>SUM(D6:D14)</f>
        <v>47400</v>
      </c>
      <c r="E15" s="27">
        <f>SUM(E6:E14)</f>
        <v>11217</v>
      </c>
      <c r="F15" s="27">
        <f>SUM(F6:F14)</f>
        <v>17066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180970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31" customWidth="1"/>
    <col min="2" max="2" width="15.25390625" style="34" customWidth="1"/>
    <col min="3" max="10" width="15.25390625" style="33" customWidth="1"/>
    <col min="11" max="11" width="15.25390625" style="32" customWidth="1"/>
    <col min="12" max="19" width="18.625" style="31" customWidth="1"/>
    <col min="20" max="16384" width="9.00390625" style="31" customWidth="1"/>
  </cols>
  <sheetData>
    <row r="1" spans="1:14" ht="19.5" customHeight="1">
      <c r="A1" s="60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8"/>
      <c r="M1" s="54"/>
      <c r="N1" s="57"/>
    </row>
    <row r="2" spans="1:14" ht="20.2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54"/>
      <c r="N2" s="54"/>
    </row>
    <row r="3" spans="1:14" ht="19.5" customHeight="1">
      <c r="A3" s="55" t="str">
        <f ca="1">RIGHT(CELL("filename",A3),LEN(CELL("filename",A3))-FIND("]",CELL("filename",A3)))</f>
        <v>青森県第２区</v>
      </c>
      <c r="B3" s="54"/>
      <c r="K3" s="53" t="s">
        <v>2</v>
      </c>
      <c r="N3" s="34"/>
    </row>
    <row r="4" spans="1:11" ht="28.5" customHeight="1">
      <c r="A4" s="52" t="s">
        <v>0</v>
      </c>
      <c r="B4" s="51" t="s">
        <v>26</v>
      </c>
      <c r="C4" s="51" t="s">
        <v>27</v>
      </c>
      <c r="D4" s="51" t="s">
        <v>28</v>
      </c>
      <c r="E4" s="51" t="s">
        <v>29</v>
      </c>
      <c r="F4" s="51"/>
      <c r="G4" s="51"/>
      <c r="H4" s="51"/>
      <c r="I4" s="51"/>
      <c r="J4" s="51"/>
      <c r="K4" s="50" t="s">
        <v>1</v>
      </c>
    </row>
    <row r="5" spans="1:11" ht="28.5" customHeight="1">
      <c r="A5" s="49" t="s">
        <v>5</v>
      </c>
      <c r="B5" s="48" t="s">
        <v>15</v>
      </c>
      <c r="C5" s="48" t="s">
        <v>12</v>
      </c>
      <c r="D5" s="48" t="s">
        <v>13</v>
      </c>
      <c r="E5" s="48" t="s">
        <v>16</v>
      </c>
      <c r="F5" s="48"/>
      <c r="G5" s="48"/>
      <c r="H5" s="48"/>
      <c r="I5" s="48"/>
      <c r="J5" s="48"/>
      <c r="K5" s="47"/>
    </row>
    <row r="6" spans="1:11" ht="19.5" customHeight="1">
      <c r="A6" s="46" t="s">
        <v>30</v>
      </c>
      <c r="B6" s="45">
        <v>1708</v>
      </c>
      <c r="C6" s="45">
        <v>4301</v>
      </c>
      <c r="D6" s="45">
        <v>18519</v>
      </c>
      <c r="E6" s="45">
        <v>5351</v>
      </c>
      <c r="F6" s="45"/>
      <c r="G6" s="45"/>
      <c r="H6" s="45"/>
      <c r="I6" s="45"/>
      <c r="J6" s="45"/>
      <c r="K6" s="44">
        <f>SUM(B6:J6)</f>
        <v>29879</v>
      </c>
    </row>
    <row r="7" spans="1:11" ht="19.5" customHeight="1">
      <c r="A7" s="46" t="s">
        <v>31</v>
      </c>
      <c r="B7" s="45">
        <v>744</v>
      </c>
      <c r="C7" s="45">
        <v>2651</v>
      </c>
      <c r="D7" s="45">
        <v>12974</v>
      </c>
      <c r="E7" s="45">
        <v>2420</v>
      </c>
      <c r="F7" s="45"/>
      <c r="G7" s="45"/>
      <c r="H7" s="45"/>
      <c r="I7" s="45"/>
      <c r="J7" s="45"/>
      <c r="K7" s="44">
        <f>SUM(B7:J7)</f>
        <v>18789</v>
      </c>
    </row>
    <row r="8" spans="1:11" ht="19.5" customHeight="1">
      <c r="A8" s="46" t="s">
        <v>32</v>
      </c>
      <c r="B8" s="45">
        <v>1962</v>
      </c>
      <c r="C8" s="45">
        <v>3760</v>
      </c>
      <c r="D8" s="45">
        <v>16152</v>
      </c>
      <c r="E8" s="45">
        <v>3854</v>
      </c>
      <c r="F8" s="45"/>
      <c r="G8" s="45"/>
      <c r="H8" s="45"/>
      <c r="I8" s="45"/>
      <c r="J8" s="45"/>
      <c r="K8" s="44">
        <f>SUM(B8:J8)</f>
        <v>25728</v>
      </c>
    </row>
    <row r="9" spans="1:11" ht="19.5" customHeight="1">
      <c r="A9" s="46" t="s">
        <v>33</v>
      </c>
      <c r="B9" s="45">
        <v>354</v>
      </c>
      <c r="C9" s="45">
        <v>962</v>
      </c>
      <c r="D9" s="45">
        <v>3799</v>
      </c>
      <c r="E9" s="45">
        <v>1118</v>
      </c>
      <c r="F9" s="45"/>
      <c r="G9" s="45"/>
      <c r="H9" s="45"/>
      <c r="I9" s="45"/>
      <c r="J9" s="45"/>
      <c r="K9" s="44">
        <f>SUM(B9:J9)</f>
        <v>6233</v>
      </c>
    </row>
    <row r="10" spans="1:11" ht="19.5" customHeight="1">
      <c r="A10" s="46" t="s">
        <v>34</v>
      </c>
      <c r="B10" s="45">
        <v>459</v>
      </c>
      <c r="C10" s="45">
        <v>1187</v>
      </c>
      <c r="D10" s="45">
        <v>5143</v>
      </c>
      <c r="E10" s="45">
        <v>965</v>
      </c>
      <c r="F10" s="45"/>
      <c r="G10" s="45"/>
      <c r="H10" s="45"/>
      <c r="I10" s="45"/>
      <c r="J10" s="45"/>
      <c r="K10" s="44">
        <f>SUM(B10:J10)</f>
        <v>7754</v>
      </c>
    </row>
    <row r="11" spans="1:11" ht="19.5" customHeight="1">
      <c r="A11" s="46" t="s">
        <v>35</v>
      </c>
      <c r="B11" s="45">
        <v>167</v>
      </c>
      <c r="C11" s="45">
        <v>700</v>
      </c>
      <c r="D11" s="45">
        <v>3109</v>
      </c>
      <c r="E11" s="45">
        <v>745</v>
      </c>
      <c r="F11" s="45"/>
      <c r="G11" s="45"/>
      <c r="H11" s="45"/>
      <c r="I11" s="45"/>
      <c r="J11" s="45"/>
      <c r="K11" s="44">
        <f>SUM(B11:J11)</f>
        <v>4721</v>
      </c>
    </row>
    <row r="12" spans="1:11" ht="19.5" customHeight="1">
      <c r="A12" s="46" t="s">
        <v>36</v>
      </c>
      <c r="B12" s="45">
        <v>248</v>
      </c>
      <c r="C12" s="45">
        <v>287</v>
      </c>
      <c r="D12" s="45">
        <v>1292</v>
      </c>
      <c r="E12" s="45">
        <v>260</v>
      </c>
      <c r="F12" s="45"/>
      <c r="G12" s="45"/>
      <c r="H12" s="45"/>
      <c r="I12" s="45"/>
      <c r="J12" s="45"/>
      <c r="K12" s="44">
        <f>SUM(B12:J12)</f>
        <v>2087</v>
      </c>
    </row>
    <row r="13" spans="1:11" ht="19.5" customHeight="1">
      <c r="A13" s="46" t="s">
        <v>37</v>
      </c>
      <c r="B13" s="45">
        <v>267</v>
      </c>
      <c r="C13" s="45">
        <v>1112</v>
      </c>
      <c r="D13" s="45">
        <v>5356</v>
      </c>
      <c r="E13" s="45">
        <v>986</v>
      </c>
      <c r="F13" s="45"/>
      <c r="G13" s="45"/>
      <c r="H13" s="45"/>
      <c r="I13" s="45"/>
      <c r="J13" s="45"/>
      <c r="K13" s="44">
        <f>SUM(B13:J13)</f>
        <v>7721</v>
      </c>
    </row>
    <row r="14" spans="1:11" ht="19.5" customHeight="1">
      <c r="A14" s="46" t="s">
        <v>38</v>
      </c>
      <c r="B14" s="45">
        <v>86</v>
      </c>
      <c r="C14" s="45">
        <v>379</v>
      </c>
      <c r="D14" s="45">
        <v>3664</v>
      </c>
      <c r="E14" s="45">
        <v>534</v>
      </c>
      <c r="F14" s="45"/>
      <c r="G14" s="45"/>
      <c r="H14" s="45"/>
      <c r="I14" s="45"/>
      <c r="J14" s="45"/>
      <c r="K14" s="44">
        <f>SUM(B14:J14)</f>
        <v>4663</v>
      </c>
    </row>
    <row r="15" spans="1:11" ht="19.5" customHeight="1">
      <c r="A15" s="46" t="s">
        <v>39</v>
      </c>
      <c r="B15" s="45">
        <v>393</v>
      </c>
      <c r="C15" s="45">
        <v>1770</v>
      </c>
      <c r="D15" s="45">
        <v>6914</v>
      </c>
      <c r="E15" s="45">
        <v>1494</v>
      </c>
      <c r="F15" s="45"/>
      <c r="G15" s="45"/>
      <c r="H15" s="45"/>
      <c r="I15" s="45"/>
      <c r="J15" s="45"/>
      <c r="K15" s="44">
        <f>SUM(B15:J15)</f>
        <v>10571</v>
      </c>
    </row>
    <row r="16" spans="1:11" ht="19.5" customHeight="1">
      <c r="A16" s="46" t="s">
        <v>40</v>
      </c>
      <c r="B16" s="45">
        <v>97</v>
      </c>
      <c r="C16" s="45">
        <v>296</v>
      </c>
      <c r="D16" s="45">
        <v>1373</v>
      </c>
      <c r="E16" s="45">
        <v>272</v>
      </c>
      <c r="F16" s="45"/>
      <c r="G16" s="45"/>
      <c r="H16" s="45"/>
      <c r="I16" s="45"/>
      <c r="J16" s="45"/>
      <c r="K16" s="44">
        <f>SUM(B16:J16)</f>
        <v>2038</v>
      </c>
    </row>
    <row r="17" spans="1:11" ht="19.5" customHeight="1">
      <c r="A17" s="46" t="s">
        <v>41</v>
      </c>
      <c r="B17" s="45">
        <v>103</v>
      </c>
      <c r="C17" s="45">
        <v>393</v>
      </c>
      <c r="D17" s="45">
        <v>2162</v>
      </c>
      <c r="E17" s="45">
        <v>455</v>
      </c>
      <c r="F17" s="45"/>
      <c r="G17" s="45"/>
      <c r="H17" s="45"/>
      <c r="I17" s="45"/>
      <c r="J17" s="45"/>
      <c r="K17" s="44">
        <f>SUM(B17:J17)</f>
        <v>3113</v>
      </c>
    </row>
    <row r="18" spans="1:11" ht="19.5" customHeight="1">
      <c r="A18" s="46" t="s">
        <v>42</v>
      </c>
      <c r="B18" s="45">
        <v>38</v>
      </c>
      <c r="C18" s="45">
        <v>168</v>
      </c>
      <c r="D18" s="45">
        <v>709</v>
      </c>
      <c r="E18" s="45">
        <v>197</v>
      </c>
      <c r="F18" s="45"/>
      <c r="G18" s="45"/>
      <c r="H18" s="45"/>
      <c r="I18" s="45"/>
      <c r="J18" s="45"/>
      <c r="K18" s="44">
        <f>SUM(B18:J18)</f>
        <v>1112</v>
      </c>
    </row>
    <row r="19" spans="1:11" ht="19.5" customHeight="1" thickBot="1">
      <c r="A19" s="46" t="s">
        <v>43</v>
      </c>
      <c r="B19" s="45">
        <v>57</v>
      </c>
      <c r="C19" s="45">
        <v>214</v>
      </c>
      <c r="D19" s="45">
        <v>771</v>
      </c>
      <c r="E19" s="45">
        <v>185</v>
      </c>
      <c r="F19" s="45"/>
      <c r="G19" s="45"/>
      <c r="H19" s="45"/>
      <c r="I19" s="45"/>
      <c r="J19" s="45"/>
      <c r="K19" s="44">
        <f>SUM(B19:J19)</f>
        <v>1227</v>
      </c>
    </row>
    <row r="20" spans="1:11" ht="19.5" customHeight="1" thickTop="1">
      <c r="A20" s="43" t="str">
        <f>A3&amp;" 合計"</f>
        <v>青森県第２区 合計</v>
      </c>
      <c r="B20" s="42">
        <f>SUM(B6:B19)</f>
        <v>6683</v>
      </c>
      <c r="C20" s="42">
        <f>SUM(C6:C19)</f>
        <v>18180</v>
      </c>
      <c r="D20" s="42">
        <f>SUM(D6:D19)</f>
        <v>81937</v>
      </c>
      <c r="E20" s="42">
        <f>SUM(E6:E19)</f>
        <v>18836</v>
      </c>
      <c r="F20" s="42">
        <f>SUM(F6:F19)</f>
        <v>0</v>
      </c>
      <c r="G20" s="42">
        <f>SUM(G6:G19)</f>
        <v>0</v>
      </c>
      <c r="H20" s="42">
        <f>SUM(H6:H19)</f>
        <v>0</v>
      </c>
      <c r="I20" s="42">
        <f>SUM(I6:I19)</f>
        <v>0</v>
      </c>
      <c r="J20" s="42">
        <f>SUM(J6:J19)</f>
        <v>0</v>
      </c>
      <c r="K20" s="42">
        <f>SUM(K6:K19)</f>
        <v>125636</v>
      </c>
    </row>
    <row r="21" spans="1:11" ht="15.75" customHeight="1">
      <c r="A21" s="41"/>
      <c r="B21" s="40"/>
      <c r="C21" s="39"/>
      <c r="D21" s="39"/>
      <c r="E21" s="39"/>
      <c r="F21" s="39"/>
      <c r="G21" s="39"/>
      <c r="H21" s="39"/>
      <c r="I21" s="39"/>
      <c r="J21" s="39"/>
      <c r="K21" s="38"/>
    </row>
    <row r="22" spans="1:11" ht="15.75" customHeight="1">
      <c r="A22" s="37"/>
      <c r="B22" s="33"/>
      <c r="C22" s="36"/>
      <c r="D22" s="36"/>
      <c r="E22" s="36"/>
      <c r="F22" s="36"/>
      <c r="G22" s="36"/>
      <c r="H22" s="36"/>
      <c r="I22" s="36"/>
      <c r="J22" s="36"/>
      <c r="K22" s="35"/>
    </row>
    <row r="23" spans="1:11" ht="15.75" customHeight="1">
      <c r="A23" s="37"/>
      <c r="B23" s="33"/>
      <c r="C23" s="36"/>
      <c r="D23" s="36"/>
      <c r="E23" s="36"/>
      <c r="F23" s="36"/>
      <c r="G23" s="36"/>
      <c r="H23" s="36"/>
      <c r="I23" s="36"/>
      <c r="J23" s="36"/>
      <c r="K23" s="35"/>
    </row>
    <row r="24" spans="1:11" ht="15.75" customHeight="1">
      <c r="A24" s="37"/>
      <c r="B24" s="33"/>
      <c r="C24" s="36"/>
      <c r="D24" s="36"/>
      <c r="E24" s="36"/>
      <c r="F24" s="36"/>
      <c r="G24" s="36"/>
      <c r="H24" s="36"/>
      <c r="I24" s="36"/>
      <c r="J24" s="36"/>
      <c r="K24" s="35"/>
    </row>
    <row r="25" spans="1:11" ht="15.75" customHeight="1">
      <c r="A25" s="37"/>
      <c r="B25" s="33"/>
      <c r="C25" s="36"/>
      <c r="D25" s="36"/>
      <c r="E25" s="36"/>
      <c r="F25" s="36"/>
      <c r="G25" s="36"/>
      <c r="H25" s="36"/>
      <c r="I25" s="36"/>
      <c r="J25" s="36"/>
      <c r="K25" s="35"/>
    </row>
    <row r="26" spans="1:11" ht="15.75" customHeight="1">
      <c r="A26" s="37"/>
      <c r="B26" s="33"/>
      <c r="C26" s="36"/>
      <c r="D26" s="36"/>
      <c r="E26" s="36"/>
      <c r="F26" s="36"/>
      <c r="G26" s="36"/>
      <c r="H26" s="36"/>
      <c r="I26" s="36"/>
      <c r="J26" s="36"/>
      <c r="K26" s="35"/>
    </row>
    <row r="27" spans="1:11" ht="15.75" customHeight="1">
      <c r="A27" s="37"/>
      <c r="B27" s="33"/>
      <c r="C27" s="36"/>
      <c r="D27" s="36"/>
      <c r="E27" s="36"/>
      <c r="F27" s="36"/>
      <c r="G27" s="36"/>
      <c r="H27" s="36"/>
      <c r="I27" s="36"/>
      <c r="J27" s="36"/>
      <c r="K27" s="35"/>
    </row>
    <row r="28" spans="1:11" ht="15.75" customHeight="1">
      <c r="A28" s="37"/>
      <c r="B28" s="33"/>
      <c r="C28" s="36"/>
      <c r="D28" s="36"/>
      <c r="E28" s="36"/>
      <c r="F28" s="36"/>
      <c r="G28" s="36"/>
      <c r="H28" s="36"/>
      <c r="I28" s="36"/>
      <c r="J28" s="36"/>
      <c r="K28" s="35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31" customWidth="1"/>
    <col min="2" max="2" width="15.25390625" style="34" customWidth="1"/>
    <col min="3" max="10" width="15.25390625" style="33" customWidth="1"/>
    <col min="11" max="11" width="15.25390625" style="32" customWidth="1"/>
    <col min="12" max="19" width="18.625" style="31" customWidth="1"/>
    <col min="20" max="16384" width="9.00390625" style="31" customWidth="1"/>
  </cols>
  <sheetData>
    <row r="1" spans="1:14" ht="19.5" customHeight="1">
      <c r="A1" s="60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8"/>
      <c r="M1" s="54"/>
      <c r="N1" s="57"/>
    </row>
    <row r="2" spans="1:14" ht="20.2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54"/>
      <c r="N2" s="54"/>
    </row>
    <row r="3" spans="1:14" ht="19.5" customHeight="1">
      <c r="A3" s="55" t="str">
        <f ca="1">RIGHT(CELL("filename",A3),LEN(CELL("filename",A3))-FIND("]",CELL("filename",A3)))</f>
        <v>青森県第３区</v>
      </c>
      <c r="B3" s="54"/>
      <c r="K3" s="53" t="s">
        <v>2</v>
      </c>
      <c r="N3" s="34"/>
    </row>
    <row r="4" spans="1:11" ht="28.5" customHeight="1">
      <c r="A4" s="52" t="s">
        <v>0</v>
      </c>
      <c r="B4" s="51" t="s">
        <v>44</v>
      </c>
      <c r="C4" s="51" t="s">
        <v>45</v>
      </c>
      <c r="D4" s="51" t="s">
        <v>46</v>
      </c>
      <c r="E4" s="51" t="s">
        <v>47</v>
      </c>
      <c r="F4" s="51"/>
      <c r="G4" s="51"/>
      <c r="H4" s="51"/>
      <c r="I4" s="51"/>
      <c r="J4" s="51"/>
      <c r="K4" s="50" t="s">
        <v>1</v>
      </c>
    </row>
    <row r="5" spans="1:11" ht="28.5" customHeight="1">
      <c r="A5" s="49" t="s">
        <v>5</v>
      </c>
      <c r="B5" s="48" t="s">
        <v>15</v>
      </c>
      <c r="C5" s="48" t="s">
        <v>16</v>
      </c>
      <c r="D5" s="48" t="s">
        <v>12</v>
      </c>
      <c r="E5" s="48" t="s">
        <v>13</v>
      </c>
      <c r="F5" s="48"/>
      <c r="G5" s="48"/>
      <c r="H5" s="48"/>
      <c r="I5" s="48"/>
      <c r="J5" s="48"/>
      <c r="K5" s="47"/>
    </row>
    <row r="6" spans="1:11" ht="19.5" customHeight="1">
      <c r="A6" s="46" t="s">
        <v>48</v>
      </c>
      <c r="B6" s="45">
        <v>4721</v>
      </c>
      <c r="C6" s="45">
        <v>34999</v>
      </c>
      <c r="D6" s="45">
        <v>10308</v>
      </c>
      <c r="E6" s="45">
        <v>54482</v>
      </c>
      <c r="F6" s="45"/>
      <c r="G6" s="45"/>
      <c r="H6" s="45"/>
      <c r="I6" s="45"/>
      <c r="J6" s="45"/>
      <c r="K6" s="44">
        <f>SUM(B6:J6)</f>
        <v>104510</v>
      </c>
    </row>
    <row r="7" spans="1:11" ht="19.5" customHeight="1">
      <c r="A7" s="46" t="s">
        <v>49</v>
      </c>
      <c r="B7" s="45">
        <v>109</v>
      </c>
      <c r="C7" s="45">
        <v>1734</v>
      </c>
      <c r="D7" s="45">
        <v>406</v>
      </c>
      <c r="E7" s="45">
        <v>3355</v>
      </c>
      <c r="F7" s="45"/>
      <c r="G7" s="45"/>
      <c r="H7" s="45"/>
      <c r="I7" s="45"/>
      <c r="J7" s="45"/>
      <c r="K7" s="44">
        <f>SUM(B7:J7)</f>
        <v>5604</v>
      </c>
    </row>
    <row r="8" spans="1:11" ht="19.5" customHeight="1">
      <c r="A8" s="46" t="s">
        <v>50</v>
      </c>
      <c r="B8" s="45">
        <v>219</v>
      </c>
      <c r="C8" s="45">
        <v>3022</v>
      </c>
      <c r="D8" s="45">
        <v>638</v>
      </c>
      <c r="E8" s="45">
        <v>5107</v>
      </c>
      <c r="F8" s="45"/>
      <c r="G8" s="45"/>
      <c r="H8" s="45"/>
      <c r="I8" s="45"/>
      <c r="J8" s="45"/>
      <c r="K8" s="44">
        <f>SUM(B8:J8)</f>
        <v>8986</v>
      </c>
    </row>
    <row r="9" spans="1:11" ht="19.5" customHeight="1">
      <c r="A9" s="46" t="s">
        <v>51</v>
      </c>
      <c r="B9" s="45">
        <v>54</v>
      </c>
      <c r="C9" s="45">
        <v>793</v>
      </c>
      <c r="D9" s="45">
        <v>212</v>
      </c>
      <c r="E9" s="45">
        <v>2076</v>
      </c>
      <c r="F9" s="45"/>
      <c r="G9" s="45"/>
      <c r="H9" s="45"/>
      <c r="I9" s="45"/>
      <c r="J9" s="45"/>
      <c r="K9" s="44">
        <f>SUM(B9:J9)</f>
        <v>3135</v>
      </c>
    </row>
    <row r="10" spans="1:11" ht="19.5" customHeight="1">
      <c r="A10" s="46" t="s">
        <v>52</v>
      </c>
      <c r="B10" s="45">
        <v>265</v>
      </c>
      <c r="C10" s="45">
        <v>2959</v>
      </c>
      <c r="D10" s="45">
        <v>719</v>
      </c>
      <c r="E10" s="45">
        <v>5464</v>
      </c>
      <c r="F10" s="45"/>
      <c r="G10" s="45"/>
      <c r="H10" s="45"/>
      <c r="I10" s="45"/>
      <c r="J10" s="45"/>
      <c r="K10" s="44">
        <f>SUM(B10:J10)</f>
        <v>9407</v>
      </c>
    </row>
    <row r="11" spans="1:11" ht="19.5" customHeight="1">
      <c r="A11" s="46" t="s">
        <v>53</v>
      </c>
      <c r="B11" s="45">
        <v>199</v>
      </c>
      <c r="C11" s="45">
        <v>2051</v>
      </c>
      <c r="D11" s="45">
        <v>522</v>
      </c>
      <c r="E11" s="45">
        <v>3484</v>
      </c>
      <c r="F11" s="45"/>
      <c r="G11" s="45"/>
      <c r="H11" s="45"/>
      <c r="I11" s="45"/>
      <c r="J11" s="45"/>
      <c r="K11" s="44">
        <f>SUM(B11:J11)</f>
        <v>6256</v>
      </c>
    </row>
    <row r="12" spans="1:11" ht="19.5" customHeight="1" thickBot="1">
      <c r="A12" s="46" t="s">
        <v>54</v>
      </c>
      <c r="B12" s="45">
        <v>26</v>
      </c>
      <c r="C12" s="45">
        <v>626</v>
      </c>
      <c r="D12" s="45">
        <v>73</v>
      </c>
      <c r="E12" s="45">
        <v>978</v>
      </c>
      <c r="F12" s="45"/>
      <c r="G12" s="45"/>
      <c r="H12" s="45"/>
      <c r="I12" s="45"/>
      <c r="J12" s="45"/>
      <c r="K12" s="44">
        <f>SUM(B12:J12)</f>
        <v>1703</v>
      </c>
    </row>
    <row r="13" spans="1:11" ht="19.5" customHeight="1" thickTop="1">
      <c r="A13" s="43" t="str">
        <f>A3&amp;" 合計"</f>
        <v>青森県第３区 合計</v>
      </c>
      <c r="B13" s="42">
        <f>SUM(B6:B12)</f>
        <v>5593</v>
      </c>
      <c r="C13" s="42">
        <f>SUM(C6:C12)</f>
        <v>46184</v>
      </c>
      <c r="D13" s="42">
        <f>SUM(D6:D12)</f>
        <v>12878</v>
      </c>
      <c r="E13" s="42">
        <f>SUM(E6:E12)</f>
        <v>74946</v>
      </c>
      <c r="F13" s="42">
        <f>SUM(F6:F12)</f>
        <v>0</v>
      </c>
      <c r="G13" s="42">
        <f>SUM(G6:G12)</f>
        <v>0</v>
      </c>
      <c r="H13" s="42">
        <f>SUM(H6:H12)</f>
        <v>0</v>
      </c>
      <c r="I13" s="42">
        <f>SUM(I6:I12)</f>
        <v>0</v>
      </c>
      <c r="J13" s="42">
        <f>SUM(J6:J12)</f>
        <v>0</v>
      </c>
      <c r="K13" s="42">
        <f>SUM(K6:K12)</f>
        <v>139601</v>
      </c>
    </row>
    <row r="14" spans="1:11" ht="15.75" customHeight="1">
      <c r="A14" s="41"/>
      <c r="B14" s="40"/>
      <c r="C14" s="39"/>
      <c r="D14" s="39"/>
      <c r="E14" s="39"/>
      <c r="F14" s="39"/>
      <c r="G14" s="39"/>
      <c r="H14" s="39"/>
      <c r="I14" s="39"/>
      <c r="J14" s="39"/>
      <c r="K14" s="38"/>
    </row>
    <row r="15" spans="1:11" ht="15.75" customHeight="1">
      <c r="A15" s="37"/>
      <c r="B15" s="33"/>
      <c r="C15" s="36"/>
      <c r="D15" s="36"/>
      <c r="E15" s="36"/>
      <c r="F15" s="36"/>
      <c r="G15" s="36"/>
      <c r="H15" s="36"/>
      <c r="I15" s="36"/>
      <c r="J15" s="36"/>
      <c r="K15" s="35"/>
    </row>
    <row r="16" spans="1:11" ht="15.75" customHeight="1">
      <c r="A16" s="37"/>
      <c r="B16" s="33"/>
      <c r="C16" s="36"/>
      <c r="D16" s="36"/>
      <c r="E16" s="36"/>
      <c r="F16" s="36"/>
      <c r="G16" s="36"/>
      <c r="H16" s="36"/>
      <c r="I16" s="36"/>
      <c r="J16" s="36"/>
      <c r="K16" s="35"/>
    </row>
    <row r="17" spans="1:11" ht="15.75" customHeight="1">
      <c r="A17" s="37"/>
      <c r="B17" s="33"/>
      <c r="C17" s="36"/>
      <c r="D17" s="36"/>
      <c r="E17" s="36"/>
      <c r="F17" s="36"/>
      <c r="G17" s="36"/>
      <c r="H17" s="36"/>
      <c r="I17" s="36"/>
      <c r="J17" s="36"/>
      <c r="K17" s="35"/>
    </row>
    <row r="18" spans="1:11" ht="15.75" customHeight="1">
      <c r="A18" s="37"/>
      <c r="B18" s="33"/>
      <c r="C18" s="36"/>
      <c r="D18" s="36"/>
      <c r="E18" s="36"/>
      <c r="F18" s="36"/>
      <c r="G18" s="36"/>
      <c r="H18" s="36"/>
      <c r="I18" s="36"/>
      <c r="J18" s="36"/>
      <c r="K18" s="35"/>
    </row>
    <row r="19" spans="1:11" ht="15.75" customHeight="1">
      <c r="A19" s="37"/>
      <c r="B19" s="33"/>
      <c r="C19" s="36"/>
      <c r="D19" s="36"/>
      <c r="E19" s="36"/>
      <c r="F19" s="36"/>
      <c r="G19" s="36"/>
      <c r="H19" s="36"/>
      <c r="I19" s="36"/>
      <c r="J19" s="36"/>
      <c r="K19" s="35"/>
    </row>
    <row r="20" spans="1:11" ht="15.75" customHeight="1">
      <c r="A20" s="37"/>
      <c r="B20" s="33"/>
      <c r="C20" s="36"/>
      <c r="D20" s="36"/>
      <c r="E20" s="36"/>
      <c r="F20" s="36"/>
      <c r="G20" s="36"/>
      <c r="H20" s="36"/>
      <c r="I20" s="36"/>
      <c r="J20" s="36"/>
      <c r="K20" s="35"/>
    </row>
    <row r="21" spans="1:11" ht="15.75" customHeight="1">
      <c r="A21" s="37"/>
      <c r="B21" s="33"/>
      <c r="C21" s="36"/>
      <c r="D21" s="36"/>
      <c r="E21" s="36"/>
      <c r="F21" s="36"/>
      <c r="G21" s="36"/>
      <c r="H21" s="36"/>
      <c r="I21" s="36"/>
      <c r="J21" s="36"/>
      <c r="K21" s="35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31" customWidth="1"/>
    <col min="2" max="2" width="15.25390625" style="34" customWidth="1"/>
    <col min="3" max="10" width="15.25390625" style="33" customWidth="1"/>
    <col min="11" max="11" width="15.25390625" style="32" customWidth="1"/>
    <col min="12" max="19" width="18.625" style="31" customWidth="1"/>
    <col min="20" max="16384" width="9.00390625" style="31" customWidth="1"/>
  </cols>
  <sheetData>
    <row r="1" spans="1:14" ht="19.5" customHeight="1">
      <c r="A1" s="60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8"/>
      <c r="M1" s="54"/>
      <c r="N1" s="57"/>
    </row>
    <row r="2" spans="1:14" ht="20.2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M2" s="54"/>
      <c r="N2" s="54"/>
    </row>
    <row r="3" spans="1:14" ht="19.5" customHeight="1">
      <c r="A3" s="55" t="str">
        <f ca="1">RIGHT(CELL("filename",A3),LEN(CELL("filename",A3))-FIND("]",CELL("filename",A3)))</f>
        <v>青森県第４区</v>
      </c>
      <c r="B3" s="54"/>
      <c r="K3" s="53" t="s">
        <v>2</v>
      </c>
      <c r="N3" s="34"/>
    </row>
    <row r="4" spans="1:11" ht="28.5" customHeight="1">
      <c r="A4" s="52" t="s">
        <v>0</v>
      </c>
      <c r="B4" s="51" t="s">
        <v>55</v>
      </c>
      <c r="C4" s="51" t="s">
        <v>56</v>
      </c>
      <c r="D4" s="51" t="s">
        <v>57</v>
      </c>
      <c r="E4" s="51"/>
      <c r="F4" s="51"/>
      <c r="G4" s="51"/>
      <c r="H4" s="51"/>
      <c r="I4" s="51"/>
      <c r="J4" s="51"/>
      <c r="K4" s="50" t="s">
        <v>1</v>
      </c>
    </row>
    <row r="5" spans="1:11" ht="28.5" customHeight="1">
      <c r="A5" s="49" t="s">
        <v>5</v>
      </c>
      <c r="B5" s="48" t="s">
        <v>15</v>
      </c>
      <c r="C5" s="48" t="s">
        <v>13</v>
      </c>
      <c r="D5" s="48" t="s">
        <v>16</v>
      </c>
      <c r="E5" s="48"/>
      <c r="F5" s="48"/>
      <c r="G5" s="48"/>
      <c r="H5" s="48"/>
      <c r="I5" s="48"/>
      <c r="J5" s="48"/>
      <c r="K5" s="47"/>
    </row>
    <row r="6" spans="1:11" ht="19.5" customHeight="1">
      <c r="A6" s="46" t="s">
        <v>68</v>
      </c>
      <c r="B6" s="45">
        <v>978</v>
      </c>
      <c r="C6" s="45">
        <v>5043</v>
      </c>
      <c r="D6" s="45">
        <v>1847</v>
      </c>
      <c r="E6" s="45"/>
      <c r="F6" s="45"/>
      <c r="G6" s="45"/>
      <c r="H6" s="45"/>
      <c r="I6" s="45"/>
      <c r="J6" s="45"/>
      <c r="K6" s="44">
        <f>SUM(B6:J6)</f>
        <v>7868</v>
      </c>
    </row>
    <row r="7" spans="1:11" ht="19.5" customHeight="1">
      <c r="A7" s="46" t="s">
        <v>58</v>
      </c>
      <c r="B7" s="45">
        <v>10130</v>
      </c>
      <c r="C7" s="45">
        <v>45924</v>
      </c>
      <c r="D7" s="45">
        <v>17896</v>
      </c>
      <c r="E7" s="45"/>
      <c r="F7" s="45"/>
      <c r="G7" s="45"/>
      <c r="H7" s="45"/>
      <c r="I7" s="45"/>
      <c r="J7" s="45"/>
      <c r="K7" s="44">
        <f>SUM(B7:J7)</f>
        <v>73950</v>
      </c>
    </row>
    <row r="8" spans="1:11" ht="19.5" customHeight="1">
      <c r="A8" s="46" t="s">
        <v>59</v>
      </c>
      <c r="B8" s="45">
        <v>1683</v>
      </c>
      <c r="C8" s="45">
        <v>10589</v>
      </c>
      <c r="D8" s="45">
        <v>3071</v>
      </c>
      <c r="E8" s="45"/>
      <c r="F8" s="45"/>
      <c r="G8" s="45"/>
      <c r="H8" s="45"/>
      <c r="I8" s="45"/>
      <c r="J8" s="45"/>
      <c r="K8" s="44">
        <f>SUM(B8:J8)</f>
        <v>15343</v>
      </c>
    </row>
    <row r="9" spans="1:11" ht="19.5" customHeight="1">
      <c r="A9" s="46" t="s">
        <v>60</v>
      </c>
      <c r="B9" s="45">
        <v>1081</v>
      </c>
      <c r="C9" s="45">
        <v>11685</v>
      </c>
      <c r="D9" s="45">
        <v>3670</v>
      </c>
      <c r="E9" s="45"/>
      <c r="F9" s="45"/>
      <c r="G9" s="45"/>
      <c r="H9" s="45"/>
      <c r="I9" s="45"/>
      <c r="J9" s="45"/>
      <c r="K9" s="44">
        <f>SUM(B9:J9)</f>
        <v>16436</v>
      </c>
    </row>
    <row r="10" spans="1:11" ht="19.5" customHeight="1">
      <c r="A10" s="46" t="s">
        <v>61</v>
      </c>
      <c r="B10" s="45">
        <v>1353</v>
      </c>
      <c r="C10" s="45">
        <v>10775</v>
      </c>
      <c r="D10" s="45">
        <v>2900</v>
      </c>
      <c r="E10" s="45"/>
      <c r="F10" s="45"/>
      <c r="G10" s="45"/>
      <c r="H10" s="45"/>
      <c r="I10" s="45"/>
      <c r="J10" s="45"/>
      <c r="K10" s="44">
        <f>SUM(B10:J10)</f>
        <v>15028</v>
      </c>
    </row>
    <row r="11" spans="1:11" ht="19.5" customHeight="1">
      <c r="A11" s="46" t="s">
        <v>62</v>
      </c>
      <c r="B11" s="45">
        <v>405</v>
      </c>
      <c r="C11" s="45">
        <v>3858</v>
      </c>
      <c r="D11" s="45">
        <v>1250</v>
      </c>
      <c r="E11" s="45"/>
      <c r="F11" s="45"/>
      <c r="G11" s="45"/>
      <c r="H11" s="45"/>
      <c r="I11" s="45"/>
      <c r="J11" s="45"/>
      <c r="K11" s="44">
        <f>SUM(B11:J11)</f>
        <v>5513</v>
      </c>
    </row>
    <row r="12" spans="1:11" ht="19.5" customHeight="1">
      <c r="A12" s="46" t="s">
        <v>63</v>
      </c>
      <c r="B12" s="45">
        <v>342</v>
      </c>
      <c r="C12" s="45">
        <v>3827</v>
      </c>
      <c r="D12" s="45">
        <v>1051</v>
      </c>
      <c r="E12" s="45"/>
      <c r="F12" s="45"/>
      <c r="G12" s="45"/>
      <c r="H12" s="45"/>
      <c r="I12" s="45"/>
      <c r="J12" s="45"/>
      <c r="K12" s="44">
        <f>SUM(B12:J12)</f>
        <v>5220</v>
      </c>
    </row>
    <row r="13" spans="1:11" ht="19.5" customHeight="1">
      <c r="A13" s="46" t="s">
        <v>64</v>
      </c>
      <c r="B13" s="45">
        <v>27</v>
      </c>
      <c r="C13" s="45">
        <v>581</v>
      </c>
      <c r="D13" s="45">
        <v>203</v>
      </c>
      <c r="E13" s="45"/>
      <c r="F13" s="45"/>
      <c r="G13" s="45"/>
      <c r="H13" s="45"/>
      <c r="I13" s="45"/>
      <c r="J13" s="45"/>
      <c r="K13" s="44">
        <f>SUM(B13:J13)</f>
        <v>811</v>
      </c>
    </row>
    <row r="14" spans="1:11" ht="19.5" customHeight="1">
      <c r="A14" s="46" t="s">
        <v>65</v>
      </c>
      <c r="B14" s="45">
        <v>767</v>
      </c>
      <c r="C14" s="45">
        <v>5629</v>
      </c>
      <c r="D14" s="45">
        <v>1268</v>
      </c>
      <c r="E14" s="45"/>
      <c r="F14" s="45"/>
      <c r="G14" s="45"/>
      <c r="H14" s="45"/>
      <c r="I14" s="45"/>
      <c r="J14" s="45"/>
      <c r="K14" s="44">
        <f>SUM(B14:J14)</f>
        <v>7664</v>
      </c>
    </row>
    <row r="15" spans="1:11" ht="19.5" customHeight="1">
      <c r="A15" s="46" t="s">
        <v>66</v>
      </c>
      <c r="B15" s="45">
        <v>477</v>
      </c>
      <c r="C15" s="45">
        <v>3947</v>
      </c>
      <c r="D15" s="45">
        <v>1052</v>
      </c>
      <c r="E15" s="45"/>
      <c r="F15" s="45"/>
      <c r="G15" s="45"/>
      <c r="H15" s="45"/>
      <c r="I15" s="45"/>
      <c r="J15" s="45"/>
      <c r="K15" s="44">
        <f>SUM(B15:J15)</f>
        <v>5476</v>
      </c>
    </row>
    <row r="16" spans="1:11" ht="19.5" customHeight="1" thickBot="1">
      <c r="A16" s="46" t="s">
        <v>67</v>
      </c>
      <c r="B16" s="45">
        <v>351</v>
      </c>
      <c r="C16" s="45">
        <v>2686</v>
      </c>
      <c r="D16" s="45">
        <v>933</v>
      </c>
      <c r="E16" s="45"/>
      <c r="F16" s="45"/>
      <c r="G16" s="45"/>
      <c r="H16" s="45"/>
      <c r="I16" s="45"/>
      <c r="J16" s="45"/>
      <c r="K16" s="44">
        <f>SUM(B16:J16)</f>
        <v>3970</v>
      </c>
    </row>
    <row r="17" spans="1:11" ht="19.5" customHeight="1" thickTop="1">
      <c r="A17" s="43" t="str">
        <f>A3&amp;" 合計"</f>
        <v>青森県第４区 合計</v>
      </c>
      <c r="B17" s="42">
        <f>SUM(B6:B16)</f>
        <v>17594</v>
      </c>
      <c r="C17" s="42">
        <f>SUM(C6:C16)</f>
        <v>104544</v>
      </c>
      <c r="D17" s="42">
        <f>SUM(D6:D16)</f>
        <v>35141</v>
      </c>
      <c r="E17" s="42">
        <f>SUM(E6:E16)</f>
        <v>0</v>
      </c>
      <c r="F17" s="42">
        <f>SUM(F6:F16)</f>
        <v>0</v>
      </c>
      <c r="G17" s="42">
        <f>SUM(G6:G16)</f>
        <v>0</v>
      </c>
      <c r="H17" s="42">
        <f>SUM(H6:H16)</f>
        <v>0</v>
      </c>
      <c r="I17" s="42">
        <f>SUM(I6:I16)</f>
        <v>0</v>
      </c>
      <c r="J17" s="42">
        <f>SUM(J6:J16)</f>
        <v>0</v>
      </c>
      <c r="K17" s="42">
        <f>SUM(K6:K16)</f>
        <v>157279</v>
      </c>
    </row>
    <row r="18" spans="1:11" ht="15.7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8"/>
    </row>
    <row r="19" spans="1:11" ht="15.75" customHeight="1">
      <c r="A19" s="37"/>
      <c r="B19" s="33"/>
      <c r="C19" s="36"/>
      <c r="D19" s="36"/>
      <c r="E19" s="36"/>
      <c r="F19" s="36"/>
      <c r="G19" s="36"/>
      <c r="H19" s="36"/>
      <c r="I19" s="36"/>
      <c r="J19" s="36"/>
      <c r="K19" s="35"/>
    </row>
    <row r="20" spans="1:11" ht="15.75" customHeight="1">
      <c r="A20" s="37"/>
      <c r="B20" s="33"/>
      <c r="C20" s="36"/>
      <c r="D20" s="36"/>
      <c r="E20" s="36"/>
      <c r="F20" s="36"/>
      <c r="G20" s="36"/>
      <c r="H20" s="36"/>
      <c r="I20" s="36"/>
      <c r="J20" s="36"/>
      <c r="K20" s="35"/>
    </row>
    <row r="21" spans="1:11" ht="15.75" customHeight="1">
      <c r="A21" s="37"/>
      <c r="B21" s="33"/>
      <c r="C21" s="36"/>
      <c r="D21" s="36"/>
      <c r="E21" s="36"/>
      <c r="F21" s="36"/>
      <c r="G21" s="36"/>
      <c r="H21" s="36"/>
      <c r="I21" s="36"/>
      <c r="J21" s="36"/>
      <c r="K21" s="35"/>
    </row>
    <row r="22" spans="1:11" ht="15.75" customHeight="1">
      <c r="A22" s="37"/>
      <c r="B22" s="33"/>
      <c r="C22" s="36"/>
      <c r="D22" s="36"/>
      <c r="E22" s="36"/>
      <c r="F22" s="36"/>
      <c r="G22" s="36"/>
      <c r="H22" s="36"/>
      <c r="I22" s="36"/>
      <c r="J22" s="36"/>
      <c r="K22" s="35"/>
    </row>
    <row r="23" spans="1:11" ht="15.75" customHeight="1">
      <c r="A23" s="37"/>
      <c r="B23" s="33"/>
      <c r="C23" s="36"/>
      <c r="D23" s="36"/>
      <c r="E23" s="36"/>
      <c r="F23" s="36"/>
      <c r="G23" s="36"/>
      <c r="H23" s="36"/>
      <c r="I23" s="36"/>
      <c r="J23" s="36"/>
      <c r="K23" s="35"/>
    </row>
    <row r="24" spans="1:11" ht="15.75" customHeight="1">
      <c r="A24" s="37"/>
      <c r="B24" s="33"/>
      <c r="C24" s="36"/>
      <c r="D24" s="36"/>
      <c r="E24" s="36"/>
      <c r="F24" s="36"/>
      <c r="G24" s="36"/>
      <c r="H24" s="36"/>
      <c r="I24" s="36"/>
      <c r="J24" s="36"/>
      <c r="K24" s="35"/>
    </row>
    <row r="25" spans="1:11" ht="15.75" customHeight="1">
      <c r="A25" s="37"/>
      <c r="B25" s="33"/>
      <c r="C25" s="36"/>
      <c r="D25" s="36"/>
      <c r="E25" s="36"/>
      <c r="F25" s="36"/>
      <c r="G25" s="36"/>
      <c r="H25" s="36"/>
      <c r="I25" s="36"/>
      <c r="J25" s="36"/>
      <c r="K25" s="35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2013-01-22T09:04:07Z</cp:lastPrinted>
  <dcterms:created xsi:type="dcterms:W3CDTF">2010-07-11T18:06:49Z</dcterms:created>
  <dcterms:modified xsi:type="dcterms:W3CDTF">2013-01-22T09:04:11Z</dcterms:modified>
  <cp:category/>
  <cp:version/>
  <cp:contentType/>
  <cp:contentStatus/>
</cp:coreProperties>
</file>