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岩手県第１区" sheetId="1" r:id="rId1"/>
    <sheet name="岩手県第２区" sheetId="2" r:id="rId2"/>
    <sheet name="岩手県第３区" sheetId="3" r:id="rId3"/>
    <sheet name="岩手県第４区" sheetId="4" r:id="rId4"/>
  </sheets>
  <definedNames>
    <definedName name="_xlnm.Print_Area" localSheetId="0">'岩手県第１区'!$A$1:$K$9</definedName>
    <definedName name="_xlnm.Print_Area" localSheetId="1">'岩手県第２区'!$A$1:$K$24</definedName>
    <definedName name="_xlnm.Print_Area" localSheetId="2">'岩手県第３区'!$A$1:$K$14</definedName>
    <definedName name="_xlnm.Print_Area" localSheetId="3">'岩手県第４区'!$A$1:$K$11</definedName>
    <definedName name="_xlnm.Print_Titles" localSheetId="0">'岩手県第１区'!$A:$A,'岩手県第１区'!$1:$5</definedName>
    <definedName name="_xlnm.Print_Titles" localSheetId="1">'岩手県第２区'!$A:$A,'岩手県第２区'!$1:$5</definedName>
    <definedName name="_xlnm.Print_Titles" localSheetId="2">'岩手県第３区'!$A:$A,'岩手県第３区'!$1:$5</definedName>
    <definedName name="_xlnm.Print_Titles" localSheetId="3">'岩手県第４区'!$A:$A,'岩手県第４区'!$1:$5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<sst xmlns="http://schemas.openxmlformats.org/spreadsheetml/2006/main" count="90" uniqueCount="61">
  <si>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</si>
  <si>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</si>
  <si>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</si>
  <si>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</si>
  <si>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</si>
  <si>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</si>
  <si>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たっそ　陽子</t>
  </si>
  <si>
    <t>しな　たけし</t>
  </si>
  <si>
    <t>八幡　しの</t>
  </si>
  <si>
    <t>日本未来の党</t>
  </si>
  <si>
    <t>民主党</t>
  </si>
  <si>
    <t>自由民主党</t>
  </si>
  <si>
    <t>社会民主党</t>
  </si>
  <si>
    <t>日本共産党</t>
  </si>
  <si>
    <t>盛岡市</t>
  </si>
  <si>
    <t>紫波町</t>
  </si>
  <si>
    <t>矢巾町</t>
  </si>
  <si>
    <t>すずき　俊一</t>
  </si>
  <si>
    <t>くじ　茂雄</t>
  </si>
  <si>
    <t>畑　こうじ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</si>
  <si>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</si>
  <si>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</si>
  <si>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</si>
  <si>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</si>
  <si>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</si>
  <si>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</si>
  <si>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</si>
  <si>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滝沢村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</si>
  <si>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</si>
  <si>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</si>
  <si>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</si>
  <si>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</si>
  <si>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</si>
  <si>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</si>
  <si>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</si>
  <si>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</si>
  <si>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</si>
  <si>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はしもと　ひでのり</t>
  </si>
  <si>
    <t>菊池　ゆきお</t>
  </si>
  <si>
    <t>きかわだ　徹</t>
  </si>
  <si>
    <t>佐藤なおみ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</si>
  <si>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</si>
  <si>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</si>
  <si>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</si>
  <si>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</si>
  <si>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</si>
  <si>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</si>
  <si>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</si>
  <si>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</si>
  <si>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小沢　一郎</t>
  </si>
  <si>
    <t>自由民主党</t>
  </si>
  <si>
    <t>花巻市</t>
  </si>
  <si>
    <t>北上市</t>
  </si>
  <si>
    <t>奥州市</t>
  </si>
  <si>
    <t>西和賀町</t>
  </si>
  <si>
    <t>金ケ崎町</t>
  </si>
  <si>
    <t>高橋　ひなこ</t>
  </si>
  <si>
    <t>伊沢　昌弘</t>
  </si>
  <si>
    <t>及川　としあき</t>
  </si>
  <si>
    <t>藤原　たかし</t>
  </si>
  <si>
    <t>高橋　こうき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</si>
</sst>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56</v>
      </c>
      <c r="E4" s="23" t="s">
        <v>57</v>
      </c>
      <c r="F4" s="23" t="s">
        <v>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10</v>
      </c>
      <c r="D5" s="24" t="s">
        <v>11</v>
      </c>
      <c r="E5" s="24" t="s">
        <v>12</v>
      </c>
      <c r="F5" s="24" t="s">
        <v>13</v>
      </c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33987</v>
      </c>
      <c r="C6" s="25">
        <v>46833</v>
      </c>
      <c r="D6" s="25">
        <v>35090</v>
      </c>
      <c r="E6" s="25">
        <v>8517</v>
      </c>
      <c r="F6" s="25">
        <v>7815</v>
      </c>
      <c r="G6" s="25"/>
      <c r="H6" s="25"/>
      <c r="I6" s="25"/>
      <c r="J6" s="25"/>
      <c r="K6" s="26">
        <f>SUM(B6:J6)</f>
        <v>132242</v>
      </c>
    </row>
    <row r="7" spans="1:11" ht="19.5" customHeight="1">
      <c r="A7" s="17" t="s">
        <v>15</v>
      </c>
      <c r="B7" s="25">
        <v>4327</v>
      </c>
      <c r="C7" s="25">
        <v>4854</v>
      </c>
      <c r="D7" s="25">
        <v>5119</v>
      </c>
      <c r="E7" s="25">
        <v>765</v>
      </c>
      <c r="F7" s="25">
        <v>1045</v>
      </c>
      <c r="G7" s="25"/>
      <c r="H7" s="25"/>
      <c r="I7" s="25"/>
      <c r="J7" s="25"/>
      <c r="K7" s="26">
        <f>SUM(B7:J7)</f>
        <v>16110</v>
      </c>
    </row>
    <row r="8" spans="1:11" ht="19.5" customHeight="1" thickBot="1">
      <c r="A8" s="17" t="s">
        <v>16</v>
      </c>
      <c r="B8" s="25">
        <v>3392</v>
      </c>
      <c r="C8" s="25">
        <v>4222</v>
      </c>
      <c r="D8" s="25">
        <v>3793</v>
      </c>
      <c r="E8" s="25">
        <v>640</v>
      </c>
      <c r="F8" s="25">
        <v>613</v>
      </c>
      <c r="G8" s="25"/>
      <c r="H8" s="25"/>
      <c r="I8" s="25"/>
      <c r="J8" s="25"/>
      <c r="K8" s="26">
        <f>SUM(B8:J8)</f>
        <v>12660</v>
      </c>
    </row>
    <row r="9" spans="1:11" ht="19.5" customHeight="1" thickTop="1">
      <c r="A9" s="20" t="str">
        <f>A3&amp;" 合計"</f>
        <v>岩手県第１区 合計</v>
      </c>
      <c r="B9" s="27">
        <f aca="true" t="shared" si="0" ref="B9:K9">SUM(B6:B8)</f>
        <v>41706</v>
      </c>
      <c r="C9" s="27">
        <f t="shared" si="0"/>
        <v>55909</v>
      </c>
      <c r="D9" s="27">
        <f t="shared" si="0"/>
        <v>44002</v>
      </c>
      <c r="E9" s="27">
        <f t="shared" si="0"/>
        <v>9922</v>
      </c>
      <c r="F9" s="27">
        <f t="shared" si="0"/>
        <v>9473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161012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13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3003</v>
      </c>
      <c r="C6" s="25">
        <v>399</v>
      </c>
      <c r="D6" s="25">
        <v>2208</v>
      </c>
      <c r="E6" s="25"/>
      <c r="F6" s="25"/>
      <c r="G6" s="25"/>
      <c r="H6" s="25"/>
      <c r="I6" s="25"/>
      <c r="J6" s="25"/>
      <c r="K6" s="26">
        <f>SUM(B6:J6)</f>
        <v>5610</v>
      </c>
    </row>
    <row r="7" spans="1:11" ht="19.5" customHeight="1">
      <c r="A7" s="17" t="s">
        <v>20</v>
      </c>
      <c r="B7" s="25">
        <v>17457</v>
      </c>
      <c r="C7" s="25">
        <v>1589</v>
      </c>
      <c r="D7" s="25">
        <v>10222</v>
      </c>
      <c r="E7" s="25"/>
      <c r="F7" s="25"/>
      <c r="G7" s="25"/>
      <c r="H7" s="25"/>
      <c r="I7" s="25"/>
      <c r="J7" s="25"/>
      <c r="K7" s="26">
        <f aca="true" t="shared" si="0" ref="K7:K23">SUM(B7:J7)</f>
        <v>29268</v>
      </c>
    </row>
    <row r="8" spans="1:11" ht="19.5" customHeight="1">
      <c r="A8" s="17" t="s">
        <v>21</v>
      </c>
      <c r="B8" s="25">
        <v>8239</v>
      </c>
      <c r="C8" s="25">
        <v>864</v>
      </c>
      <c r="D8" s="25">
        <v>8667</v>
      </c>
      <c r="E8" s="25"/>
      <c r="F8" s="25"/>
      <c r="G8" s="25"/>
      <c r="H8" s="25"/>
      <c r="I8" s="25"/>
      <c r="J8" s="25"/>
      <c r="K8" s="26">
        <f t="shared" si="0"/>
        <v>17770</v>
      </c>
    </row>
    <row r="9" spans="1:11" ht="19.5" customHeight="1">
      <c r="A9" s="17" t="s">
        <v>22</v>
      </c>
      <c r="B9" s="25">
        <v>7405</v>
      </c>
      <c r="C9" s="25">
        <v>866</v>
      </c>
      <c r="D9" s="25">
        <v>4983</v>
      </c>
      <c r="E9" s="25"/>
      <c r="F9" s="25"/>
      <c r="G9" s="25"/>
      <c r="H9" s="25"/>
      <c r="I9" s="25"/>
      <c r="J9" s="25"/>
      <c r="K9" s="26">
        <f t="shared" si="0"/>
        <v>13254</v>
      </c>
    </row>
    <row r="10" spans="1:11" ht="19.5" customHeight="1">
      <c r="A10" s="17" t="s">
        <v>23</v>
      </c>
      <c r="B10" s="25">
        <v>8269</v>
      </c>
      <c r="C10" s="25">
        <v>919</v>
      </c>
      <c r="D10" s="25">
        <v>5130</v>
      </c>
      <c r="E10" s="25"/>
      <c r="F10" s="25"/>
      <c r="G10" s="25"/>
      <c r="H10" s="25"/>
      <c r="I10" s="25"/>
      <c r="J10" s="25"/>
      <c r="K10" s="26">
        <f t="shared" si="0"/>
        <v>14318</v>
      </c>
    </row>
    <row r="11" spans="1:11" ht="19.5" customHeight="1">
      <c r="A11" s="17" t="s">
        <v>24</v>
      </c>
      <c r="B11" s="25">
        <v>4558</v>
      </c>
      <c r="C11" s="25">
        <v>598</v>
      </c>
      <c r="D11" s="25">
        <v>3821</v>
      </c>
      <c r="E11" s="25"/>
      <c r="F11" s="25"/>
      <c r="G11" s="25"/>
      <c r="H11" s="25"/>
      <c r="I11" s="25"/>
      <c r="J11" s="25"/>
      <c r="K11" s="26">
        <f t="shared" si="0"/>
        <v>8977</v>
      </c>
    </row>
    <row r="12" spans="1:11" ht="19.5" customHeight="1">
      <c r="A12" s="17" t="s">
        <v>25</v>
      </c>
      <c r="B12" s="25">
        <v>2244</v>
      </c>
      <c r="C12" s="25">
        <v>135</v>
      </c>
      <c r="D12" s="25">
        <v>1250</v>
      </c>
      <c r="E12" s="25"/>
      <c r="F12" s="25"/>
      <c r="G12" s="25"/>
      <c r="H12" s="25"/>
      <c r="I12" s="25"/>
      <c r="J12" s="25"/>
      <c r="K12" s="26">
        <f t="shared" si="0"/>
        <v>3629</v>
      </c>
    </row>
    <row r="13" spans="1:11" ht="19.5" customHeight="1">
      <c r="A13" s="17" t="s">
        <v>26</v>
      </c>
      <c r="B13" s="25">
        <v>4283</v>
      </c>
      <c r="C13" s="25">
        <v>524</v>
      </c>
      <c r="D13" s="25">
        <v>2402</v>
      </c>
      <c r="E13" s="25"/>
      <c r="F13" s="25"/>
      <c r="G13" s="25"/>
      <c r="H13" s="25"/>
      <c r="I13" s="25"/>
      <c r="J13" s="25"/>
      <c r="K13" s="26">
        <f t="shared" si="0"/>
        <v>7209</v>
      </c>
    </row>
    <row r="14" spans="1:11" ht="19.5" customHeight="1">
      <c r="A14" s="17" t="s">
        <v>27</v>
      </c>
      <c r="B14" s="25">
        <v>11745</v>
      </c>
      <c r="C14" s="25">
        <v>1837</v>
      </c>
      <c r="D14" s="25">
        <v>10680</v>
      </c>
      <c r="E14" s="25"/>
      <c r="F14" s="25"/>
      <c r="G14" s="25"/>
      <c r="H14" s="25"/>
      <c r="I14" s="25"/>
      <c r="J14" s="25"/>
      <c r="K14" s="26">
        <f t="shared" si="0"/>
        <v>24262</v>
      </c>
    </row>
    <row r="15" spans="1:11" ht="19.5" customHeight="1">
      <c r="A15" s="17" t="s">
        <v>28</v>
      </c>
      <c r="B15" s="25">
        <v>7383</v>
      </c>
      <c r="C15" s="25">
        <v>393</v>
      </c>
      <c r="D15" s="25">
        <v>1565</v>
      </c>
      <c r="E15" s="25"/>
      <c r="F15" s="25"/>
      <c r="G15" s="25"/>
      <c r="H15" s="25"/>
      <c r="I15" s="25"/>
      <c r="J15" s="25"/>
      <c r="K15" s="26">
        <f t="shared" si="0"/>
        <v>9341</v>
      </c>
    </row>
    <row r="16" spans="1:11" ht="19.5" customHeight="1">
      <c r="A16" s="17" t="s">
        <v>29</v>
      </c>
      <c r="B16" s="25">
        <v>3550</v>
      </c>
      <c r="C16" s="25">
        <v>236</v>
      </c>
      <c r="D16" s="25">
        <v>1784</v>
      </c>
      <c r="E16" s="25"/>
      <c r="F16" s="25"/>
      <c r="G16" s="25"/>
      <c r="H16" s="25"/>
      <c r="I16" s="25"/>
      <c r="J16" s="25"/>
      <c r="K16" s="26">
        <f t="shared" si="0"/>
        <v>5570</v>
      </c>
    </row>
    <row r="17" spans="1:11" ht="19.5" customHeight="1">
      <c r="A17" s="17" t="s">
        <v>30</v>
      </c>
      <c r="B17" s="25">
        <v>1535</v>
      </c>
      <c r="C17" s="25">
        <v>119</v>
      </c>
      <c r="D17" s="25">
        <v>578</v>
      </c>
      <c r="E17" s="25"/>
      <c r="F17" s="25"/>
      <c r="G17" s="25"/>
      <c r="H17" s="25"/>
      <c r="I17" s="25"/>
      <c r="J17" s="25"/>
      <c r="K17" s="26">
        <f t="shared" si="0"/>
        <v>2232</v>
      </c>
    </row>
    <row r="18" spans="1:11" ht="19.5" customHeight="1">
      <c r="A18" s="17" t="s">
        <v>31</v>
      </c>
      <c r="B18" s="25">
        <v>1183</v>
      </c>
      <c r="C18" s="25">
        <v>36</v>
      </c>
      <c r="D18" s="25">
        <v>604</v>
      </c>
      <c r="E18" s="25"/>
      <c r="F18" s="25"/>
      <c r="G18" s="25"/>
      <c r="H18" s="25"/>
      <c r="I18" s="25"/>
      <c r="J18" s="25"/>
      <c r="K18" s="26">
        <f t="shared" si="0"/>
        <v>1823</v>
      </c>
    </row>
    <row r="19" spans="1:11" ht="19.5" customHeight="1">
      <c r="A19" s="17" t="s">
        <v>32</v>
      </c>
      <c r="B19" s="25">
        <v>2872</v>
      </c>
      <c r="C19" s="25">
        <v>360</v>
      </c>
      <c r="D19" s="25">
        <v>1962</v>
      </c>
      <c r="E19" s="25"/>
      <c r="F19" s="25"/>
      <c r="G19" s="25"/>
      <c r="H19" s="25"/>
      <c r="I19" s="25"/>
      <c r="J19" s="25"/>
      <c r="K19" s="26">
        <f t="shared" si="0"/>
        <v>5194</v>
      </c>
    </row>
    <row r="20" spans="1:11" ht="19.5" customHeight="1">
      <c r="A20" s="17" t="s">
        <v>33</v>
      </c>
      <c r="B20" s="25">
        <v>1659</v>
      </c>
      <c r="C20" s="25">
        <v>158</v>
      </c>
      <c r="D20" s="25">
        <v>818</v>
      </c>
      <c r="E20" s="25"/>
      <c r="F20" s="25"/>
      <c r="G20" s="25"/>
      <c r="H20" s="25"/>
      <c r="I20" s="25"/>
      <c r="J20" s="25"/>
      <c r="K20" s="26">
        <f t="shared" si="0"/>
        <v>2635</v>
      </c>
    </row>
    <row r="21" spans="1:11" ht="19.5" customHeight="1">
      <c r="A21" s="17" t="s">
        <v>34</v>
      </c>
      <c r="B21" s="25">
        <v>1667</v>
      </c>
      <c r="C21" s="25">
        <v>324</v>
      </c>
      <c r="D21" s="25">
        <v>1206</v>
      </c>
      <c r="E21" s="25"/>
      <c r="F21" s="25"/>
      <c r="G21" s="25"/>
      <c r="H21" s="25"/>
      <c r="I21" s="25"/>
      <c r="J21" s="25"/>
      <c r="K21" s="26">
        <f t="shared" si="0"/>
        <v>3197</v>
      </c>
    </row>
    <row r="22" spans="1:11" ht="19.5" customHeight="1">
      <c r="A22" s="17" t="s">
        <v>35</v>
      </c>
      <c r="B22" s="25">
        <v>5645</v>
      </c>
      <c r="C22" s="25">
        <v>673</v>
      </c>
      <c r="D22" s="25">
        <v>3113</v>
      </c>
      <c r="E22" s="25"/>
      <c r="F22" s="25"/>
      <c r="G22" s="25"/>
      <c r="H22" s="25"/>
      <c r="I22" s="25"/>
      <c r="J22" s="25"/>
      <c r="K22" s="26">
        <f t="shared" si="0"/>
        <v>9431</v>
      </c>
    </row>
    <row r="23" spans="1:11" ht="19.5" customHeight="1" thickBot="1">
      <c r="A23" s="17" t="s">
        <v>36</v>
      </c>
      <c r="B23" s="25">
        <v>3826</v>
      </c>
      <c r="C23" s="25">
        <v>461</v>
      </c>
      <c r="D23" s="25">
        <v>2702</v>
      </c>
      <c r="E23" s="25"/>
      <c r="F23" s="25"/>
      <c r="G23" s="25"/>
      <c r="H23" s="25"/>
      <c r="I23" s="25"/>
      <c r="J23" s="25"/>
      <c r="K23" s="26">
        <f t="shared" si="0"/>
        <v>6989</v>
      </c>
    </row>
    <row r="24" spans="1:11" ht="19.5" customHeight="1" thickTop="1">
      <c r="A24" s="20" t="str">
        <f>A3&amp;" 合計"</f>
        <v>岩手県第２区 合計</v>
      </c>
      <c r="B24" s="27">
        <f aca="true" t="shared" si="1" ref="B24:K24">SUM(B6:B23)</f>
        <v>96523</v>
      </c>
      <c r="C24" s="27">
        <f t="shared" si="1"/>
        <v>10491</v>
      </c>
      <c r="D24" s="27">
        <f t="shared" si="1"/>
        <v>63695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170709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 t="s">
        <v>40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13</v>
      </c>
      <c r="D5" s="24" t="s">
        <v>10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25">
        <v>6260</v>
      </c>
      <c r="C6" s="25">
        <v>1046</v>
      </c>
      <c r="D6" s="25">
        <v>9915</v>
      </c>
      <c r="E6" s="25">
        <v>4838</v>
      </c>
      <c r="F6" s="25"/>
      <c r="G6" s="25"/>
      <c r="H6" s="25"/>
      <c r="I6" s="25"/>
      <c r="J6" s="25"/>
      <c r="K6" s="26">
        <f>SUM(B6:J6)</f>
        <v>22059</v>
      </c>
    </row>
    <row r="7" spans="1:11" ht="19.5" customHeight="1">
      <c r="A7" s="17" t="s">
        <v>42</v>
      </c>
      <c r="B7" s="25">
        <v>5261</v>
      </c>
      <c r="C7" s="25">
        <v>746</v>
      </c>
      <c r="D7" s="25">
        <v>5933</v>
      </c>
      <c r="E7" s="25">
        <v>3590</v>
      </c>
      <c r="F7" s="25"/>
      <c r="G7" s="25"/>
      <c r="H7" s="25"/>
      <c r="I7" s="25"/>
      <c r="J7" s="25"/>
      <c r="K7" s="26">
        <f aca="true" t="shared" si="0" ref="K7:K13">SUM(B7:J7)</f>
        <v>15530</v>
      </c>
    </row>
    <row r="8" spans="1:11" ht="19.5" customHeight="1">
      <c r="A8" s="17" t="s">
        <v>43</v>
      </c>
      <c r="B8" s="25">
        <v>13661</v>
      </c>
      <c r="C8" s="25">
        <v>4478</v>
      </c>
      <c r="D8" s="25">
        <v>24452</v>
      </c>
      <c r="E8" s="25">
        <v>25601</v>
      </c>
      <c r="F8" s="25"/>
      <c r="G8" s="25"/>
      <c r="H8" s="25"/>
      <c r="I8" s="25"/>
      <c r="J8" s="25"/>
      <c r="K8" s="26">
        <f t="shared" si="0"/>
        <v>68192</v>
      </c>
    </row>
    <row r="9" spans="1:11" ht="19.5" customHeight="1">
      <c r="A9" s="17" t="s">
        <v>44</v>
      </c>
      <c r="B9" s="25">
        <v>1845</v>
      </c>
      <c r="C9" s="25">
        <v>571</v>
      </c>
      <c r="D9" s="25">
        <v>8350</v>
      </c>
      <c r="E9" s="25">
        <v>1408</v>
      </c>
      <c r="F9" s="25"/>
      <c r="G9" s="25"/>
      <c r="H9" s="25"/>
      <c r="I9" s="25"/>
      <c r="J9" s="25"/>
      <c r="K9" s="26">
        <f t="shared" si="0"/>
        <v>12174</v>
      </c>
    </row>
    <row r="10" spans="1:11" ht="19.5" customHeight="1">
      <c r="A10" s="17" t="s">
        <v>45</v>
      </c>
      <c r="B10" s="25">
        <v>5121</v>
      </c>
      <c r="C10" s="25">
        <v>1055</v>
      </c>
      <c r="D10" s="25">
        <v>8302</v>
      </c>
      <c r="E10" s="25">
        <v>4298</v>
      </c>
      <c r="F10" s="25"/>
      <c r="G10" s="25"/>
      <c r="H10" s="25"/>
      <c r="I10" s="25"/>
      <c r="J10" s="25"/>
      <c r="K10" s="26">
        <f t="shared" si="0"/>
        <v>18776</v>
      </c>
    </row>
    <row r="11" spans="1:11" ht="19.5" customHeight="1">
      <c r="A11" s="17" t="s">
        <v>46</v>
      </c>
      <c r="B11" s="25">
        <v>1092</v>
      </c>
      <c r="C11" s="25">
        <v>272</v>
      </c>
      <c r="D11" s="25">
        <v>1642</v>
      </c>
      <c r="E11" s="25">
        <v>1740</v>
      </c>
      <c r="F11" s="25"/>
      <c r="G11" s="25"/>
      <c r="H11" s="25"/>
      <c r="I11" s="25"/>
      <c r="J11" s="25"/>
      <c r="K11" s="26">
        <f t="shared" si="0"/>
        <v>4746</v>
      </c>
    </row>
    <row r="12" spans="1:11" ht="19.5" customHeight="1">
      <c r="A12" s="17" t="s">
        <v>47</v>
      </c>
      <c r="B12" s="25">
        <v>1002</v>
      </c>
      <c r="C12" s="25">
        <v>131</v>
      </c>
      <c r="D12" s="25">
        <v>1787</v>
      </c>
      <c r="E12" s="25">
        <v>762</v>
      </c>
      <c r="F12" s="25"/>
      <c r="G12" s="25"/>
      <c r="H12" s="25"/>
      <c r="I12" s="25"/>
      <c r="J12" s="25"/>
      <c r="K12" s="26">
        <f t="shared" si="0"/>
        <v>3682</v>
      </c>
    </row>
    <row r="13" spans="1:11" ht="19.5" customHeight="1" thickBot="1">
      <c r="A13" s="17" t="s">
        <v>48</v>
      </c>
      <c r="B13" s="25">
        <v>1992</v>
      </c>
      <c r="C13" s="25">
        <v>343</v>
      </c>
      <c r="D13" s="25">
        <v>2303</v>
      </c>
      <c r="E13" s="25">
        <v>1302</v>
      </c>
      <c r="F13" s="25"/>
      <c r="G13" s="25"/>
      <c r="H13" s="25"/>
      <c r="I13" s="25"/>
      <c r="J13" s="25"/>
      <c r="K13" s="26">
        <f t="shared" si="0"/>
        <v>5940</v>
      </c>
    </row>
    <row r="14" spans="1:11" ht="19.5" customHeight="1" thickTop="1">
      <c r="A14" s="20" t="str">
        <f>A3&amp;" 合計"</f>
        <v>岩手県第３区 合計</v>
      </c>
      <c r="B14" s="27">
        <f aca="true" t="shared" si="1" ref="B14:K14">SUM(B6:B13)</f>
        <v>36234</v>
      </c>
      <c r="C14" s="27">
        <f t="shared" si="1"/>
        <v>8642</v>
      </c>
      <c r="D14" s="27">
        <f t="shared" si="1"/>
        <v>62684</v>
      </c>
      <c r="E14" s="27">
        <f t="shared" si="1"/>
        <v>43539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151099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岩手県第４区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 t="s">
        <v>49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50</v>
      </c>
      <c r="D5" s="24" t="s">
        <v>13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7644</v>
      </c>
      <c r="C6" s="25">
        <v>13999</v>
      </c>
      <c r="D6" s="25">
        <v>6637</v>
      </c>
      <c r="E6" s="25">
        <v>20606</v>
      </c>
      <c r="F6" s="25"/>
      <c r="G6" s="25"/>
      <c r="H6" s="25"/>
      <c r="I6" s="25"/>
      <c r="J6" s="25"/>
      <c r="K6" s="26">
        <f>SUM(B6:J6)</f>
        <v>48886</v>
      </c>
    </row>
    <row r="7" spans="1:11" ht="19.5" customHeight="1">
      <c r="A7" s="17" t="s">
        <v>52</v>
      </c>
      <c r="B7" s="25">
        <v>7696</v>
      </c>
      <c r="C7" s="25">
        <v>15022</v>
      </c>
      <c r="D7" s="25">
        <v>3475</v>
      </c>
      <c r="E7" s="25">
        <v>18167</v>
      </c>
      <c r="F7" s="25"/>
      <c r="G7" s="25"/>
      <c r="H7" s="25"/>
      <c r="I7" s="25"/>
      <c r="J7" s="25"/>
      <c r="K7" s="26">
        <f>SUM(B7:J7)</f>
        <v>44360</v>
      </c>
    </row>
    <row r="8" spans="1:11" ht="19.5" customHeight="1">
      <c r="A8" s="17" t="s">
        <v>53</v>
      </c>
      <c r="B8" s="25">
        <v>10818</v>
      </c>
      <c r="C8" s="25">
        <v>13913</v>
      </c>
      <c r="D8" s="25">
        <v>6128</v>
      </c>
      <c r="E8" s="25">
        <v>34643</v>
      </c>
      <c r="F8" s="25"/>
      <c r="G8" s="25"/>
      <c r="H8" s="25"/>
      <c r="I8" s="25"/>
      <c r="J8" s="25"/>
      <c r="K8" s="26">
        <f>SUM(B8:J8)</f>
        <v>65502</v>
      </c>
    </row>
    <row r="9" spans="1:11" ht="19.5" customHeight="1">
      <c r="A9" s="17" t="s">
        <v>54</v>
      </c>
      <c r="B9" s="25">
        <v>234</v>
      </c>
      <c r="C9" s="25">
        <v>2990</v>
      </c>
      <c r="D9" s="25">
        <v>219</v>
      </c>
      <c r="E9" s="25">
        <v>957</v>
      </c>
      <c r="F9" s="25"/>
      <c r="G9" s="25"/>
      <c r="H9" s="25"/>
      <c r="I9" s="25"/>
      <c r="J9" s="25"/>
      <c r="K9" s="26">
        <f>SUM(B9:J9)</f>
        <v>4400</v>
      </c>
    </row>
    <row r="10" spans="1:11" ht="19.5" customHeight="1" thickBot="1">
      <c r="A10" s="17" t="s">
        <v>55</v>
      </c>
      <c r="B10" s="25">
        <v>2201</v>
      </c>
      <c r="C10" s="25">
        <v>1963</v>
      </c>
      <c r="D10" s="25">
        <v>574</v>
      </c>
      <c r="E10" s="25">
        <v>3684</v>
      </c>
      <c r="F10" s="25"/>
      <c r="G10" s="25"/>
      <c r="H10" s="25"/>
      <c r="I10" s="25"/>
      <c r="J10" s="25"/>
      <c r="K10" s="26">
        <f>SUM(B10:J10)</f>
        <v>8422</v>
      </c>
    </row>
    <row r="11" spans="1:11" ht="19.5" customHeight="1" thickTop="1">
      <c r="A11" s="20" t="str">
        <f>A3&amp;" 合計"</f>
        <v>岩手県第４区 合計</v>
      </c>
      <c r="B11" s="27">
        <f aca="true" t="shared" si="0" ref="B11:K11">SUM(B6:B10)</f>
        <v>28593</v>
      </c>
      <c r="C11" s="27">
        <f t="shared" si="0"/>
        <v>47887</v>
      </c>
      <c r="D11" s="27">
        <f t="shared" si="0"/>
        <v>17033</v>
      </c>
      <c r="E11" s="27">
        <f t="shared" si="0"/>
        <v>78057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171570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2013-01-22T09:27:36Z</cp:lastPrinted>
  <dcterms:created xsi:type="dcterms:W3CDTF">2010-07-11T18:06:49Z</dcterms:created>
  <dcterms:modified xsi:type="dcterms:W3CDTF">2013-01-22T09:30:36Z</dcterms:modified>
  <cp:category/>
  <cp:version/>
  <cp:contentType/>
  <cp:contentStatus/>
</cp:coreProperties>
</file>