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秋田県" sheetId="1" r:id="rId1"/>
    <sheet name="リスト" sheetId="2" state="hidden" r:id="rId2"/>
  </sheets>
  <definedNames>
    <definedName name="_xlnm.Print_Area" localSheetId="0">'秋田県'!$A$1:$L$30</definedName>
    <definedName name="_xlnm.Print_Titles" localSheetId="0">'秋田県'!$A:$A,'秋田県'!$1:$4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3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<sst xmlns="http://schemas.openxmlformats.org/spreadsheetml/2006/main" count="137" uniqueCount="101">
  <si>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</si>
  <si>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</si>
  <si>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</si>
  <si>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</si>
  <si>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</si>
  <si>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</si>
  <si>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</si>
  <si>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</si>
  <si>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</si>
  <si>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</si>
  <si>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</si>
  <si>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</si>
  <si>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</si>
  <si>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</si>
  <si>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</si>
  <si>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</si>
  <si>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</si>
  <si>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</si>
  <si>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</si>
  <si>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</si>
  <si>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</si>
  <si>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</si>
  <si>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</si>
  <si>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</si>
  <si>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</si>
  <si>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</si>
  <si>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</si>
  <si>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</si>
  <si>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</si>
  <si>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</si>
  <si>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</si>
  <si>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</si>
  <si>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</si>
  <si>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</si>
  <si>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</si>
  <si>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</si>
  <si>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</si>
  <si>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</si>
  <si>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</si>
  <si>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</si>
  <si>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</si>
  <si>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</si>
  <si>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</si>
  <si>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</si>
  <si>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</si>
  <si>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</si>
  <si>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</si>
  <si>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</si>
  <si>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</si>
  <si>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</si>
  <si>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</si>
  <si>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</si>
  <si>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</si>
  <si>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</si>
  <si>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</si>
  <si>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</si>
  <si>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</si>
  <si>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</si>
  <si>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</si>
  <si>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</si>
  <si>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</si>
  <si>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</si>
  <si>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</si>
  <si>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</si>
  <si>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</si>
  <si>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</si>
  <si>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</si>
  <si>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公明党</t>
  </si>
  <si>
    <t>幸福実現党</t>
  </si>
  <si>
    <t>みんなの党</t>
  </si>
  <si>
    <t>自由民主党</t>
  </si>
  <si>
    <t>民主党</t>
  </si>
  <si>
    <t>日本共産党</t>
  </si>
  <si>
    <t>新党改革</t>
  </si>
  <si>
    <t>日本維新の会</t>
  </si>
  <si>
    <t>日本未来の党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</si>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</sst>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秋田県</v>
      </c>
      <c r="B3" s="23" t="str">
        <f>VLOOKUP(A3,リスト!$B$2:$C$48,2,FALSE)</f>
        <v>（東北選挙区）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 t="s">
        <v>75</v>
      </c>
      <c r="L4" s="25" t="s">
        <v>0</v>
      </c>
    </row>
    <row r="5" spans="1:12" ht="19.5" customHeight="1">
      <c r="A5" s="18" t="s">
        <v>76</v>
      </c>
      <c r="B5" s="29">
        <v>4298</v>
      </c>
      <c r="C5" s="29">
        <v>12064</v>
      </c>
      <c r="D5" s="29">
        <v>326</v>
      </c>
      <c r="E5" s="29">
        <v>9428</v>
      </c>
      <c r="F5" s="29">
        <v>48878</v>
      </c>
      <c r="G5" s="29">
        <v>30629</v>
      </c>
      <c r="H5" s="29">
        <v>9511</v>
      </c>
      <c r="I5" s="29">
        <v>1661</v>
      </c>
      <c r="J5" s="29">
        <v>30073</v>
      </c>
      <c r="K5" s="29">
        <v>9270</v>
      </c>
      <c r="L5" s="26">
        <f aca="true" t="shared" si="0" ref="L5:L29">SUM(B5:K5)</f>
        <v>156138</v>
      </c>
    </row>
    <row r="6" spans="1:12" ht="19.5" customHeight="1">
      <c r="A6" s="18" t="s">
        <v>77</v>
      </c>
      <c r="B6" s="29">
        <v>1849</v>
      </c>
      <c r="C6" s="29">
        <v>2466</v>
      </c>
      <c r="D6" s="29">
        <v>119</v>
      </c>
      <c r="E6" s="29">
        <v>1727</v>
      </c>
      <c r="F6" s="29">
        <v>10025</v>
      </c>
      <c r="G6" s="29">
        <v>5585</v>
      </c>
      <c r="H6" s="29">
        <v>1430</v>
      </c>
      <c r="I6" s="29">
        <v>303</v>
      </c>
      <c r="J6" s="29">
        <v>4505</v>
      </c>
      <c r="K6" s="29">
        <v>1563</v>
      </c>
      <c r="L6" s="26">
        <f t="shared" si="0"/>
        <v>29572</v>
      </c>
    </row>
    <row r="7" spans="1:12" ht="19.5" customHeight="1">
      <c r="A7" s="18" t="s">
        <v>78</v>
      </c>
      <c r="B7" s="29">
        <v>1107</v>
      </c>
      <c r="C7" s="29">
        <v>3661</v>
      </c>
      <c r="D7" s="29">
        <v>176</v>
      </c>
      <c r="E7" s="29">
        <v>2891</v>
      </c>
      <c r="F7" s="29">
        <v>15173</v>
      </c>
      <c r="G7" s="29">
        <v>9309</v>
      </c>
      <c r="H7" s="29">
        <v>2292</v>
      </c>
      <c r="I7" s="29">
        <v>429</v>
      </c>
      <c r="J7" s="29">
        <v>11673</v>
      </c>
      <c r="K7" s="29">
        <v>3944</v>
      </c>
      <c r="L7" s="26">
        <f t="shared" si="0"/>
        <v>50655</v>
      </c>
    </row>
    <row r="8" spans="1:12" ht="19.5" customHeight="1">
      <c r="A8" s="18" t="s">
        <v>79</v>
      </c>
      <c r="B8" s="29">
        <v>4880</v>
      </c>
      <c r="C8" s="29">
        <v>3183</v>
      </c>
      <c r="D8" s="29">
        <v>140</v>
      </c>
      <c r="E8" s="29">
        <v>2158</v>
      </c>
      <c r="F8" s="29">
        <v>12546</v>
      </c>
      <c r="G8" s="29">
        <v>7917</v>
      </c>
      <c r="H8" s="29">
        <v>1785</v>
      </c>
      <c r="I8" s="29">
        <v>360</v>
      </c>
      <c r="J8" s="29">
        <v>6015</v>
      </c>
      <c r="K8" s="29">
        <v>1732</v>
      </c>
      <c r="L8" s="26">
        <f t="shared" si="0"/>
        <v>40716</v>
      </c>
    </row>
    <row r="9" spans="1:12" ht="19.5" customHeight="1">
      <c r="A9" s="18" t="s">
        <v>80</v>
      </c>
      <c r="B9" s="29">
        <v>494</v>
      </c>
      <c r="C9" s="29">
        <v>1626</v>
      </c>
      <c r="D9" s="29">
        <v>61</v>
      </c>
      <c r="E9" s="29">
        <v>957</v>
      </c>
      <c r="F9" s="29">
        <v>6210</v>
      </c>
      <c r="G9" s="29">
        <v>3084</v>
      </c>
      <c r="H9" s="29">
        <v>980</v>
      </c>
      <c r="I9" s="29">
        <v>124</v>
      </c>
      <c r="J9" s="29">
        <v>2311</v>
      </c>
      <c r="K9" s="29">
        <v>781</v>
      </c>
      <c r="L9" s="26">
        <f t="shared" si="0"/>
        <v>16628</v>
      </c>
    </row>
    <row r="10" spans="1:12" ht="19.5" customHeight="1">
      <c r="A10" s="18" t="s">
        <v>81</v>
      </c>
      <c r="B10" s="29">
        <v>688</v>
      </c>
      <c r="C10" s="29">
        <v>1883</v>
      </c>
      <c r="D10" s="29">
        <v>41</v>
      </c>
      <c r="E10" s="29">
        <v>1560</v>
      </c>
      <c r="F10" s="29">
        <v>8303</v>
      </c>
      <c r="G10" s="29">
        <v>3662</v>
      </c>
      <c r="H10" s="29">
        <v>1402</v>
      </c>
      <c r="I10" s="29">
        <v>201</v>
      </c>
      <c r="J10" s="29">
        <v>5025</v>
      </c>
      <c r="K10" s="29">
        <v>2862</v>
      </c>
      <c r="L10" s="26">
        <f t="shared" si="0"/>
        <v>25627</v>
      </c>
    </row>
    <row r="11" spans="1:12" ht="19.5" customHeight="1">
      <c r="A11" s="18" t="s">
        <v>82</v>
      </c>
      <c r="B11" s="29">
        <v>854</v>
      </c>
      <c r="C11" s="29">
        <v>1697</v>
      </c>
      <c r="D11" s="29">
        <v>77</v>
      </c>
      <c r="E11" s="29">
        <v>1051</v>
      </c>
      <c r="F11" s="29">
        <v>5954</v>
      </c>
      <c r="G11" s="29">
        <v>4511</v>
      </c>
      <c r="H11" s="29">
        <v>510</v>
      </c>
      <c r="I11" s="29">
        <v>154</v>
      </c>
      <c r="J11" s="29">
        <v>2415</v>
      </c>
      <c r="K11" s="29">
        <v>939</v>
      </c>
      <c r="L11" s="26">
        <f t="shared" si="0"/>
        <v>18162</v>
      </c>
    </row>
    <row r="12" spans="1:12" ht="19.5" customHeight="1">
      <c r="A12" s="18" t="s">
        <v>83</v>
      </c>
      <c r="B12" s="29">
        <v>956</v>
      </c>
      <c r="C12" s="29">
        <v>3216</v>
      </c>
      <c r="D12" s="29">
        <v>160</v>
      </c>
      <c r="E12" s="29">
        <v>2372</v>
      </c>
      <c r="F12" s="29">
        <v>11748</v>
      </c>
      <c r="G12" s="29">
        <v>6369</v>
      </c>
      <c r="H12" s="29">
        <v>1245</v>
      </c>
      <c r="I12" s="29">
        <v>433</v>
      </c>
      <c r="J12" s="29">
        <v>17376</v>
      </c>
      <c r="K12" s="29">
        <v>2306</v>
      </c>
      <c r="L12" s="26">
        <f t="shared" si="0"/>
        <v>46181</v>
      </c>
    </row>
    <row r="13" spans="1:12" ht="19.5" customHeight="1">
      <c r="A13" s="18" t="s">
        <v>84</v>
      </c>
      <c r="B13" s="29">
        <v>421</v>
      </c>
      <c r="C13" s="29">
        <v>1719</v>
      </c>
      <c r="D13" s="29">
        <v>46</v>
      </c>
      <c r="E13" s="29">
        <v>934</v>
      </c>
      <c r="F13" s="29">
        <v>5577</v>
      </c>
      <c r="G13" s="29">
        <v>2765</v>
      </c>
      <c r="H13" s="29">
        <v>725</v>
      </c>
      <c r="I13" s="29">
        <v>151</v>
      </c>
      <c r="J13" s="29">
        <v>2701</v>
      </c>
      <c r="K13" s="29">
        <v>740</v>
      </c>
      <c r="L13" s="26">
        <f t="shared" si="0"/>
        <v>15779</v>
      </c>
    </row>
    <row r="14" spans="1:12" ht="19.5" customHeight="1">
      <c r="A14" s="18" t="s">
        <v>85</v>
      </c>
      <c r="B14" s="29">
        <v>1395</v>
      </c>
      <c r="C14" s="29">
        <v>4021</v>
      </c>
      <c r="D14" s="29">
        <v>148</v>
      </c>
      <c r="E14" s="29">
        <v>2429</v>
      </c>
      <c r="F14" s="29">
        <v>19658</v>
      </c>
      <c r="G14" s="29">
        <v>7426</v>
      </c>
      <c r="H14" s="29">
        <v>1624</v>
      </c>
      <c r="I14" s="29">
        <v>325</v>
      </c>
      <c r="J14" s="29">
        <v>8563</v>
      </c>
      <c r="K14" s="29">
        <v>2843</v>
      </c>
      <c r="L14" s="26">
        <f t="shared" si="0"/>
        <v>48432</v>
      </c>
    </row>
    <row r="15" spans="1:12" ht="19.5" customHeight="1">
      <c r="A15" s="18" t="s">
        <v>86</v>
      </c>
      <c r="B15" s="29">
        <v>1210</v>
      </c>
      <c r="C15" s="29">
        <v>2137</v>
      </c>
      <c r="D15" s="29">
        <v>53</v>
      </c>
      <c r="E15" s="29">
        <v>998</v>
      </c>
      <c r="F15" s="29">
        <v>6348</v>
      </c>
      <c r="G15" s="29">
        <v>4237</v>
      </c>
      <c r="H15" s="29">
        <v>1161</v>
      </c>
      <c r="I15" s="29">
        <v>137</v>
      </c>
      <c r="J15" s="29">
        <v>2462</v>
      </c>
      <c r="K15" s="29">
        <v>861</v>
      </c>
      <c r="L15" s="26">
        <f t="shared" si="0"/>
        <v>19604</v>
      </c>
    </row>
    <row r="16" spans="1:12" ht="19.5" customHeight="1">
      <c r="A16" s="18" t="s">
        <v>87</v>
      </c>
      <c r="B16" s="29">
        <v>273</v>
      </c>
      <c r="C16" s="29">
        <v>1201</v>
      </c>
      <c r="D16" s="29">
        <v>64</v>
      </c>
      <c r="E16" s="29">
        <v>893</v>
      </c>
      <c r="F16" s="29">
        <v>4620</v>
      </c>
      <c r="G16" s="29">
        <v>2163</v>
      </c>
      <c r="H16" s="29">
        <v>621</v>
      </c>
      <c r="I16" s="29">
        <v>155</v>
      </c>
      <c r="J16" s="29">
        <v>4800</v>
      </c>
      <c r="K16" s="29">
        <v>878</v>
      </c>
      <c r="L16" s="26">
        <f t="shared" si="0"/>
        <v>15668</v>
      </c>
    </row>
    <row r="17" spans="1:12" ht="19.5" customHeight="1">
      <c r="A17" s="18" t="s">
        <v>88</v>
      </c>
      <c r="B17" s="29">
        <v>458</v>
      </c>
      <c r="C17" s="29">
        <v>1377</v>
      </c>
      <c r="D17" s="29">
        <v>75</v>
      </c>
      <c r="E17" s="29">
        <v>863</v>
      </c>
      <c r="F17" s="29">
        <v>6258</v>
      </c>
      <c r="G17" s="29">
        <v>2482</v>
      </c>
      <c r="H17" s="29">
        <v>660</v>
      </c>
      <c r="I17" s="29">
        <v>118</v>
      </c>
      <c r="J17" s="29">
        <v>3235</v>
      </c>
      <c r="K17" s="29">
        <v>1080</v>
      </c>
      <c r="L17" s="26">
        <f t="shared" si="0"/>
        <v>16606</v>
      </c>
    </row>
    <row r="18" spans="1:12" ht="19.5" customHeight="1">
      <c r="A18" s="18" t="s">
        <v>89</v>
      </c>
      <c r="B18" s="29">
        <v>141</v>
      </c>
      <c r="C18" s="29">
        <v>373</v>
      </c>
      <c r="D18" s="29">
        <v>22</v>
      </c>
      <c r="E18" s="29">
        <v>186</v>
      </c>
      <c r="F18" s="29">
        <v>881</v>
      </c>
      <c r="G18" s="29">
        <v>1559</v>
      </c>
      <c r="H18" s="29">
        <v>129</v>
      </c>
      <c r="I18" s="29">
        <v>22</v>
      </c>
      <c r="J18" s="29">
        <v>332</v>
      </c>
      <c r="K18" s="29">
        <v>135</v>
      </c>
      <c r="L18" s="26">
        <f t="shared" si="0"/>
        <v>3780</v>
      </c>
    </row>
    <row r="19" spans="1:12" ht="19.5" customHeight="1">
      <c r="A19" s="18" t="s">
        <v>90</v>
      </c>
      <c r="B19" s="29">
        <v>124</v>
      </c>
      <c r="C19" s="29">
        <v>243</v>
      </c>
      <c r="D19" s="29">
        <v>3</v>
      </c>
      <c r="E19" s="29">
        <v>83</v>
      </c>
      <c r="F19" s="29">
        <v>601</v>
      </c>
      <c r="G19" s="29">
        <v>389</v>
      </c>
      <c r="H19" s="29">
        <v>64</v>
      </c>
      <c r="I19" s="29">
        <v>11</v>
      </c>
      <c r="J19" s="29">
        <v>180</v>
      </c>
      <c r="K19" s="29">
        <v>58</v>
      </c>
      <c r="L19" s="26">
        <f t="shared" si="0"/>
        <v>1756</v>
      </c>
    </row>
    <row r="20" spans="1:12" ht="19.5" customHeight="1">
      <c r="A20" s="18" t="s">
        <v>91</v>
      </c>
      <c r="B20" s="29">
        <v>130</v>
      </c>
      <c r="C20" s="29">
        <v>235</v>
      </c>
      <c r="D20" s="29">
        <v>3</v>
      </c>
      <c r="E20" s="29">
        <v>143</v>
      </c>
      <c r="F20" s="29">
        <v>778</v>
      </c>
      <c r="G20" s="29">
        <v>510</v>
      </c>
      <c r="H20" s="29">
        <v>99</v>
      </c>
      <c r="I20" s="29">
        <v>22</v>
      </c>
      <c r="J20" s="29">
        <v>241</v>
      </c>
      <c r="K20" s="29">
        <v>81</v>
      </c>
      <c r="L20" s="26">
        <f t="shared" si="0"/>
        <v>2242</v>
      </c>
    </row>
    <row r="21" spans="1:12" ht="19.5" customHeight="1">
      <c r="A21" s="18" t="s">
        <v>92</v>
      </c>
      <c r="B21" s="29">
        <v>408</v>
      </c>
      <c r="C21" s="29">
        <v>758</v>
      </c>
      <c r="D21" s="29">
        <v>24</v>
      </c>
      <c r="E21" s="29">
        <v>533</v>
      </c>
      <c r="F21" s="29">
        <v>3831</v>
      </c>
      <c r="G21" s="29">
        <v>1709</v>
      </c>
      <c r="H21" s="29">
        <v>586</v>
      </c>
      <c r="I21" s="29">
        <v>78</v>
      </c>
      <c r="J21" s="29">
        <v>1192</v>
      </c>
      <c r="K21" s="29">
        <v>521</v>
      </c>
      <c r="L21" s="26">
        <f t="shared" si="0"/>
        <v>9640</v>
      </c>
    </row>
    <row r="22" spans="1:12" ht="19.5" customHeight="1">
      <c r="A22" s="18" t="s">
        <v>93</v>
      </c>
      <c r="B22" s="29">
        <v>230</v>
      </c>
      <c r="C22" s="29">
        <v>468</v>
      </c>
      <c r="D22" s="29">
        <v>28</v>
      </c>
      <c r="E22" s="29">
        <v>245</v>
      </c>
      <c r="F22" s="29">
        <v>1595</v>
      </c>
      <c r="G22" s="29">
        <v>865</v>
      </c>
      <c r="H22" s="29">
        <v>186</v>
      </c>
      <c r="I22" s="29">
        <v>48</v>
      </c>
      <c r="J22" s="29">
        <v>533</v>
      </c>
      <c r="K22" s="29">
        <v>225</v>
      </c>
      <c r="L22" s="26">
        <f t="shared" si="0"/>
        <v>4423</v>
      </c>
    </row>
    <row r="23" spans="1:12" ht="19.5" customHeight="1">
      <c r="A23" s="18" t="s">
        <v>94</v>
      </c>
      <c r="B23" s="29">
        <v>187</v>
      </c>
      <c r="C23" s="29">
        <v>689</v>
      </c>
      <c r="D23" s="29">
        <v>8</v>
      </c>
      <c r="E23" s="29">
        <v>299</v>
      </c>
      <c r="F23" s="29">
        <v>2097</v>
      </c>
      <c r="G23" s="29">
        <v>1268</v>
      </c>
      <c r="H23" s="29">
        <v>220</v>
      </c>
      <c r="I23" s="29">
        <v>42</v>
      </c>
      <c r="J23" s="29">
        <v>685</v>
      </c>
      <c r="K23" s="29">
        <v>256</v>
      </c>
      <c r="L23" s="26">
        <f t="shared" si="0"/>
        <v>5751</v>
      </c>
    </row>
    <row r="24" spans="1:12" ht="19.5" customHeight="1">
      <c r="A24" s="18" t="s">
        <v>95</v>
      </c>
      <c r="B24" s="29">
        <v>125</v>
      </c>
      <c r="C24" s="29">
        <v>306</v>
      </c>
      <c r="D24" s="29">
        <v>8</v>
      </c>
      <c r="E24" s="29">
        <v>220</v>
      </c>
      <c r="F24" s="29">
        <v>1282</v>
      </c>
      <c r="G24" s="29">
        <v>728</v>
      </c>
      <c r="H24" s="29">
        <v>165</v>
      </c>
      <c r="I24" s="29">
        <v>34</v>
      </c>
      <c r="J24" s="29">
        <v>499</v>
      </c>
      <c r="K24" s="29">
        <v>169</v>
      </c>
      <c r="L24" s="26">
        <f t="shared" si="0"/>
        <v>3536</v>
      </c>
    </row>
    <row r="25" spans="1:12" ht="19.5" customHeight="1">
      <c r="A25" s="18" t="s">
        <v>96</v>
      </c>
      <c r="B25" s="29">
        <v>86</v>
      </c>
      <c r="C25" s="29">
        <v>381</v>
      </c>
      <c r="D25" s="29">
        <v>6</v>
      </c>
      <c r="E25" s="29">
        <v>141</v>
      </c>
      <c r="F25" s="29">
        <v>1064</v>
      </c>
      <c r="G25" s="29">
        <v>563</v>
      </c>
      <c r="H25" s="29">
        <v>114</v>
      </c>
      <c r="I25" s="29">
        <v>22</v>
      </c>
      <c r="J25" s="29">
        <v>326</v>
      </c>
      <c r="K25" s="29">
        <v>116</v>
      </c>
      <c r="L25" s="26">
        <f t="shared" si="0"/>
        <v>2819</v>
      </c>
    </row>
    <row r="26" spans="1:12" ht="19.5" customHeight="1">
      <c r="A26" s="18" t="s">
        <v>97</v>
      </c>
      <c r="B26" s="29">
        <v>67</v>
      </c>
      <c r="C26" s="29">
        <v>176</v>
      </c>
      <c r="D26" s="29">
        <v>7</v>
      </c>
      <c r="E26" s="29">
        <v>124</v>
      </c>
      <c r="F26" s="29">
        <v>657</v>
      </c>
      <c r="G26" s="29">
        <v>295</v>
      </c>
      <c r="H26" s="29">
        <v>80</v>
      </c>
      <c r="I26" s="29">
        <v>20</v>
      </c>
      <c r="J26" s="29">
        <v>273</v>
      </c>
      <c r="K26" s="29">
        <v>163</v>
      </c>
      <c r="L26" s="26">
        <f t="shared" si="0"/>
        <v>1862</v>
      </c>
    </row>
    <row r="27" spans="1:12" ht="19.5" customHeight="1">
      <c r="A27" s="18" t="s">
        <v>98</v>
      </c>
      <c r="B27" s="29">
        <v>383</v>
      </c>
      <c r="C27" s="29">
        <v>1003</v>
      </c>
      <c r="D27" s="29">
        <v>58</v>
      </c>
      <c r="E27" s="29">
        <v>606</v>
      </c>
      <c r="F27" s="29">
        <v>4356</v>
      </c>
      <c r="G27" s="29">
        <v>1887</v>
      </c>
      <c r="H27" s="29">
        <v>507</v>
      </c>
      <c r="I27" s="29">
        <v>105</v>
      </c>
      <c r="J27" s="29">
        <v>2114</v>
      </c>
      <c r="K27" s="29">
        <v>659</v>
      </c>
      <c r="L27" s="26">
        <f t="shared" si="0"/>
        <v>11678</v>
      </c>
    </row>
    <row r="28" spans="1:12" ht="19.5" customHeight="1">
      <c r="A28" s="18" t="s">
        <v>99</v>
      </c>
      <c r="B28" s="29">
        <v>188</v>
      </c>
      <c r="C28" s="29">
        <v>502</v>
      </c>
      <c r="D28" s="29">
        <v>21</v>
      </c>
      <c r="E28" s="29">
        <v>472</v>
      </c>
      <c r="F28" s="29">
        <v>2513</v>
      </c>
      <c r="G28" s="29">
        <v>1329</v>
      </c>
      <c r="H28" s="29">
        <v>512</v>
      </c>
      <c r="I28" s="29">
        <v>64</v>
      </c>
      <c r="J28" s="29">
        <v>1839</v>
      </c>
      <c r="K28" s="29">
        <v>904</v>
      </c>
      <c r="L28" s="26">
        <f t="shared" si="0"/>
        <v>8344</v>
      </c>
    </row>
    <row r="29" spans="1:12" ht="19.5" customHeight="1" thickBot="1">
      <c r="A29" s="18" t="s">
        <v>100</v>
      </c>
      <c r="B29" s="29">
        <v>17</v>
      </c>
      <c r="C29" s="29">
        <v>192</v>
      </c>
      <c r="D29" s="29">
        <v>7</v>
      </c>
      <c r="E29" s="29">
        <v>102</v>
      </c>
      <c r="F29" s="29">
        <v>584</v>
      </c>
      <c r="G29" s="29">
        <v>211</v>
      </c>
      <c r="H29" s="29">
        <v>86</v>
      </c>
      <c r="I29" s="29">
        <v>16</v>
      </c>
      <c r="J29" s="29">
        <v>347</v>
      </c>
      <c r="K29" s="29">
        <v>235</v>
      </c>
      <c r="L29" s="26">
        <f t="shared" si="0"/>
        <v>1797</v>
      </c>
    </row>
    <row r="30" spans="1:12" ht="19.5" customHeight="1" thickTop="1">
      <c r="A30" s="27" t="str">
        <f>A3&amp;" 合計"</f>
        <v>秋田県 合計</v>
      </c>
      <c r="B30" s="28">
        <f>SUM(B5:B29)</f>
        <v>20969</v>
      </c>
      <c r="C30" s="28">
        <f>SUM(C5:C29)</f>
        <v>45577</v>
      </c>
      <c r="D30" s="28">
        <f>SUM(D5:D29)</f>
        <v>1681</v>
      </c>
      <c r="E30" s="28">
        <f>SUM(E5:E29)</f>
        <v>31415</v>
      </c>
      <c r="F30" s="28">
        <f>SUM(F5:F29)</f>
        <v>181537</v>
      </c>
      <c r="G30" s="28">
        <f>SUM(G5:G29)</f>
        <v>101452</v>
      </c>
      <c r="H30" s="28">
        <f>SUM(H5:H29)</f>
        <v>26694</v>
      </c>
      <c r="I30" s="28">
        <f>SUM(I5:I29)</f>
        <v>5035</v>
      </c>
      <c r="J30" s="28">
        <f>SUM(J5:J29)</f>
        <v>109715</v>
      </c>
      <c r="K30" s="28">
        <f>SUM(K5:K29)</f>
        <v>33321</v>
      </c>
      <c r="L30" s="28">
        <f>SUM(L5:L29)</f>
        <v>557396</v>
      </c>
    </row>
    <row r="31" spans="1:12" ht="15.75" customHeight="1">
      <c r="A31" s="11"/>
      <c r="B31" s="10"/>
      <c r="C31" s="9"/>
      <c r="D31" s="9"/>
      <c r="E31" s="9"/>
      <c r="F31" s="9"/>
      <c r="G31" s="9"/>
      <c r="H31" s="9"/>
      <c r="I31" s="9"/>
      <c r="J31" s="9"/>
      <c r="K31" s="9"/>
      <c r="L31" s="8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2013-01-22T08:27:36Z</cp:lastPrinted>
  <dcterms:created xsi:type="dcterms:W3CDTF">2010-07-24T06:47:55Z</dcterms:created>
  <dcterms:modified xsi:type="dcterms:W3CDTF">2013-01-22T09:59:44Z</dcterms:modified>
  <cp:category/>
  <cp:version/>
  <cp:contentType/>
  <cp:contentStatus/>
</cp:coreProperties>
</file>