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山形県第１区" sheetId="1" r:id="rId1"/>
    <sheet name="山形県第２区" sheetId="2" r:id="rId2"/>
    <sheet name="山形県第３区" sheetId="3" r:id="rId3"/>
  </sheets>
  <definedNames>
    <definedName name="_xlnm.Print_Area" localSheetId="0">'山形県第１区'!$A$1:$K$11</definedName>
    <definedName name="_xlnm.Print_Area" localSheetId="1">'山形県第２区'!$A$1:$K$23</definedName>
    <definedName name="_xlnm.Print_Area" localSheetId="2">'山形県第３区'!$A$1:$K$19</definedName>
    <definedName name="_xlnm.Print_Titles" localSheetId="0">'山形県第１区'!$A:$A,'山形県第１区'!$1:$5</definedName>
    <definedName name="_xlnm.Print_Titles" localSheetId="1">'山形県第２区'!$A:$A,'山形県第２区'!$1:$5</definedName>
    <definedName name="_xlnm.Print_Titles" localSheetId="2">'山形県第３区'!$A:$A,'山形県第３区'!$1:$5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<sst xmlns="http://schemas.openxmlformats.org/spreadsheetml/2006/main" count="77" uniqueCount="59">
  <si>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</si>
  <si>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</si>
  <si>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</si>
  <si>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</si>
  <si>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</si>
  <si>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</si>
  <si>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えんどう　利明</t>
  </si>
  <si>
    <t>かの　道彦</t>
  </si>
  <si>
    <t>石川　渉</t>
  </si>
  <si>
    <t>山形市</t>
  </si>
  <si>
    <t>上山市</t>
  </si>
  <si>
    <t>天童市</t>
  </si>
  <si>
    <t>山辺町</t>
  </si>
  <si>
    <t>中山町</t>
  </si>
  <si>
    <t>自由民主党</t>
  </si>
  <si>
    <t>民主党</t>
  </si>
  <si>
    <t>日本共産党</t>
  </si>
  <si>
    <t>かわの　裕章</t>
  </si>
  <si>
    <t>すずき　のりかず</t>
  </si>
  <si>
    <t>近藤　ようすけ</t>
  </si>
  <si>
    <t>岩本　こうじ</t>
  </si>
  <si>
    <t>米沢市</t>
  </si>
  <si>
    <t>寒河江市</t>
  </si>
  <si>
    <t>村山市</t>
  </si>
  <si>
    <t>長井市</t>
  </si>
  <si>
    <t>東根市</t>
  </si>
  <si>
    <t>尾花沢市</t>
  </si>
  <si>
    <t>南陽市</t>
  </si>
  <si>
    <t>河北町</t>
  </si>
  <si>
    <t>西川町</t>
  </si>
  <si>
    <t>朝日町</t>
  </si>
  <si>
    <t>大江町</t>
  </si>
  <si>
    <t>大石田町</t>
  </si>
  <si>
    <t>高畠町</t>
  </si>
  <si>
    <t>川西町</t>
  </si>
  <si>
    <t>小国町</t>
  </si>
  <si>
    <t>白鷹町</t>
  </si>
  <si>
    <t>飯豊町</t>
  </si>
  <si>
    <t>日本維新の会</t>
  </si>
  <si>
    <t>長谷川　つよし</t>
  </si>
  <si>
    <t>吉泉　ひでお</t>
  </si>
  <si>
    <t>かとう　紘一</t>
  </si>
  <si>
    <t>佐藤　たけはる</t>
  </si>
  <si>
    <t>あべ　寿一</t>
  </si>
  <si>
    <t>鶴岡市</t>
  </si>
  <si>
    <t>酒田市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</si>
  <si>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</si>
  <si>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</si>
  <si>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</si>
  <si>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</si>
  <si>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</si>
  <si>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</si>
  <si>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</si>
  <si>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</si>
  <si>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三川町</t>
  </si>
  <si>
    <t>庄内町</t>
  </si>
  <si>
    <t>遊佐町</t>
  </si>
  <si>
    <t>社会民主党</t>
  </si>
  <si>
    <t>（無所属）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</si>
</sst>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14</v>
      </c>
      <c r="C5" s="24" t="s">
        <v>15</v>
      </c>
      <c r="D5" s="24" t="s">
        <v>16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v>63309</v>
      </c>
      <c r="C6" s="25">
        <v>49114</v>
      </c>
      <c r="D6" s="25">
        <v>10117</v>
      </c>
      <c r="E6" s="25"/>
      <c r="F6" s="25"/>
      <c r="G6" s="25"/>
      <c r="H6" s="25"/>
      <c r="I6" s="25"/>
      <c r="J6" s="25"/>
      <c r="K6" s="26">
        <f>SUM(B6:J6)</f>
        <v>122540</v>
      </c>
    </row>
    <row r="7" spans="1:11" ht="19.5" customHeight="1">
      <c r="A7" s="17" t="s">
        <v>10</v>
      </c>
      <c r="B7" s="25">
        <v>11447</v>
      </c>
      <c r="C7" s="25">
        <v>5784</v>
      </c>
      <c r="D7" s="25">
        <v>1277</v>
      </c>
      <c r="E7" s="25"/>
      <c r="F7" s="25"/>
      <c r="G7" s="25"/>
      <c r="H7" s="25"/>
      <c r="I7" s="25"/>
      <c r="J7" s="25"/>
      <c r="K7" s="26">
        <f>SUM(B7:J7)</f>
        <v>18508</v>
      </c>
    </row>
    <row r="8" spans="1:11" ht="19.5" customHeight="1">
      <c r="A8" s="17" t="s">
        <v>11</v>
      </c>
      <c r="B8" s="25">
        <v>18777</v>
      </c>
      <c r="C8" s="25">
        <v>10315</v>
      </c>
      <c r="D8" s="25">
        <v>2029</v>
      </c>
      <c r="E8" s="25"/>
      <c r="F8" s="25"/>
      <c r="G8" s="25"/>
      <c r="H8" s="25"/>
      <c r="I8" s="25"/>
      <c r="J8" s="25"/>
      <c r="K8" s="26">
        <f>SUM(B8:J8)</f>
        <v>31121</v>
      </c>
    </row>
    <row r="9" spans="1:11" ht="19.5" customHeight="1">
      <c r="A9" s="17" t="s">
        <v>12</v>
      </c>
      <c r="B9" s="25">
        <v>4786</v>
      </c>
      <c r="C9" s="25">
        <v>2895</v>
      </c>
      <c r="D9" s="25">
        <v>571</v>
      </c>
      <c r="E9" s="25"/>
      <c r="F9" s="25"/>
      <c r="G9" s="25"/>
      <c r="H9" s="25"/>
      <c r="I9" s="25"/>
      <c r="J9" s="25"/>
      <c r="K9" s="26">
        <f>SUM(B9:J9)</f>
        <v>8252</v>
      </c>
    </row>
    <row r="10" spans="1:11" ht="19.5" customHeight="1" thickBot="1">
      <c r="A10" s="17" t="s">
        <v>13</v>
      </c>
      <c r="B10" s="25">
        <v>3850</v>
      </c>
      <c r="C10" s="25">
        <v>2303</v>
      </c>
      <c r="D10" s="25">
        <v>453</v>
      </c>
      <c r="E10" s="25"/>
      <c r="F10" s="25"/>
      <c r="G10" s="25"/>
      <c r="H10" s="25"/>
      <c r="I10" s="25"/>
      <c r="J10" s="25"/>
      <c r="K10" s="26">
        <f>SUM(B10:J10)</f>
        <v>6606</v>
      </c>
    </row>
    <row r="11" spans="1:11" ht="19.5" customHeight="1" thickTop="1">
      <c r="A11" s="20" t="str">
        <f>A3&amp;" 合計"</f>
        <v>山形県第１区 合計</v>
      </c>
      <c r="B11" s="27">
        <f>SUM(B6:B10)</f>
        <v>102169</v>
      </c>
      <c r="C11" s="27">
        <f>SUM(C6:C10)</f>
        <v>70411</v>
      </c>
      <c r="D11" s="27">
        <f>SUM(D6:D10)</f>
        <v>14447</v>
      </c>
      <c r="E11" s="27">
        <f>SUM(E6:E10)</f>
        <v>0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187027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 t="s">
        <v>19</v>
      </c>
      <c r="E4" s="23" t="s">
        <v>20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38</v>
      </c>
      <c r="C5" s="24" t="s">
        <v>14</v>
      </c>
      <c r="D5" s="24" t="s">
        <v>15</v>
      </c>
      <c r="E5" s="24" t="s">
        <v>16</v>
      </c>
      <c r="F5" s="24"/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7122</v>
      </c>
      <c r="C6" s="25">
        <v>16799</v>
      </c>
      <c r="D6" s="25">
        <v>17041</v>
      </c>
      <c r="E6" s="25">
        <v>2596</v>
      </c>
      <c r="F6" s="25"/>
      <c r="G6" s="25"/>
      <c r="H6" s="25"/>
      <c r="I6" s="25"/>
      <c r="J6" s="25"/>
      <c r="K6" s="26">
        <f>SUM(B6:J6)</f>
        <v>43558</v>
      </c>
    </row>
    <row r="7" spans="1:11" ht="19.5" customHeight="1">
      <c r="A7" s="17" t="s">
        <v>22</v>
      </c>
      <c r="B7" s="25">
        <v>2776</v>
      </c>
      <c r="C7" s="25">
        <v>9648</v>
      </c>
      <c r="D7" s="25">
        <v>8670</v>
      </c>
      <c r="E7" s="25">
        <v>876</v>
      </c>
      <c r="F7" s="25"/>
      <c r="G7" s="25"/>
      <c r="H7" s="25"/>
      <c r="I7" s="25"/>
      <c r="J7" s="25"/>
      <c r="K7" s="26">
        <f aca="true" t="shared" si="0" ref="K7:K22">SUM(B7:J7)</f>
        <v>21970</v>
      </c>
    </row>
    <row r="8" spans="1:11" ht="19.5" customHeight="1">
      <c r="A8" s="17" t="s">
        <v>23</v>
      </c>
      <c r="B8" s="25">
        <v>1579</v>
      </c>
      <c r="C8" s="25">
        <v>6764</v>
      </c>
      <c r="D8" s="25">
        <v>5242</v>
      </c>
      <c r="E8" s="25">
        <v>769</v>
      </c>
      <c r="F8" s="25"/>
      <c r="G8" s="25"/>
      <c r="H8" s="25"/>
      <c r="I8" s="25"/>
      <c r="J8" s="25"/>
      <c r="K8" s="26">
        <f t="shared" si="0"/>
        <v>14354</v>
      </c>
    </row>
    <row r="9" spans="1:11" ht="19.5" customHeight="1">
      <c r="A9" s="17" t="s">
        <v>24</v>
      </c>
      <c r="B9" s="25">
        <v>1740</v>
      </c>
      <c r="C9" s="25">
        <v>7220</v>
      </c>
      <c r="D9" s="25">
        <v>5985</v>
      </c>
      <c r="E9" s="25">
        <v>642</v>
      </c>
      <c r="F9" s="25"/>
      <c r="G9" s="25"/>
      <c r="H9" s="25"/>
      <c r="I9" s="25"/>
      <c r="J9" s="25"/>
      <c r="K9" s="26">
        <f t="shared" si="0"/>
        <v>15587</v>
      </c>
    </row>
    <row r="10" spans="1:11" ht="19.5" customHeight="1">
      <c r="A10" s="17" t="s">
        <v>25</v>
      </c>
      <c r="B10" s="25">
        <v>3186</v>
      </c>
      <c r="C10" s="25">
        <v>10768</v>
      </c>
      <c r="D10" s="25">
        <v>8728</v>
      </c>
      <c r="E10" s="25">
        <v>822</v>
      </c>
      <c r="F10" s="25"/>
      <c r="G10" s="25"/>
      <c r="H10" s="25"/>
      <c r="I10" s="25"/>
      <c r="J10" s="25"/>
      <c r="K10" s="26">
        <f t="shared" si="0"/>
        <v>23504</v>
      </c>
    </row>
    <row r="11" spans="1:11" ht="19.5" customHeight="1">
      <c r="A11" s="17" t="s">
        <v>26</v>
      </c>
      <c r="B11" s="25">
        <v>918</v>
      </c>
      <c r="C11" s="25">
        <v>4772</v>
      </c>
      <c r="D11" s="25">
        <v>4655</v>
      </c>
      <c r="E11" s="25">
        <v>355</v>
      </c>
      <c r="F11" s="25"/>
      <c r="G11" s="25"/>
      <c r="H11" s="25"/>
      <c r="I11" s="25"/>
      <c r="J11" s="25"/>
      <c r="K11" s="26">
        <f t="shared" si="0"/>
        <v>10700</v>
      </c>
    </row>
    <row r="12" spans="1:11" ht="19.5" customHeight="1">
      <c r="A12" s="17" t="s">
        <v>27</v>
      </c>
      <c r="B12" s="25">
        <v>1760</v>
      </c>
      <c r="C12" s="25">
        <v>10053</v>
      </c>
      <c r="D12" s="25">
        <v>5223</v>
      </c>
      <c r="E12" s="25">
        <v>782</v>
      </c>
      <c r="F12" s="25"/>
      <c r="G12" s="25"/>
      <c r="H12" s="25"/>
      <c r="I12" s="25"/>
      <c r="J12" s="25"/>
      <c r="K12" s="26">
        <f t="shared" si="0"/>
        <v>17818</v>
      </c>
    </row>
    <row r="13" spans="1:11" ht="19.5" customHeight="1">
      <c r="A13" s="17" t="s">
        <v>28</v>
      </c>
      <c r="B13" s="25">
        <v>1222</v>
      </c>
      <c r="C13" s="25">
        <v>5442</v>
      </c>
      <c r="D13" s="25">
        <v>4098</v>
      </c>
      <c r="E13" s="25">
        <v>456</v>
      </c>
      <c r="F13" s="25"/>
      <c r="G13" s="25"/>
      <c r="H13" s="25"/>
      <c r="I13" s="25"/>
      <c r="J13" s="25"/>
      <c r="K13" s="26">
        <f t="shared" si="0"/>
        <v>11218</v>
      </c>
    </row>
    <row r="14" spans="1:11" ht="19.5" customHeight="1">
      <c r="A14" s="17" t="s">
        <v>29</v>
      </c>
      <c r="B14" s="25">
        <v>354</v>
      </c>
      <c r="C14" s="25">
        <v>1724</v>
      </c>
      <c r="D14" s="25">
        <v>1714</v>
      </c>
      <c r="E14" s="25">
        <v>175</v>
      </c>
      <c r="F14" s="25"/>
      <c r="G14" s="25"/>
      <c r="H14" s="25"/>
      <c r="I14" s="25"/>
      <c r="J14" s="25"/>
      <c r="K14" s="26">
        <f t="shared" si="0"/>
        <v>3967</v>
      </c>
    </row>
    <row r="15" spans="1:11" ht="19.5" customHeight="1">
      <c r="A15" s="17" t="s">
        <v>30</v>
      </c>
      <c r="B15" s="25">
        <v>444</v>
      </c>
      <c r="C15" s="25">
        <v>2594</v>
      </c>
      <c r="D15" s="25">
        <v>1675</v>
      </c>
      <c r="E15" s="25">
        <v>190</v>
      </c>
      <c r="F15" s="25"/>
      <c r="G15" s="25"/>
      <c r="H15" s="25"/>
      <c r="I15" s="25"/>
      <c r="J15" s="25"/>
      <c r="K15" s="26">
        <f t="shared" si="0"/>
        <v>4903</v>
      </c>
    </row>
    <row r="16" spans="1:11" ht="19.5" customHeight="1">
      <c r="A16" s="17" t="s">
        <v>31</v>
      </c>
      <c r="B16" s="25">
        <v>603</v>
      </c>
      <c r="C16" s="25">
        <v>2486</v>
      </c>
      <c r="D16" s="25">
        <v>2213</v>
      </c>
      <c r="E16" s="25">
        <v>223</v>
      </c>
      <c r="F16" s="25"/>
      <c r="G16" s="25"/>
      <c r="H16" s="25"/>
      <c r="I16" s="25"/>
      <c r="J16" s="25"/>
      <c r="K16" s="26">
        <f t="shared" si="0"/>
        <v>5525</v>
      </c>
    </row>
    <row r="17" spans="1:11" ht="19.5" customHeight="1">
      <c r="A17" s="17" t="s">
        <v>32</v>
      </c>
      <c r="B17" s="25">
        <v>420</v>
      </c>
      <c r="C17" s="25">
        <v>2175</v>
      </c>
      <c r="D17" s="25">
        <v>2177</v>
      </c>
      <c r="E17" s="25">
        <v>154</v>
      </c>
      <c r="F17" s="25"/>
      <c r="G17" s="25"/>
      <c r="H17" s="25"/>
      <c r="I17" s="25"/>
      <c r="J17" s="25"/>
      <c r="K17" s="26">
        <f t="shared" si="0"/>
        <v>4926</v>
      </c>
    </row>
    <row r="18" spans="1:11" ht="19.5" customHeight="1">
      <c r="A18" s="17" t="s">
        <v>33</v>
      </c>
      <c r="B18" s="25">
        <v>1603</v>
      </c>
      <c r="C18" s="25">
        <v>6576</v>
      </c>
      <c r="D18" s="25">
        <v>4175</v>
      </c>
      <c r="E18" s="25">
        <v>588</v>
      </c>
      <c r="F18" s="25"/>
      <c r="G18" s="25"/>
      <c r="H18" s="25"/>
      <c r="I18" s="25"/>
      <c r="J18" s="25"/>
      <c r="K18" s="26">
        <f t="shared" si="0"/>
        <v>12942</v>
      </c>
    </row>
    <row r="19" spans="1:11" ht="19.5" customHeight="1">
      <c r="A19" s="17" t="s">
        <v>34</v>
      </c>
      <c r="B19" s="25">
        <v>921</v>
      </c>
      <c r="C19" s="25">
        <v>4591</v>
      </c>
      <c r="D19" s="25">
        <v>3163</v>
      </c>
      <c r="E19" s="25">
        <v>355</v>
      </c>
      <c r="F19" s="25"/>
      <c r="G19" s="25"/>
      <c r="H19" s="25"/>
      <c r="I19" s="25"/>
      <c r="J19" s="25"/>
      <c r="K19" s="26">
        <f t="shared" si="0"/>
        <v>9030</v>
      </c>
    </row>
    <row r="20" spans="1:11" ht="19.5" customHeight="1">
      <c r="A20" s="17" t="s">
        <v>35</v>
      </c>
      <c r="B20" s="25">
        <v>466</v>
      </c>
      <c r="C20" s="25">
        <v>2386</v>
      </c>
      <c r="D20" s="25">
        <v>2144</v>
      </c>
      <c r="E20" s="25">
        <v>270</v>
      </c>
      <c r="F20" s="25"/>
      <c r="G20" s="25"/>
      <c r="H20" s="25"/>
      <c r="I20" s="25"/>
      <c r="J20" s="25"/>
      <c r="K20" s="26">
        <f t="shared" si="0"/>
        <v>5266</v>
      </c>
    </row>
    <row r="21" spans="1:11" ht="19.5" customHeight="1">
      <c r="A21" s="17" t="s">
        <v>36</v>
      </c>
      <c r="B21" s="25">
        <v>789</v>
      </c>
      <c r="C21" s="25">
        <v>4491</v>
      </c>
      <c r="D21" s="25">
        <v>3176</v>
      </c>
      <c r="E21" s="25">
        <v>459</v>
      </c>
      <c r="F21" s="25"/>
      <c r="G21" s="25"/>
      <c r="H21" s="25"/>
      <c r="I21" s="25"/>
      <c r="J21" s="25"/>
      <c r="K21" s="26">
        <f t="shared" si="0"/>
        <v>8915</v>
      </c>
    </row>
    <row r="22" spans="1:11" ht="19.5" customHeight="1" thickBot="1">
      <c r="A22" s="17" t="s">
        <v>37</v>
      </c>
      <c r="B22" s="25">
        <v>455</v>
      </c>
      <c r="C22" s="25">
        <v>2255</v>
      </c>
      <c r="D22" s="25">
        <v>1753</v>
      </c>
      <c r="E22" s="25">
        <v>97</v>
      </c>
      <c r="F22" s="25"/>
      <c r="G22" s="25"/>
      <c r="H22" s="25"/>
      <c r="I22" s="25"/>
      <c r="J22" s="25"/>
      <c r="K22" s="26">
        <f t="shared" si="0"/>
        <v>4560</v>
      </c>
    </row>
    <row r="23" spans="1:11" ht="19.5" customHeight="1" thickTop="1">
      <c r="A23" s="20" t="str">
        <f>A3&amp;" 合計"</f>
        <v>山形県第２区 合計</v>
      </c>
      <c r="B23" s="27">
        <f>SUM(B6:B22)</f>
        <v>26358</v>
      </c>
      <c r="C23" s="27">
        <f>SUM(C6:C22)</f>
        <v>100744</v>
      </c>
      <c r="D23" s="27">
        <f>SUM(D6:D22)</f>
        <v>81832</v>
      </c>
      <c r="E23" s="27">
        <f>SUM(E6:E22)</f>
        <v>9809</v>
      </c>
      <c r="F23" s="27">
        <f>SUM(F6:F22)</f>
        <v>0</v>
      </c>
      <c r="G23" s="27">
        <f>SUM(G6:G22)</f>
        <v>0</v>
      </c>
      <c r="H23" s="27">
        <f>SUM(H6:H22)</f>
        <v>0</v>
      </c>
      <c r="I23" s="27">
        <f>SUM(I6:I22)</f>
        <v>0</v>
      </c>
      <c r="J23" s="27">
        <f>SUM(J6:J22)</f>
        <v>0</v>
      </c>
      <c r="K23" s="27">
        <f>SUM(K6:K22)</f>
        <v>218743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39</v>
      </c>
      <c r="C4" s="23" t="s">
        <v>40</v>
      </c>
      <c r="D4" s="23" t="s">
        <v>41</v>
      </c>
      <c r="E4" s="23" t="s">
        <v>42</v>
      </c>
      <c r="F4" s="23" t="s">
        <v>43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16</v>
      </c>
      <c r="C5" s="24" t="s">
        <v>57</v>
      </c>
      <c r="D5" s="24" t="s">
        <v>14</v>
      </c>
      <c r="E5" s="24" t="s">
        <v>38</v>
      </c>
      <c r="F5" s="24" t="s">
        <v>58</v>
      </c>
      <c r="G5" s="24"/>
      <c r="H5" s="24"/>
      <c r="I5" s="24"/>
      <c r="J5" s="24"/>
      <c r="K5" s="29"/>
    </row>
    <row r="6" spans="1:11" ht="19.5" customHeight="1">
      <c r="A6" s="17" t="s">
        <v>44</v>
      </c>
      <c r="B6" s="25">
        <v>5011</v>
      </c>
      <c r="C6" s="25">
        <v>7487</v>
      </c>
      <c r="D6" s="25">
        <v>33661</v>
      </c>
      <c r="E6" s="25">
        <v>8927</v>
      </c>
      <c r="F6" s="25">
        <v>15651</v>
      </c>
      <c r="G6" s="25"/>
      <c r="H6" s="25"/>
      <c r="I6" s="25"/>
      <c r="J6" s="25"/>
      <c r="K6" s="26">
        <f>SUM(B6:J6)</f>
        <v>70737</v>
      </c>
    </row>
    <row r="7" spans="1:11" ht="19.5" customHeight="1">
      <c r="A7" s="17" t="s">
        <v>45</v>
      </c>
      <c r="B7" s="25">
        <v>2095</v>
      </c>
      <c r="C7" s="25">
        <v>5072</v>
      </c>
      <c r="D7" s="25">
        <v>10236</v>
      </c>
      <c r="E7" s="25">
        <v>9923</v>
      </c>
      <c r="F7" s="25">
        <v>29996</v>
      </c>
      <c r="G7" s="25"/>
      <c r="H7" s="25"/>
      <c r="I7" s="25"/>
      <c r="J7" s="25"/>
      <c r="K7" s="26">
        <f aca="true" t="shared" si="0" ref="K7:K18">SUM(B7:J7)</f>
        <v>57322</v>
      </c>
    </row>
    <row r="8" spans="1:11" ht="19.5" customHeight="1">
      <c r="A8" s="17" t="s">
        <v>46</v>
      </c>
      <c r="B8" s="25">
        <v>662</v>
      </c>
      <c r="C8" s="25">
        <v>1956</v>
      </c>
      <c r="D8" s="25">
        <v>7398</v>
      </c>
      <c r="E8" s="25">
        <v>1734</v>
      </c>
      <c r="F8" s="25">
        <v>7541</v>
      </c>
      <c r="G8" s="25"/>
      <c r="H8" s="25"/>
      <c r="I8" s="25"/>
      <c r="J8" s="25"/>
      <c r="K8" s="26">
        <f t="shared" si="0"/>
        <v>19291</v>
      </c>
    </row>
    <row r="9" spans="1:11" ht="19.5" customHeight="1">
      <c r="A9" s="17" t="s">
        <v>47</v>
      </c>
      <c r="B9" s="25">
        <v>65</v>
      </c>
      <c r="C9" s="25">
        <v>274</v>
      </c>
      <c r="D9" s="25">
        <v>1525</v>
      </c>
      <c r="E9" s="25">
        <v>246</v>
      </c>
      <c r="F9" s="25">
        <v>1778</v>
      </c>
      <c r="G9" s="25"/>
      <c r="H9" s="25"/>
      <c r="I9" s="25"/>
      <c r="J9" s="25"/>
      <c r="K9" s="26">
        <f t="shared" si="0"/>
        <v>3888</v>
      </c>
    </row>
    <row r="10" spans="1:11" ht="19.5" customHeight="1">
      <c r="A10" s="17" t="s">
        <v>48</v>
      </c>
      <c r="B10" s="25">
        <v>221</v>
      </c>
      <c r="C10" s="25">
        <v>732</v>
      </c>
      <c r="D10" s="25">
        <v>2554</v>
      </c>
      <c r="E10" s="25">
        <v>527</v>
      </c>
      <c r="F10" s="25">
        <v>1499</v>
      </c>
      <c r="G10" s="25"/>
      <c r="H10" s="25"/>
      <c r="I10" s="25"/>
      <c r="J10" s="25"/>
      <c r="K10" s="26">
        <f t="shared" si="0"/>
        <v>5533</v>
      </c>
    </row>
    <row r="11" spans="1:11" ht="19.5" customHeight="1">
      <c r="A11" s="17" t="s">
        <v>49</v>
      </c>
      <c r="B11" s="25">
        <v>82</v>
      </c>
      <c r="C11" s="25">
        <v>363</v>
      </c>
      <c r="D11" s="25">
        <v>1765</v>
      </c>
      <c r="E11" s="25">
        <v>314</v>
      </c>
      <c r="F11" s="25">
        <v>1148</v>
      </c>
      <c r="G11" s="25"/>
      <c r="H11" s="25"/>
      <c r="I11" s="25"/>
      <c r="J11" s="25"/>
      <c r="K11" s="26">
        <f t="shared" si="0"/>
        <v>3672</v>
      </c>
    </row>
    <row r="12" spans="1:11" ht="19.5" customHeight="1">
      <c r="A12" s="17" t="s">
        <v>50</v>
      </c>
      <c r="B12" s="25">
        <v>93</v>
      </c>
      <c r="C12" s="25">
        <v>576</v>
      </c>
      <c r="D12" s="25">
        <v>2158</v>
      </c>
      <c r="E12" s="25">
        <v>366</v>
      </c>
      <c r="F12" s="25">
        <v>2020</v>
      </c>
      <c r="G12" s="25"/>
      <c r="H12" s="25"/>
      <c r="I12" s="25"/>
      <c r="J12" s="25"/>
      <c r="K12" s="26">
        <f t="shared" si="0"/>
        <v>5213</v>
      </c>
    </row>
    <row r="13" spans="1:11" ht="19.5" customHeight="1">
      <c r="A13" s="17" t="s">
        <v>51</v>
      </c>
      <c r="B13" s="25">
        <v>75</v>
      </c>
      <c r="C13" s="25">
        <v>212</v>
      </c>
      <c r="D13" s="25">
        <v>1309</v>
      </c>
      <c r="E13" s="25">
        <v>153</v>
      </c>
      <c r="F13" s="25">
        <v>560</v>
      </c>
      <c r="G13" s="25"/>
      <c r="H13" s="25"/>
      <c r="I13" s="25"/>
      <c r="J13" s="25"/>
      <c r="K13" s="26">
        <f t="shared" si="0"/>
        <v>2309</v>
      </c>
    </row>
    <row r="14" spans="1:11" ht="19.5" customHeight="1">
      <c r="A14" s="17" t="s">
        <v>52</v>
      </c>
      <c r="B14" s="25">
        <v>29</v>
      </c>
      <c r="C14" s="25">
        <v>240</v>
      </c>
      <c r="D14" s="25">
        <v>1295</v>
      </c>
      <c r="E14" s="25">
        <v>157</v>
      </c>
      <c r="F14" s="25">
        <v>1169</v>
      </c>
      <c r="G14" s="25"/>
      <c r="H14" s="25"/>
      <c r="I14" s="25"/>
      <c r="J14" s="25"/>
      <c r="K14" s="26">
        <f t="shared" si="0"/>
        <v>2890</v>
      </c>
    </row>
    <row r="15" spans="1:11" ht="19.5" customHeight="1">
      <c r="A15" s="17" t="s">
        <v>53</v>
      </c>
      <c r="B15" s="25">
        <v>54</v>
      </c>
      <c r="C15" s="25">
        <v>356</v>
      </c>
      <c r="D15" s="25">
        <v>1658</v>
      </c>
      <c r="E15" s="25">
        <v>223</v>
      </c>
      <c r="F15" s="25">
        <v>863</v>
      </c>
      <c r="G15" s="25"/>
      <c r="H15" s="25"/>
      <c r="I15" s="25"/>
      <c r="J15" s="25"/>
      <c r="K15" s="26">
        <f t="shared" si="0"/>
        <v>3154</v>
      </c>
    </row>
    <row r="16" spans="1:11" ht="19.5" customHeight="1">
      <c r="A16" s="17" t="s">
        <v>54</v>
      </c>
      <c r="B16" s="25">
        <v>226</v>
      </c>
      <c r="C16" s="25">
        <v>649</v>
      </c>
      <c r="D16" s="25">
        <v>1365</v>
      </c>
      <c r="E16" s="25">
        <v>476</v>
      </c>
      <c r="F16" s="25">
        <v>1438</v>
      </c>
      <c r="G16" s="25"/>
      <c r="H16" s="25"/>
      <c r="I16" s="25"/>
      <c r="J16" s="25"/>
      <c r="K16" s="26">
        <f t="shared" si="0"/>
        <v>4154</v>
      </c>
    </row>
    <row r="17" spans="1:11" ht="19.5" customHeight="1">
      <c r="A17" s="17" t="s">
        <v>55</v>
      </c>
      <c r="B17" s="25">
        <v>318</v>
      </c>
      <c r="C17" s="25">
        <v>4240</v>
      </c>
      <c r="D17" s="25">
        <v>3219</v>
      </c>
      <c r="E17" s="25">
        <v>1134</v>
      </c>
      <c r="F17" s="25">
        <v>4138</v>
      </c>
      <c r="G17" s="25"/>
      <c r="H17" s="25"/>
      <c r="I17" s="25"/>
      <c r="J17" s="25"/>
      <c r="K17" s="26">
        <f t="shared" si="0"/>
        <v>13049</v>
      </c>
    </row>
    <row r="18" spans="1:11" ht="19.5" customHeight="1" thickBot="1">
      <c r="A18" s="17" t="s">
        <v>56</v>
      </c>
      <c r="B18" s="25">
        <v>239</v>
      </c>
      <c r="C18" s="25">
        <v>773</v>
      </c>
      <c r="D18" s="25">
        <v>2160</v>
      </c>
      <c r="E18" s="25">
        <v>1119</v>
      </c>
      <c r="F18" s="25">
        <v>3967</v>
      </c>
      <c r="G18" s="25"/>
      <c r="H18" s="25"/>
      <c r="I18" s="25"/>
      <c r="J18" s="25"/>
      <c r="K18" s="26">
        <f t="shared" si="0"/>
        <v>8258</v>
      </c>
    </row>
    <row r="19" spans="1:11" ht="19.5" customHeight="1" thickTop="1">
      <c r="A19" s="20" t="str">
        <f>A3&amp;" 合計"</f>
        <v>山形県第３区 合計</v>
      </c>
      <c r="B19" s="27">
        <f>SUM(B6:B18)</f>
        <v>9170</v>
      </c>
      <c r="C19" s="27">
        <f>SUM(C6:C18)</f>
        <v>22930</v>
      </c>
      <c r="D19" s="27">
        <f>SUM(D6:D18)</f>
        <v>70303</v>
      </c>
      <c r="E19" s="27">
        <f>SUM(E6:E18)</f>
        <v>25299</v>
      </c>
      <c r="F19" s="27">
        <f>SUM(F6:F18)</f>
        <v>71768</v>
      </c>
      <c r="G19" s="27">
        <f>SUM(G6:G18)</f>
        <v>0</v>
      </c>
      <c r="H19" s="27">
        <f>SUM(H6:H18)</f>
        <v>0</v>
      </c>
      <c r="I19" s="27">
        <f>SUM(I6:I18)</f>
        <v>0</v>
      </c>
      <c r="J19" s="27">
        <f>SUM(J6:J18)</f>
        <v>0</v>
      </c>
      <c r="K19" s="27">
        <f>SUM(K6:K18)</f>
        <v>199470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2013-01-22T10:18:43Z</cp:lastPrinted>
  <dcterms:created xsi:type="dcterms:W3CDTF">2010-07-11T18:06:49Z</dcterms:created>
  <dcterms:modified xsi:type="dcterms:W3CDTF">2013-01-22T10:25:10Z</dcterms:modified>
  <cp:category/>
  <cp:version/>
  <cp:contentType/>
  <cp:contentStatus/>
</cp:coreProperties>
</file>