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富山県第１区" sheetId="1" r:id="rId1"/>
    <sheet name="富山県第２区" sheetId="2" r:id="rId2"/>
    <sheet name="富山県第３区" sheetId="3" r:id="rId3"/>
  </sheets>
  <definedNames>
    <definedName name="_xlnm.Print_Area" localSheetId="0">'富山県第１区'!$A$1:$K$7</definedName>
    <definedName name="_xlnm.Print_Area" localSheetId="1">'富山県第２区'!$A$1:$K$15</definedName>
    <definedName name="_xlnm.Print_Area" localSheetId="2">'富山県第３区'!$A$1:$K$12</definedName>
    <definedName name="_xlnm.Print_Titles" localSheetId="0">'富山県第１区'!$A:$A,'富山県第１区'!$1:$5</definedName>
    <definedName name="_xlnm.Print_Titles" localSheetId="1">'富山県第２区'!$A:$A,'富山県第２区'!$1:$5</definedName>
    <definedName name="_xlnm.Print_Titles" localSheetId="2">'富山県第３区'!$A:$A,'富山県第３区'!$1:$5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<sst xmlns="http://schemas.openxmlformats.org/spreadsheetml/2006/main" count="54" uniqueCount="37">
  <si>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</si>
  <si>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</si>
  <si>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</si>
  <si>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</si>
  <si>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</si>
  <si>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</si>
  <si>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山田　哲男</t>
  </si>
  <si>
    <t>吉田　豊史</t>
  </si>
  <si>
    <t>たばた　裕明</t>
  </si>
  <si>
    <t>村井　宗明</t>
  </si>
  <si>
    <t>日本共産党</t>
  </si>
  <si>
    <t>（無所属）</t>
  </si>
  <si>
    <t>民主党</t>
  </si>
  <si>
    <t>自由民主党</t>
  </si>
  <si>
    <t>富山市（１区）</t>
  </si>
  <si>
    <t>魚津市</t>
  </si>
  <si>
    <t>滑川市</t>
  </si>
  <si>
    <t>黒部市</t>
  </si>
  <si>
    <t>舟橋村</t>
  </si>
  <si>
    <t>上市町</t>
  </si>
  <si>
    <t>立山町</t>
  </si>
  <si>
    <t>入善町</t>
  </si>
  <si>
    <t>朝日町</t>
  </si>
  <si>
    <t>富山市（２区）</t>
  </si>
  <si>
    <t>社会民主党</t>
  </si>
  <si>
    <t>高岡市</t>
  </si>
  <si>
    <t>氷見市</t>
  </si>
  <si>
    <t>砺波市</t>
  </si>
  <si>
    <t>小矢部市</t>
  </si>
  <si>
    <t>南砺市</t>
  </si>
  <si>
    <t>射水市</t>
  </si>
  <si>
    <t>みやこし　光寛</t>
  </si>
  <si>
    <t>高橋　わたる</t>
  </si>
  <si>
    <t>東　あつし</t>
  </si>
  <si>
    <t>ほうざわ　宏明</t>
  </si>
  <si>
    <t>たちばな　慶一郎</t>
  </si>
  <si>
    <t>泉野　和之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</si>
</sst>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11</v>
      </c>
      <c r="D5" s="24" t="s">
        <v>13</v>
      </c>
      <c r="E5" s="24" t="s">
        <v>12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14</v>
      </c>
      <c r="B6" s="25">
        <v>7023</v>
      </c>
      <c r="C6" s="25">
        <v>24370</v>
      </c>
      <c r="D6" s="25">
        <v>70268</v>
      </c>
      <c r="E6" s="25">
        <v>43072</v>
      </c>
      <c r="F6" s="25"/>
      <c r="G6" s="25"/>
      <c r="H6" s="25"/>
      <c r="I6" s="25"/>
      <c r="J6" s="25"/>
      <c r="K6" s="26">
        <f>SUM(B6:J6)</f>
        <v>144733</v>
      </c>
    </row>
    <row r="7" spans="1:11" ht="19.5" customHeight="1" thickTop="1">
      <c r="A7" s="20" t="str">
        <f>A3&amp;" 合計"</f>
        <v>富山県第１区 合計</v>
      </c>
      <c r="B7" s="27">
        <f aca="true" t="shared" si="0" ref="B7:K7">SUM(B6:B6)</f>
        <v>7023</v>
      </c>
      <c r="C7" s="27">
        <f t="shared" si="0"/>
        <v>24370</v>
      </c>
      <c r="D7" s="27">
        <f t="shared" si="0"/>
        <v>70268</v>
      </c>
      <c r="E7" s="27">
        <f t="shared" si="0"/>
        <v>43072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144733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31</v>
      </c>
      <c r="D4" s="23" t="s">
        <v>32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24</v>
      </c>
      <c r="C5" s="24" t="s">
        <v>13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9829</v>
      </c>
      <c r="C6" s="25">
        <v>29333</v>
      </c>
      <c r="D6" s="25">
        <v>2149</v>
      </c>
      <c r="E6" s="25"/>
      <c r="F6" s="25"/>
      <c r="G6" s="25"/>
      <c r="H6" s="25"/>
      <c r="I6" s="25"/>
      <c r="J6" s="25"/>
      <c r="K6" s="26">
        <f>SUM(B6:J6)</f>
        <v>41311</v>
      </c>
    </row>
    <row r="7" spans="1:11" ht="19.5" customHeight="1">
      <c r="A7" s="17" t="s">
        <v>15</v>
      </c>
      <c r="B7" s="25">
        <v>3252</v>
      </c>
      <c r="C7" s="25">
        <v>13641</v>
      </c>
      <c r="D7" s="25">
        <v>1222</v>
      </c>
      <c r="E7" s="25"/>
      <c r="F7" s="25"/>
      <c r="G7" s="25"/>
      <c r="H7" s="25"/>
      <c r="I7" s="25"/>
      <c r="J7" s="25"/>
      <c r="K7" s="26">
        <f aca="true" t="shared" si="0" ref="K7:K14">SUM(B7:J7)</f>
        <v>18115</v>
      </c>
    </row>
    <row r="8" spans="1:11" ht="19.5" customHeight="1">
      <c r="A8" s="17" t="s">
        <v>16</v>
      </c>
      <c r="B8" s="25">
        <v>2702</v>
      </c>
      <c r="C8" s="25">
        <v>10177</v>
      </c>
      <c r="D8" s="25">
        <v>1149</v>
      </c>
      <c r="E8" s="25"/>
      <c r="F8" s="25"/>
      <c r="G8" s="25"/>
      <c r="H8" s="25"/>
      <c r="I8" s="25"/>
      <c r="J8" s="25"/>
      <c r="K8" s="26">
        <f t="shared" si="0"/>
        <v>14028</v>
      </c>
    </row>
    <row r="9" spans="1:11" ht="19.5" customHeight="1">
      <c r="A9" s="17" t="s">
        <v>17</v>
      </c>
      <c r="B9" s="25">
        <v>2392</v>
      </c>
      <c r="C9" s="25">
        <v>16463</v>
      </c>
      <c r="D9" s="25">
        <v>1123</v>
      </c>
      <c r="E9" s="25"/>
      <c r="F9" s="25"/>
      <c r="G9" s="25"/>
      <c r="H9" s="25"/>
      <c r="I9" s="25"/>
      <c r="J9" s="25"/>
      <c r="K9" s="26">
        <f t="shared" si="0"/>
        <v>19978</v>
      </c>
    </row>
    <row r="10" spans="1:11" ht="19.5" customHeight="1">
      <c r="A10" s="17" t="s">
        <v>18</v>
      </c>
      <c r="B10" s="25">
        <v>173</v>
      </c>
      <c r="C10" s="25">
        <v>1059</v>
      </c>
      <c r="D10" s="25">
        <v>78</v>
      </c>
      <c r="E10" s="25"/>
      <c r="F10" s="25"/>
      <c r="G10" s="25"/>
      <c r="H10" s="25"/>
      <c r="I10" s="25"/>
      <c r="J10" s="25"/>
      <c r="K10" s="26">
        <f t="shared" si="0"/>
        <v>1310</v>
      </c>
    </row>
    <row r="11" spans="1:11" ht="19.5" customHeight="1">
      <c r="A11" s="17" t="s">
        <v>19</v>
      </c>
      <c r="B11" s="25">
        <v>1769</v>
      </c>
      <c r="C11" s="25">
        <v>7257</v>
      </c>
      <c r="D11" s="25">
        <v>780</v>
      </c>
      <c r="E11" s="25"/>
      <c r="F11" s="25"/>
      <c r="G11" s="25"/>
      <c r="H11" s="25"/>
      <c r="I11" s="25"/>
      <c r="J11" s="25"/>
      <c r="K11" s="26">
        <f t="shared" si="0"/>
        <v>9806</v>
      </c>
    </row>
    <row r="12" spans="1:11" ht="19.5" customHeight="1">
      <c r="A12" s="17" t="s">
        <v>20</v>
      </c>
      <c r="B12" s="25">
        <v>2210</v>
      </c>
      <c r="C12" s="25">
        <v>9032</v>
      </c>
      <c r="D12" s="25">
        <v>813</v>
      </c>
      <c r="E12" s="25"/>
      <c r="F12" s="25"/>
      <c r="G12" s="25"/>
      <c r="H12" s="25"/>
      <c r="I12" s="25"/>
      <c r="J12" s="25"/>
      <c r="K12" s="26">
        <f t="shared" si="0"/>
        <v>12055</v>
      </c>
    </row>
    <row r="13" spans="1:11" ht="19.5" customHeight="1">
      <c r="A13" s="17" t="s">
        <v>21</v>
      </c>
      <c r="B13" s="25">
        <v>1887</v>
      </c>
      <c r="C13" s="25">
        <v>9762</v>
      </c>
      <c r="D13" s="25">
        <v>861</v>
      </c>
      <c r="E13" s="25"/>
      <c r="F13" s="25"/>
      <c r="G13" s="25"/>
      <c r="H13" s="25"/>
      <c r="I13" s="25"/>
      <c r="J13" s="25"/>
      <c r="K13" s="26">
        <f t="shared" si="0"/>
        <v>12510</v>
      </c>
    </row>
    <row r="14" spans="1:11" ht="19.5" customHeight="1" thickBot="1">
      <c r="A14" s="17" t="s">
        <v>22</v>
      </c>
      <c r="B14" s="25">
        <v>1182</v>
      </c>
      <c r="C14" s="25">
        <v>5527</v>
      </c>
      <c r="D14" s="25">
        <v>471</v>
      </c>
      <c r="E14" s="25"/>
      <c r="F14" s="25"/>
      <c r="G14" s="25"/>
      <c r="H14" s="25"/>
      <c r="I14" s="25"/>
      <c r="J14" s="25"/>
      <c r="K14" s="26">
        <f t="shared" si="0"/>
        <v>7180</v>
      </c>
    </row>
    <row r="15" spans="1:11" ht="19.5" customHeight="1" thickTop="1">
      <c r="A15" s="20" t="str">
        <f>A3&amp;" 合計"</f>
        <v>富山県第２区 合計</v>
      </c>
      <c r="B15" s="27">
        <f aca="true" t="shared" si="1" ref="B15:K15">SUM(B6:B14)</f>
        <v>25396</v>
      </c>
      <c r="C15" s="27">
        <f t="shared" si="1"/>
        <v>102251</v>
      </c>
      <c r="D15" s="27">
        <f t="shared" si="1"/>
        <v>8646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136293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36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11879</v>
      </c>
      <c r="C6" s="25">
        <v>61482</v>
      </c>
      <c r="D6" s="25">
        <v>4725</v>
      </c>
      <c r="E6" s="25"/>
      <c r="F6" s="25"/>
      <c r="G6" s="25"/>
      <c r="H6" s="25"/>
      <c r="I6" s="25"/>
      <c r="J6" s="25"/>
      <c r="K6" s="26">
        <f aca="true" t="shared" si="0" ref="K6:K11">SUM(B6:J6)</f>
        <v>78086</v>
      </c>
    </row>
    <row r="7" spans="1:11" ht="19.5" customHeight="1">
      <c r="A7" s="17" t="s">
        <v>26</v>
      </c>
      <c r="B7" s="25">
        <v>3494</v>
      </c>
      <c r="C7" s="25">
        <v>18173</v>
      </c>
      <c r="D7" s="25">
        <v>1241</v>
      </c>
      <c r="E7" s="25"/>
      <c r="F7" s="25"/>
      <c r="G7" s="25"/>
      <c r="H7" s="25"/>
      <c r="I7" s="25"/>
      <c r="J7" s="25"/>
      <c r="K7" s="26">
        <f t="shared" si="0"/>
        <v>22908</v>
      </c>
    </row>
    <row r="8" spans="1:11" ht="19.5" customHeight="1">
      <c r="A8" s="17" t="s">
        <v>27</v>
      </c>
      <c r="B8" s="25">
        <v>4134</v>
      </c>
      <c r="C8" s="25">
        <v>18135</v>
      </c>
      <c r="D8" s="25">
        <v>1424</v>
      </c>
      <c r="E8" s="25"/>
      <c r="F8" s="25"/>
      <c r="G8" s="25"/>
      <c r="H8" s="25"/>
      <c r="I8" s="25"/>
      <c r="J8" s="25"/>
      <c r="K8" s="26">
        <f t="shared" si="0"/>
        <v>23693</v>
      </c>
    </row>
    <row r="9" spans="1:11" ht="19.5" customHeight="1">
      <c r="A9" s="17" t="s">
        <v>28</v>
      </c>
      <c r="B9" s="25">
        <v>2641</v>
      </c>
      <c r="C9" s="25">
        <v>11497</v>
      </c>
      <c r="D9" s="25">
        <v>1150</v>
      </c>
      <c r="E9" s="25"/>
      <c r="F9" s="25"/>
      <c r="G9" s="25"/>
      <c r="H9" s="25"/>
      <c r="I9" s="25"/>
      <c r="J9" s="25"/>
      <c r="K9" s="26">
        <f t="shared" si="0"/>
        <v>15288</v>
      </c>
    </row>
    <row r="10" spans="1:11" ht="19.5" customHeight="1">
      <c r="A10" s="17" t="s">
        <v>29</v>
      </c>
      <c r="B10" s="25">
        <v>5073</v>
      </c>
      <c r="C10" s="25">
        <v>23134</v>
      </c>
      <c r="D10" s="25">
        <v>1824</v>
      </c>
      <c r="E10" s="25"/>
      <c r="F10" s="25"/>
      <c r="G10" s="25"/>
      <c r="H10" s="25"/>
      <c r="I10" s="25"/>
      <c r="J10" s="25"/>
      <c r="K10" s="26">
        <f t="shared" si="0"/>
        <v>30031</v>
      </c>
    </row>
    <row r="11" spans="1:11" ht="19.5" customHeight="1" thickBot="1">
      <c r="A11" s="17" t="s">
        <v>30</v>
      </c>
      <c r="B11" s="25">
        <v>7803</v>
      </c>
      <c r="C11" s="25">
        <v>30470</v>
      </c>
      <c r="D11" s="25">
        <v>3036</v>
      </c>
      <c r="E11" s="25"/>
      <c r="F11" s="25"/>
      <c r="G11" s="25"/>
      <c r="H11" s="25"/>
      <c r="I11" s="25"/>
      <c r="J11" s="25"/>
      <c r="K11" s="26">
        <f t="shared" si="0"/>
        <v>41309</v>
      </c>
    </row>
    <row r="12" spans="1:11" ht="19.5" customHeight="1" thickTop="1">
      <c r="A12" s="20" t="str">
        <f>A3&amp;" 合計"</f>
        <v>富山県第３区 合計</v>
      </c>
      <c r="B12" s="27">
        <f aca="true" t="shared" si="1" ref="B12:K12">SUM(B6:B11)</f>
        <v>35024</v>
      </c>
      <c r="C12" s="27">
        <f t="shared" si="1"/>
        <v>162891</v>
      </c>
      <c r="D12" s="27">
        <f t="shared" si="1"/>
        <v>13400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211315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2013-01-25T06:36:50Z</cp:lastPrinted>
  <dcterms:created xsi:type="dcterms:W3CDTF">2010-07-11T18:06:49Z</dcterms:created>
  <dcterms:modified xsi:type="dcterms:W3CDTF">2013-01-25T06:43:28Z</dcterms:modified>
  <cp:category/>
  <cp:version/>
  <cp:contentType/>
  <cp:contentStatus/>
</cp:coreProperties>
</file>