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7496" windowHeight="9996" activeTab="0"/>
  </bookViews>
  <sheets>
    <sheet name="富山県" sheetId="1" r:id="rId1"/>
    <sheet name="リスト" sheetId="2" state="hidden" r:id="rId2"/>
  </sheets>
  <definedNames>
    <definedName name="_xlnm.Print_Area" localSheetId="0">'富山県'!$A$1:$L$21</definedName>
    <definedName name="_xlnm.Print_Titles" localSheetId="0">'富山県'!$A:$A,'富山県'!$1:$4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<sst xmlns="http://schemas.openxmlformats.org/spreadsheetml/2006/main" count="127" uniqueCount="91">
  <si>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</si>
  <si>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</si>
  <si>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</si>
  <si>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</si>
  <si>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</si>
  <si>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</si>
  <si>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</si>
  <si>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</si>
  <si>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</si>
  <si>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</si>
  <si>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</si>
  <si>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</si>
  <si>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</si>
  <si>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</si>
  <si>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</si>
  <si>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</si>
  <si>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</si>
  <si>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</si>
  <si>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</si>
  <si>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</si>
  <si>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</si>
  <si>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</si>
  <si>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</si>
  <si>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</si>
  <si>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</si>
  <si>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</si>
  <si>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</si>
  <si>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</si>
  <si>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</si>
  <si>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</si>
  <si>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</si>
  <si>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</si>
  <si>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</si>
  <si>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</si>
  <si>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</si>
  <si>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</si>
  <si>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</si>
  <si>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</si>
  <si>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</si>
  <si>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</si>
  <si>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</si>
  <si>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</si>
  <si>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</si>
  <si>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</si>
  <si>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</si>
  <si>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</si>
  <si>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</si>
  <si>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</si>
  <si>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</si>
  <si>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</si>
  <si>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</si>
  <si>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</si>
  <si>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</si>
  <si>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</si>
  <si>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</si>
  <si>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</si>
  <si>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</si>
  <si>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</si>
  <si>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</si>
  <si>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</si>
  <si>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</si>
  <si>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</si>
  <si>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</si>
  <si>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</si>
  <si>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</si>
  <si>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</si>
  <si>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社会民主党</t>
  </si>
  <si>
    <t>日本維新の会</t>
  </si>
  <si>
    <t>民主党</t>
  </si>
  <si>
    <t>みんなの党</t>
  </si>
  <si>
    <t>幸福実現党</t>
  </si>
  <si>
    <t>公明党</t>
  </si>
  <si>
    <t>日本共産党</t>
  </si>
  <si>
    <t>自由民主党</t>
  </si>
  <si>
    <t>日本未来の党</t>
  </si>
  <si>
    <t>魚津市</t>
  </si>
  <si>
    <t>滑川市</t>
  </si>
  <si>
    <t>黒部市</t>
  </si>
  <si>
    <t>舟橋村</t>
  </si>
  <si>
    <t>上市町</t>
  </si>
  <si>
    <t>立山町</t>
  </si>
  <si>
    <t>入善町</t>
  </si>
  <si>
    <t>朝日町</t>
  </si>
  <si>
    <t>高岡市</t>
  </si>
  <si>
    <t>氷見市</t>
  </si>
  <si>
    <t>砺波市</t>
  </si>
  <si>
    <t>小矢部市</t>
  </si>
  <si>
    <t>南砺市</t>
  </si>
  <si>
    <t>射水市</t>
  </si>
  <si>
    <t>富山市（１区）</t>
  </si>
  <si>
    <t>富山市（２区）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</si>
</sst>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富山県</v>
      </c>
      <c r="B3" s="23" t="str">
        <f>VLOOKUP(A3,リスト!$B$2:$C$48,2,FALSE)</f>
        <v>（北陸信越選挙区）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89</v>
      </c>
      <c r="B5" s="29">
        <v>4183</v>
      </c>
      <c r="C5" s="29">
        <v>30268</v>
      </c>
      <c r="D5" s="29">
        <v>24727</v>
      </c>
      <c r="E5" s="29">
        <v>8685</v>
      </c>
      <c r="F5" s="29">
        <v>641</v>
      </c>
      <c r="G5" s="29">
        <v>12276</v>
      </c>
      <c r="H5" s="29">
        <v>5794</v>
      </c>
      <c r="I5" s="29">
        <v>53024</v>
      </c>
      <c r="J5" s="29">
        <v>4957</v>
      </c>
      <c r="K5" s="29"/>
      <c r="L5" s="26">
        <f aca="true" t="shared" si="0" ref="L5:L20">SUM(B5:K5)</f>
        <v>144555</v>
      </c>
    </row>
    <row r="6" spans="1:12" ht="19.5" customHeight="1">
      <c r="A6" s="18" t="s">
        <v>90</v>
      </c>
      <c r="B6" s="29">
        <v>2518</v>
      </c>
      <c r="C6" s="29">
        <v>8105</v>
      </c>
      <c r="D6" s="29">
        <v>7187</v>
      </c>
      <c r="E6" s="29">
        <v>2262</v>
      </c>
      <c r="F6" s="29">
        <v>230</v>
      </c>
      <c r="G6" s="29">
        <v>3285</v>
      </c>
      <c r="H6" s="29">
        <v>1205</v>
      </c>
      <c r="I6" s="29">
        <v>16365</v>
      </c>
      <c r="J6" s="29">
        <v>1323</v>
      </c>
      <c r="K6" s="29"/>
      <c r="L6" s="26">
        <f t="shared" si="0"/>
        <v>42480</v>
      </c>
    </row>
    <row r="7" spans="1:12" ht="19.5" customHeight="1">
      <c r="A7" s="18" t="s">
        <v>75</v>
      </c>
      <c r="B7" s="29">
        <v>924</v>
      </c>
      <c r="C7" s="29">
        <v>3591</v>
      </c>
      <c r="D7" s="29">
        <v>2526</v>
      </c>
      <c r="E7" s="29">
        <v>1116</v>
      </c>
      <c r="F7" s="29">
        <v>100</v>
      </c>
      <c r="G7" s="29">
        <v>1837</v>
      </c>
      <c r="H7" s="29">
        <v>683</v>
      </c>
      <c r="I7" s="29">
        <v>7276</v>
      </c>
      <c r="J7" s="29">
        <v>598</v>
      </c>
      <c r="K7" s="29"/>
      <c r="L7" s="26">
        <f t="shared" si="0"/>
        <v>18651</v>
      </c>
    </row>
    <row r="8" spans="1:12" ht="19.5" customHeight="1">
      <c r="A8" s="18" t="s">
        <v>76</v>
      </c>
      <c r="B8" s="29">
        <v>720</v>
      </c>
      <c r="C8" s="29">
        <v>3048</v>
      </c>
      <c r="D8" s="29">
        <v>2062</v>
      </c>
      <c r="E8" s="29">
        <v>879</v>
      </c>
      <c r="F8" s="29">
        <v>51</v>
      </c>
      <c r="G8" s="29">
        <v>1232</v>
      </c>
      <c r="H8" s="29">
        <v>588</v>
      </c>
      <c r="I8" s="29">
        <v>5355</v>
      </c>
      <c r="J8" s="29">
        <v>533</v>
      </c>
      <c r="K8" s="29"/>
      <c r="L8" s="26">
        <f t="shared" si="0"/>
        <v>14468</v>
      </c>
    </row>
    <row r="9" spans="1:12" ht="19.5" customHeight="1">
      <c r="A9" s="18" t="s">
        <v>77</v>
      </c>
      <c r="B9" s="29">
        <v>825</v>
      </c>
      <c r="C9" s="29">
        <v>3926</v>
      </c>
      <c r="D9" s="29">
        <v>2736</v>
      </c>
      <c r="E9" s="29">
        <v>1196</v>
      </c>
      <c r="F9" s="29">
        <v>51</v>
      </c>
      <c r="G9" s="29">
        <v>1615</v>
      </c>
      <c r="H9" s="29">
        <v>668</v>
      </c>
      <c r="I9" s="29">
        <v>8372</v>
      </c>
      <c r="J9" s="29">
        <v>631</v>
      </c>
      <c r="K9" s="29"/>
      <c r="L9" s="26">
        <f t="shared" si="0"/>
        <v>20020</v>
      </c>
    </row>
    <row r="10" spans="1:12" ht="19.5" customHeight="1">
      <c r="A10" s="18" t="s">
        <v>78</v>
      </c>
      <c r="B10" s="29">
        <v>46</v>
      </c>
      <c r="C10" s="29">
        <v>301</v>
      </c>
      <c r="D10" s="29">
        <v>177</v>
      </c>
      <c r="E10" s="29">
        <v>97</v>
      </c>
      <c r="F10" s="29">
        <v>10</v>
      </c>
      <c r="G10" s="29">
        <v>106</v>
      </c>
      <c r="H10" s="29">
        <v>35</v>
      </c>
      <c r="I10" s="29">
        <v>568</v>
      </c>
      <c r="J10" s="29">
        <v>34</v>
      </c>
      <c r="K10" s="29"/>
      <c r="L10" s="26">
        <f t="shared" si="0"/>
        <v>1374</v>
      </c>
    </row>
    <row r="11" spans="1:12" ht="19.5" customHeight="1">
      <c r="A11" s="18" t="s">
        <v>79</v>
      </c>
      <c r="B11" s="29">
        <v>514</v>
      </c>
      <c r="C11" s="29">
        <v>1934</v>
      </c>
      <c r="D11" s="29">
        <v>1494</v>
      </c>
      <c r="E11" s="29">
        <v>603</v>
      </c>
      <c r="F11" s="29">
        <v>40</v>
      </c>
      <c r="G11" s="29">
        <v>695</v>
      </c>
      <c r="H11" s="29">
        <v>440</v>
      </c>
      <c r="I11" s="29">
        <v>3984</v>
      </c>
      <c r="J11" s="29">
        <v>332</v>
      </c>
      <c r="K11" s="29"/>
      <c r="L11" s="26">
        <f t="shared" si="0"/>
        <v>10036</v>
      </c>
    </row>
    <row r="12" spans="1:12" ht="19.5" customHeight="1">
      <c r="A12" s="18" t="s">
        <v>80</v>
      </c>
      <c r="B12" s="29">
        <v>704</v>
      </c>
      <c r="C12" s="29">
        <v>2372</v>
      </c>
      <c r="D12" s="29">
        <v>1673</v>
      </c>
      <c r="E12" s="29">
        <v>737</v>
      </c>
      <c r="F12" s="29">
        <v>45</v>
      </c>
      <c r="G12" s="29">
        <v>889</v>
      </c>
      <c r="H12" s="29">
        <v>485</v>
      </c>
      <c r="I12" s="29">
        <v>5017</v>
      </c>
      <c r="J12" s="29">
        <v>406</v>
      </c>
      <c r="K12" s="29"/>
      <c r="L12" s="26">
        <f t="shared" si="0"/>
        <v>12328</v>
      </c>
    </row>
    <row r="13" spans="1:12" ht="19.5" customHeight="1">
      <c r="A13" s="18" t="s">
        <v>81</v>
      </c>
      <c r="B13" s="29">
        <v>518</v>
      </c>
      <c r="C13" s="29">
        <v>2436</v>
      </c>
      <c r="D13" s="29">
        <v>1869</v>
      </c>
      <c r="E13" s="29">
        <v>666</v>
      </c>
      <c r="F13" s="29">
        <v>43</v>
      </c>
      <c r="G13" s="29">
        <v>948</v>
      </c>
      <c r="H13" s="29">
        <v>521</v>
      </c>
      <c r="I13" s="29">
        <v>5221</v>
      </c>
      <c r="J13" s="29">
        <v>425</v>
      </c>
      <c r="K13" s="29"/>
      <c r="L13" s="26">
        <f t="shared" si="0"/>
        <v>12647</v>
      </c>
    </row>
    <row r="14" spans="1:12" ht="19.5" customHeight="1">
      <c r="A14" s="18" t="s">
        <v>82</v>
      </c>
      <c r="B14" s="29">
        <v>367</v>
      </c>
      <c r="C14" s="29">
        <v>1269</v>
      </c>
      <c r="D14" s="29">
        <v>1104</v>
      </c>
      <c r="E14" s="29">
        <v>427</v>
      </c>
      <c r="F14" s="29">
        <v>31</v>
      </c>
      <c r="G14" s="29">
        <v>558</v>
      </c>
      <c r="H14" s="29">
        <v>289</v>
      </c>
      <c r="I14" s="29">
        <v>2960</v>
      </c>
      <c r="J14" s="29">
        <v>272</v>
      </c>
      <c r="K14" s="29"/>
      <c r="L14" s="26">
        <f t="shared" si="0"/>
        <v>7277</v>
      </c>
    </row>
    <row r="15" spans="1:12" ht="19.5" customHeight="1">
      <c r="A15" s="18" t="s">
        <v>83</v>
      </c>
      <c r="B15" s="29">
        <v>3146</v>
      </c>
      <c r="C15" s="29">
        <v>16552</v>
      </c>
      <c r="D15" s="29">
        <v>11522</v>
      </c>
      <c r="E15" s="29">
        <v>5284</v>
      </c>
      <c r="F15" s="29">
        <v>345</v>
      </c>
      <c r="G15" s="29">
        <v>6158</v>
      </c>
      <c r="H15" s="29">
        <v>2496</v>
      </c>
      <c r="I15" s="29">
        <v>30302</v>
      </c>
      <c r="J15" s="29">
        <v>2701</v>
      </c>
      <c r="K15" s="29"/>
      <c r="L15" s="26">
        <f t="shared" si="0"/>
        <v>78506</v>
      </c>
    </row>
    <row r="16" spans="1:12" ht="19.5" customHeight="1">
      <c r="A16" s="18" t="s">
        <v>84</v>
      </c>
      <c r="B16" s="29">
        <v>1238</v>
      </c>
      <c r="C16" s="29">
        <v>4394</v>
      </c>
      <c r="D16" s="29">
        <v>3289</v>
      </c>
      <c r="E16" s="29">
        <v>1335</v>
      </c>
      <c r="F16" s="29">
        <v>156</v>
      </c>
      <c r="G16" s="29">
        <v>1401</v>
      </c>
      <c r="H16" s="29">
        <v>548</v>
      </c>
      <c r="I16" s="29">
        <v>9804</v>
      </c>
      <c r="J16" s="29">
        <v>752</v>
      </c>
      <c r="K16" s="29"/>
      <c r="L16" s="26">
        <f t="shared" si="0"/>
        <v>22917</v>
      </c>
    </row>
    <row r="17" spans="1:12" ht="19.5" customHeight="1">
      <c r="A17" s="18" t="s">
        <v>85</v>
      </c>
      <c r="B17" s="29">
        <v>749</v>
      </c>
      <c r="C17" s="29">
        <v>4686</v>
      </c>
      <c r="D17" s="29">
        <v>3731</v>
      </c>
      <c r="E17" s="29">
        <v>1799</v>
      </c>
      <c r="F17" s="29">
        <v>69</v>
      </c>
      <c r="G17" s="29">
        <v>1182</v>
      </c>
      <c r="H17" s="29">
        <v>744</v>
      </c>
      <c r="I17" s="29">
        <v>10185</v>
      </c>
      <c r="J17" s="29">
        <v>723</v>
      </c>
      <c r="K17" s="29"/>
      <c r="L17" s="26">
        <f t="shared" si="0"/>
        <v>23868</v>
      </c>
    </row>
    <row r="18" spans="1:12" ht="19.5" customHeight="1">
      <c r="A18" s="18" t="s">
        <v>86</v>
      </c>
      <c r="B18" s="29">
        <v>382</v>
      </c>
      <c r="C18" s="29">
        <v>2562</v>
      </c>
      <c r="D18" s="29">
        <v>1945</v>
      </c>
      <c r="E18" s="29">
        <v>3074</v>
      </c>
      <c r="F18" s="29">
        <v>69</v>
      </c>
      <c r="G18" s="29">
        <v>758</v>
      </c>
      <c r="H18" s="29">
        <v>571</v>
      </c>
      <c r="I18" s="29">
        <v>5653</v>
      </c>
      <c r="J18" s="29">
        <v>533</v>
      </c>
      <c r="K18" s="29"/>
      <c r="L18" s="26">
        <f t="shared" si="0"/>
        <v>15547</v>
      </c>
    </row>
    <row r="19" spans="1:12" ht="19.5" customHeight="1">
      <c r="A19" s="18" t="s">
        <v>87</v>
      </c>
      <c r="B19" s="29">
        <v>858</v>
      </c>
      <c r="C19" s="29">
        <v>5268</v>
      </c>
      <c r="D19" s="29">
        <v>4870</v>
      </c>
      <c r="E19" s="29">
        <v>2114</v>
      </c>
      <c r="F19" s="29">
        <v>108</v>
      </c>
      <c r="G19" s="29">
        <v>1526</v>
      </c>
      <c r="H19" s="29">
        <v>917</v>
      </c>
      <c r="I19" s="29">
        <v>13492</v>
      </c>
      <c r="J19" s="29">
        <v>920</v>
      </c>
      <c r="K19" s="29"/>
      <c r="L19" s="26">
        <f t="shared" si="0"/>
        <v>30073</v>
      </c>
    </row>
    <row r="20" spans="1:12" ht="19.5" customHeight="1" thickBot="1">
      <c r="A20" s="18" t="s">
        <v>88</v>
      </c>
      <c r="B20" s="29">
        <v>1622</v>
      </c>
      <c r="C20" s="29">
        <v>9211</v>
      </c>
      <c r="D20" s="29">
        <v>6569</v>
      </c>
      <c r="E20" s="29">
        <v>2828</v>
      </c>
      <c r="F20" s="29">
        <v>181</v>
      </c>
      <c r="G20" s="29">
        <v>2328</v>
      </c>
      <c r="H20" s="29">
        <v>1427</v>
      </c>
      <c r="I20" s="29">
        <v>16008</v>
      </c>
      <c r="J20" s="29">
        <v>1570</v>
      </c>
      <c r="K20" s="29"/>
      <c r="L20" s="26">
        <f t="shared" si="0"/>
        <v>41744</v>
      </c>
    </row>
    <row r="21" spans="1:12" ht="19.5" customHeight="1" thickTop="1">
      <c r="A21" s="27" t="str">
        <f>A3&amp;" 合計"</f>
        <v>富山県 合計</v>
      </c>
      <c r="B21" s="28">
        <f>SUM(B5:B20)</f>
        <v>19314</v>
      </c>
      <c r="C21" s="28">
        <f>SUM(C5:C20)</f>
        <v>99923</v>
      </c>
      <c r="D21" s="28">
        <f>SUM(D5:D20)</f>
        <v>77481</v>
      </c>
      <c r="E21" s="28">
        <f>SUM(E5:E20)</f>
        <v>33102</v>
      </c>
      <c r="F21" s="28">
        <f>SUM(F5:F20)</f>
        <v>2170</v>
      </c>
      <c r="G21" s="28">
        <f>SUM(G5:G20)</f>
        <v>36794</v>
      </c>
      <c r="H21" s="28">
        <f>SUM(H5:H20)</f>
        <v>17411</v>
      </c>
      <c r="I21" s="28">
        <f>SUM(I5:I20)</f>
        <v>193586</v>
      </c>
      <c r="J21" s="28">
        <f>SUM(J5:J20)</f>
        <v>16710</v>
      </c>
      <c r="K21" s="28">
        <f>SUM(K5:K20)</f>
        <v>0</v>
      </c>
      <c r="L21" s="28">
        <f>SUM(L5:L20)</f>
        <v>496491</v>
      </c>
    </row>
    <row r="22" spans="1:12" ht="15.75" customHeight="1">
      <c r="A22" s="11"/>
      <c r="B22" s="10"/>
      <c r="C22" s="9"/>
      <c r="D22" s="9"/>
      <c r="E22" s="9"/>
      <c r="F22" s="9"/>
      <c r="G22" s="9"/>
      <c r="H22" s="9"/>
      <c r="I22" s="9"/>
      <c r="J22" s="9"/>
      <c r="K22" s="9"/>
      <c r="L22" s="8"/>
    </row>
    <row r="23" spans="1:12" ht="15.75" customHeight="1">
      <c r="A23" s="7"/>
      <c r="B23" s="3"/>
      <c r="C23" s="6"/>
      <c r="D23" s="6"/>
      <c r="E23" s="6"/>
      <c r="F23" s="6"/>
      <c r="G23" s="6"/>
      <c r="H23" s="6"/>
      <c r="I23" s="6"/>
      <c r="J23" s="6"/>
      <c r="K23" s="6"/>
      <c r="L23" s="5"/>
    </row>
    <row r="24" spans="1:12" ht="15.75" customHeight="1">
      <c r="A24" s="7"/>
      <c r="B24" s="3"/>
      <c r="C24" s="6"/>
      <c r="D24" s="6"/>
      <c r="E24" s="6"/>
      <c r="F24" s="6"/>
      <c r="G24" s="6"/>
      <c r="H24" s="6"/>
      <c r="I24" s="6"/>
      <c r="J24" s="6"/>
      <c r="K24" s="6"/>
      <c r="L24" s="5"/>
    </row>
    <row r="25" spans="1:12" ht="15.75" customHeight="1">
      <c r="A25" s="7"/>
      <c r="B25" s="3"/>
      <c r="C25" s="6"/>
      <c r="D25" s="6"/>
      <c r="E25" s="6"/>
      <c r="F25" s="6"/>
      <c r="G25" s="6"/>
      <c r="H25" s="6"/>
      <c r="I25" s="6"/>
      <c r="J25" s="6"/>
      <c r="K25" s="6"/>
      <c r="L25" s="5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橋口　和彦(907936)</cp:lastModifiedBy>
  <cp:lastPrinted>2013-01-25T06:34:53Z</cp:lastPrinted>
  <dcterms:created xsi:type="dcterms:W3CDTF">2010-07-24T06:47:55Z</dcterms:created>
  <dcterms:modified xsi:type="dcterms:W3CDTF">2013-01-25T06:34:54Z</dcterms:modified>
  <cp:category/>
  <cp:version/>
  <cp:contentType/>
  <cp:contentStatus/>
</cp:coreProperties>
</file>