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2"/>
  </bookViews>
  <sheets>
    <sheet name="山梨県第１区" sheetId="1" r:id="rId1"/>
    <sheet name="山梨県第２区" sheetId="2" r:id="rId2"/>
    <sheet name="山梨県第３区" sheetId="3" r:id="rId3"/>
  </sheets>
  <definedNames>
    <definedName name="_xlnm.Print_Area" localSheetId="0">'山梨県第１区'!$A$1:$K$10</definedName>
    <definedName name="_xlnm.Print_Area" localSheetId="1">'山梨県第２区'!$A$1:$K$23</definedName>
    <definedName name="_xlnm.Print_Area" localSheetId="2">'山梨県第３区'!$A$1:$K$16</definedName>
    <definedName name="_xlnm.Print_Titles" localSheetId="0">'山梨県第１区'!$A:$A,'山梨県第１区'!$1:$5</definedName>
    <definedName name="_xlnm.Print_Titles" localSheetId="1">'山梨県第２区'!$A:$A,'山梨県第２区'!$1:$5</definedName>
    <definedName name="_xlnm.Print_Titles" localSheetId="2">'山梨県第３区'!$A:$A,'山梨県第３区'!$1:$5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6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<sst xmlns="http://schemas.openxmlformats.org/spreadsheetml/2006/main" count="73" uniqueCount="55">
  <si>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</si>
  <si>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</si>
  <si>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</si>
  <si>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</si>
  <si>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</si>
  <si>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</si>
  <si>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斉藤　つよし</t>
  </si>
  <si>
    <t>うえむら　道隆</t>
  </si>
  <si>
    <t>宮川　典子</t>
  </si>
  <si>
    <t>小沢　さきひと</t>
  </si>
  <si>
    <t>民主党</t>
  </si>
  <si>
    <t>日本共産党</t>
  </si>
  <si>
    <t>自由民主党</t>
  </si>
  <si>
    <t>日本維新の会</t>
  </si>
  <si>
    <t>山梨市</t>
  </si>
  <si>
    <t>甲州市</t>
  </si>
  <si>
    <t>甲府市（１区）</t>
  </si>
  <si>
    <t>笛吹市（１区）</t>
  </si>
  <si>
    <t>坂口　たけひろ</t>
  </si>
  <si>
    <t>堀内　のり子</t>
  </si>
  <si>
    <t>長崎　幸太郎</t>
  </si>
  <si>
    <t>渡辺　正好</t>
  </si>
  <si>
    <t>富士吉田市</t>
  </si>
  <si>
    <t>都留市</t>
  </si>
  <si>
    <t>大月市</t>
  </si>
  <si>
    <t>上野原市</t>
  </si>
  <si>
    <t>市川三郷町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</si>
  <si>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</si>
  <si>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</si>
  <si>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</si>
  <si>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</si>
  <si>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</si>
  <si>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</si>
  <si>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</si>
  <si>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</si>
  <si>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甲府市（２区）</t>
  </si>
  <si>
    <t>笛吹市（２区）</t>
  </si>
  <si>
    <t>中央市（２区）</t>
  </si>
  <si>
    <t>身延町（２区）</t>
  </si>
  <si>
    <t>（無所属）</t>
  </si>
  <si>
    <t>花田　仁</t>
  </si>
  <si>
    <t>なかたに　真一</t>
  </si>
  <si>
    <t>中島　かつひと</t>
  </si>
  <si>
    <t>後藤　ひとし</t>
  </si>
  <si>
    <t>みんなの党</t>
  </si>
  <si>
    <t>韮崎市</t>
  </si>
  <si>
    <t>南アルプス市</t>
  </si>
  <si>
    <t>北杜市</t>
  </si>
  <si>
    <t>甲斐市</t>
  </si>
  <si>
    <t>早川町</t>
  </si>
  <si>
    <t>南部町</t>
  </si>
  <si>
    <t>富士川町</t>
  </si>
  <si>
    <t>昭和町</t>
  </si>
  <si>
    <t>中央市（３区）</t>
  </si>
  <si>
    <t>身延町（３区）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</si>
</sst>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5" fillId="0" borderId="11" xfId="0" applyNumberFormat="1" applyFont="1" applyFill="1" applyBorder="1" applyAlignment="1">
      <alignment horizontal="right" vertical="center" shrinkToFit="1"/>
    </xf>
    <xf numFmtId="181" fontId="45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山梨県第１区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10</v>
      </c>
      <c r="C5" s="24" t="s">
        <v>11</v>
      </c>
      <c r="D5" s="24" t="s">
        <v>12</v>
      </c>
      <c r="E5" s="24" t="s">
        <v>13</v>
      </c>
      <c r="F5" s="24"/>
      <c r="G5" s="24"/>
      <c r="H5" s="24"/>
      <c r="I5" s="24"/>
      <c r="J5" s="24"/>
      <c r="K5" s="29"/>
    </row>
    <row r="6" spans="1:11" ht="19.5" customHeight="1">
      <c r="A6" s="17" t="s">
        <v>16</v>
      </c>
      <c r="B6" s="25">
        <v>18300</v>
      </c>
      <c r="C6" s="25">
        <v>8072</v>
      </c>
      <c r="D6" s="25">
        <v>35277</v>
      </c>
      <c r="E6" s="25">
        <v>24092</v>
      </c>
      <c r="F6" s="25"/>
      <c r="G6" s="25"/>
      <c r="H6" s="25"/>
      <c r="I6" s="25"/>
      <c r="J6" s="25"/>
      <c r="K6" s="26">
        <f>SUM(B6:J6)</f>
        <v>85741</v>
      </c>
    </row>
    <row r="7" spans="1:11" ht="19.5" customHeight="1">
      <c r="A7" s="17" t="s">
        <v>14</v>
      </c>
      <c r="B7" s="25">
        <v>3761</v>
      </c>
      <c r="C7" s="25">
        <v>1242</v>
      </c>
      <c r="D7" s="25">
        <v>9450</v>
      </c>
      <c r="E7" s="25">
        <v>4820</v>
      </c>
      <c r="F7" s="25"/>
      <c r="G7" s="25"/>
      <c r="H7" s="25"/>
      <c r="I7" s="25"/>
      <c r="J7" s="25"/>
      <c r="K7" s="26">
        <f>SUM(B7:J7)</f>
        <v>19273</v>
      </c>
    </row>
    <row r="8" spans="1:11" ht="19.5" customHeight="1">
      <c r="A8" s="17" t="s">
        <v>17</v>
      </c>
      <c r="B8" s="25">
        <v>677</v>
      </c>
      <c r="C8" s="25">
        <v>247</v>
      </c>
      <c r="D8" s="25">
        <v>1614</v>
      </c>
      <c r="E8" s="25">
        <v>964</v>
      </c>
      <c r="F8" s="25"/>
      <c r="G8" s="25"/>
      <c r="H8" s="25"/>
      <c r="I8" s="25"/>
      <c r="J8" s="25"/>
      <c r="K8" s="26">
        <f>SUM(B8:J8)</f>
        <v>3502</v>
      </c>
    </row>
    <row r="9" spans="1:11" ht="19.5" customHeight="1" thickBot="1">
      <c r="A9" s="17" t="s">
        <v>15</v>
      </c>
      <c r="B9" s="25">
        <v>3332</v>
      </c>
      <c r="C9" s="25">
        <v>1133</v>
      </c>
      <c r="D9" s="25">
        <v>8589</v>
      </c>
      <c r="E9" s="25">
        <v>4538</v>
      </c>
      <c r="F9" s="25"/>
      <c r="G9" s="25"/>
      <c r="H9" s="25"/>
      <c r="I9" s="25"/>
      <c r="J9" s="25"/>
      <c r="K9" s="26">
        <f>SUM(B9:J9)</f>
        <v>17592</v>
      </c>
    </row>
    <row r="10" spans="1:11" ht="19.5" customHeight="1" thickTop="1">
      <c r="A10" s="20" t="str">
        <f>A3&amp;" 合計"</f>
        <v>山梨県第１区 合計</v>
      </c>
      <c r="B10" s="27">
        <f>SUM(B6:B9)</f>
        <v>26070</v>
      </c>
      <c r="C10" s="27">
        <f>SUM(C6:C9)</f>
        <v>10694</v>
      </c>
      <c r="D10" s="27">
        <f>SUM(D6:D9)</f>
        <v>54930</v>
      </c>
      <c r="E10" s="27">
        <f>SUM(E6:E9)</f>
        <v>34414</v>
      </c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126108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山梨県第２区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</v>
      </c>
      <c r="C4" s="23" t="s">
        <v>19</v>
      </c>
      <c r="D4" s="23" t="s">
        <v>20</v>
      </c>
      <c r="E4" s="23" t="s">
        <v>21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10</v>
      </c>
      <c r="C5" s="24" t="s">
        <v>12</v>
      </c>
      <c r="D5" s="24" t="s">
        <v>39</v>
      </c>
      <c r="E5" s="24" t="s">
        <v>11</v>
      </c>
      <c r="F5" s="24"/>
      <c r="G5" s="24"/>
      <c r="H5" s="24"/>
      <c r="I5" s="24"/>
      <c r="J5" s="24"/>
      <c r="K5" s="29"/>
    </row>
    <row r="6" spans="1:11" ht="19.5" customHeight="1">
      <c r="A6" s="17" t="s">
        <v>35</v>
      </c>
      <c r="B6" s="25">
        <v>537</v>
      </c>
      <c r="C6" s="25">
        <v>874</v>
      </c>
      <c r="D6" s="25">
        <v>1328</v>
      </c>
      <c r="E6" s="25">
        <v>150</v>
      </c>
      <c r="F6" s="25"/>
      <c r="G6" s="25"/>
      <c r="H6" s="25"/>
      <c r="I6" s="25"/>
      <c r="J6" s="25"/>
      <c r="K6" s="26">
        <f>SUM(B6:J6)</f>
        <v>2889</v>
      </c>
    </row>
    <row r="7" spans="1:11" ht="19.5" customHeight="1">
      <c r="A7" s="17" t="s">
        <v>22</v>
      </c>
      <c r="B7" s="25">
        <v>3234</v>
      </c>
      <c r="C7" s="25">
        <v>12593</v>
      </c>
      <c r="D7" s="25">
        <v>11484</v>
      </c>
      <c r="E7" s="25">
        <v>862</v>
      </c>
      <c r="F7" s="25"/>
      <c r="G7" s="25"/>
      <c r="H7" s="25"/>
      <c r="I7" s="25"/>
      <c r="J7" s="25"/>
      <c r="K7" s="26">
        <f aca="true" t="shared" si="0" ref="K7:K22">SUM(B7:J7)</f>
        <v>28173</v>
      </c>
    </row>
    <row r="8" spans="1:11" ht="19.5" customHeight="1">
      <c r="A8" s="17" t="s">
        <v>23</v>
      </c>
      <c r="B8" s="25">
        <v>3006</v>
      </c>
      <c r="C8" s="25">
        <v>6865</v>
      </c>
      <c r="D8" s="25">
        <v>6792</v>
      </c>
      <c r="E8" s="25">
        <v>776</v>
      </c>
      <c r="F8" s="25"/>
      <c r="G8" s="25"/>
      <c r="H8" s="25"/>
      <c r="I8" s="25"/>
      <c r="J8" s="25"/>
      <c r="K8" s="26">
        <f t="shared" si="0"/>
        <v>17439</v>
      </c>
    </row>
    <row r="9" spans="1:11" ht="19.5" customHeight="1">
      <c r="A9" s="17" t="s">
        <v>24</v>
      </c>
      <c r="B9" s="25">
        <v>3679</v>
      </c>
      <c r="C9" s="25">
        <v>4645</v>
      </c>
      <c r="D9" s="25">
        <v>7730</v>
      </c>
      <c r="E9" s="25">
        <v>722</v>
      </c>
      <c r="F9" s="25"/>
      <c r="G9" s="25"/>
      <c r="H9" s="25"/>
      <c r="I9" s="25"/>
      <c r="J9" s="25"/>
      <c r="K9" s="26">
        <f t="shared" si="0"/>
        <v>16776</v>
      </c>
    </row>
    <row r="10" spans="1:11" ht="19.5" customHeight="1">
      <c r="A10" s="17" t="s">
        <v>36</v>
      </c>
      <c r="B10" s="25">
        <v>7912</v>
      </c>
      <c r="C10" s="25">
        <v>9310</v>
      </c>
      <c r="D10" s="25">
        <v>10788</v>
      </c>
      <c r="E10" s="25">
        <v>1844</v>
      </c>
      <c r="F10" s="25"/>
      <c r="G10" s="25"/>
      <c r="H10" s="25"/>
      <c r="I10" s="25"/>
      <c r="J10" s="25"/>
      <c r="K10" s="26">
        <f t="shared" si="0"/>
        <v>29854</v>
      </c>
    </row>
    <row r="11" spans="1:11" ht="19.5" customHeight="1">
      <c r="A11" s="17" t="s">
        <v>25</v>
      </c>
      <c r="B11" s="25">
        <v>3419</v>
      </c>
      <c r="C11" s="25">
        <v>4867</v>
      </c>
      <c r="D11" s="25">
        <v>5930</v>
      </c>
      <c r="E11" s="25">
        <v>706</v>
      </c>
      <c r="F11" s="25"/>
      <c r="G11" s="25"/>
      <c r="H11" s="25"/>
      <c r="I11" s="25"/>
      <c r="J11" s="25"/>
      <c r="K11" s="26">
        <f t="shared" si="0"/>
        <v>14922</v>
      </c>
    </row>
    <row r="12" spans="1:11" ht="19.5" customHeight="1">
      <c r="A12" s="17" t="s">
        <v>37</v>
      </c>
      <c r="B12" s="25">
        <v>325</v>
      </c>
      <c r="C12" s="25">
        <v>729</v>
      </c>
      <c r="D12" s="25">
        <v>660</v>
      </c>
      <c r="E12" s="25">
        <v>74</v>
      </c>
      <c r="F12" s="25"/>
      <c r="G12" s="25"/>
      <c r="H12" s="25"/>
      <c r="I12" s="25"/>
      <c r="J12" s="25"/>
      <c r="K12" s="26">
        <f t="shared" si="0"/>
        <v>1788</v>
      </c>
    </row>
    <row r="13" spans="1:11" ht="19.5" customHeight="1">
      <c r="A13" s="17" t="s">
        <v>26</v>
      </c>
      <c r="B13" s="25">
        <v>2245</v>
      </c>
      <c r="C13" s="25">
        <v>2289</v>
      </c>
      <c r="D13" s="25">
        <v>4729</v>
      </c>
      <c r="E13" s="25">
        <v>543</v>
      </c>
      <c r="F13" s="25"/>
      <c r="G13" s="25"/>
      <c r="H13" s="25"/>
      <c r="I13" s="25"/>
      <c r="J13" s="25"/>
      <c r="K13" s="26">
        <f t="shared" si="0"/>
        <v>9806</v>
      </c>
    </row>
    <row r="14" spans="1:11" ht="19.5" customHeight="1">
      <c r="A14" s="17" t="s">
        <v>38</v>
      </c>
      <c r="B14" s="25">
        <v>673</v>
      </c>
      <c r="C14" s="25">
        <v>846</v>
      </c>
      <c r="D14" s="25">
        <v>891</v>
      </c>
      <c r="E14" s="25">
        <v>103</v>
      </c>
      <c r="F14" s="25"/>
      <c r="G14" s="25"/>
      <c r="H14" s="25"/>
      <c r="I14" s="25"/>
      <c r="J14" s="25"/>
      <c r="K14" s="26">
        <f t="shared" si="0"/>
        <v>2513</v>
      </c>
    </row>
    <row r="15" spans="1:11" ht="19.5" customHeight="1">
      <c r="A15" s="17" t="s">
        <v>27</v>
      </c>
      <c r="B15" s="25">
        <v>264</v>
      </c>
      <c r="C15" s="25">
        <v>448</v>
      </c>
      <c r="D15" s="25">
        <v>475</v>
      </c>
      <c r="E15" s="25">
        <v>36</v>
      </c>
      <c r="F15" s="25"/>
      <c r="G15" s="25"/>
      <c r="H15" s="25"/>
      <c r="I15" s="25"/>
      <c r="J15" s="25"/>
      <c r="K15" s="26">
        <f t="shared" si="0"/>
        <v>1223</v>
      </c>
    </row>
    <row r="16" spans="1:11" ht="19.5" customHeight="1">
      <c r="A16" s="17" t="s">
        <v>28</v>
      </c>
      <c r="B16" s="25">
        <v>403</v>
      </c>
      <c r="C16" s="25">
        <v>1063</v>
      </c>
      <c r="D16" s="25">
        <v>1071</v>
      </c>
      <c r="E16" s="25">
        <v>79</v>
      </c>
      <c r="F16" s="25"/>
      <c r="G16" s="25"/>
      <c r="H16" s="25"/>
      <c r="I16" s="25"/>
      <c r="J16" s="25"/>
      <c r="K16" s="26">
        <f t="shared" si="0"/>
        <v>2616</v>
      </c>
    </row>
    <row r="17" spans="1:11" ht="19.5" customHeight="1">
      <c r="A17" s="17" t="s">
        <v>29</v>
      </c>
      <c r="B17" s="25">
        <v>795</v>
      </c>
      <c r="C17" s="25">
        <v>2173</v>
      </c>
      <c r="D17" s="25">
        <v>1563</v>
      </c>
      <c r="E17" s="25">
        <v>192</v>
      </c>
      <c r="F17" s="25"/>
      <c r="G17" s="25"/>
      <c r="H17" s="25"/>
      <c r="I17" s="25"/>
      <c r="J17" s="25"/>
      <c r="K17" s="26">
        <f t="shared" si="0"/>
        <v>4723</v>
      </c>
    </row>
    <row r="18" spans="1:11" ht="19.5" customHeight="1">
      <c r="A18" s="17" t="s">
        <v>30</v>
      </c>
      <c r="B18" s="25">
        <v>476</v>
      </c>
      <c r="C18" s="25">
        <v>1656</v>
      </c>
      <c r="D18" s="25">
        <v>1086</v>
      </c>
      <c r="E18" s="25">
        <v>148</v>
      </c>
      <c r="F18" s="25"/>
      <c r="G18" s="25"/>
      <c r="H18" s="25"/>
      <c r="I18" s="25"/>
      <c r="J18" s="25"/>
      <c r="K18" s="26">
        <f t="shared" si="0"/>
        <v>3366</v>
      </c>
    </row>
    <row r="19" spans="1:11" ht="19.5" customHeight="1">
      <c r="A19" s="17" t="s">
        <v>31</v>
      </c>
      <c r="B19" s="25">
        <v>354</v>
      </c>
      <c r="C19" s="25">
        <v>682</v>
      </c>
      <c r="D19" s="25">
        <v>712</v>
      </c>
      <c r="E19" s="25">
        <v>111</v>
      </c>
      <c r="F19" s="25"/>
      <c r="G19" s="25"/>
      <c r="H19" s="25"/>
      <c r="I19" s="25"/>
      <c r="J19" s="25"/>
      <c r="K19" s="26">
        <f t="shared" si="0"/>
        <v>1859</v>
      </c>
    </row>
    <row r="20" spans="1:11" ht="19.5" customHeight="1">
      <c r="A20" s="17" t="s">
        <v>32</v>
      </c>
      <c r="B20" s="25">
        <v>1936</v>
      </c>
      <c r="C20" s="25">
        <v>5567</v>
      </c>
      <c r="D20" s="25">
        <v>6545</v>
      </c>
      <c r="E20" s="25">
        <v>562</v>
      </c>
      <c r="F20" s="25"/>
      <c r="G20" s="25"/>
      <c r="H20" s="25"/>
      <c r="I20" s="25"/>
      <c r="J20" s="25"/>
      <c r="K20" s="26">
        <f t="shared" si="0"/>
        <v>14610</v>
      </c>
    </row>
    <row r="21" spans="1:11" ht="19.5" customHeight="1">
      <c r="A21" s="17" t="s">
        <v>33</v>
      </c>
      <c r="B21" s="25">
        <v>111</v>
      </c>
      <c r="C21" s="25">
        <v>251</v>
      </c>
      <c r="D21" s="25">
        <v>194</v>
      </c>
      <c r="E21" s="25">
        <v>8</v>
      </c>
      <c r="F21" s="25"/>
      <c r="G21" s="25"/>
      <c r="H21" s="25"/>
      <c r="I21" s="25"/>
      <c r="J21" s="25"/>
      <c r="K21" s="26">
        <f t="shared" si="0"/>
        <v>564</v>
      </c>
    </row>
    <row r="22" spans="1:11" ht="19.5" customHeight="1" thickBot="1">
      <c r="A22" s="17" t="s">
        <v>34</v>
      </c>
      <c r="B22" s="25">
        <v>165</v>
      </c>
      <c r="C22" s="25">
        <v>154</v>
      </c>
      <c r="D22" s="25">
        <v>157</v>
      </c>
      <c r="E22" s="25">
        <v>8</v>
      </c>
      <c r="F22" s="25"/>
      <c r="G22" s="25"/>
      <c r="H22" s="25"/>
      <c r="I22" s="25"/>
      <c r="J22" s="25"/>
      <c r="K22" s="26">
        <f t="shared" si="0"/>
        <v>484</v>
      </c>
    </row>
    <row r="23" spans="1:11" ht="19.5" customHeight="1" thickTop="1">
      <c r="A23" s="20" t="str">
        <f>A3&amp;" 合計"</f>
        <v>山梨県第２区 合計</v>
      </c>
      <c r="B23" s="27">
        <f>SUM(B6:B22)</f>
        <v>29534</v>
      </c>
      <c r="C23" s="27">
        <f>SUM(C6:C22)</f>
        <v>55012</v>
      </c>
      <c r="D23" s="27">
        <f>SUM(D6:D22)</f>
        <v>62135</v>
      </c>
      <c r="E23" s="27">
        <f>SUM(E6:E22)</f>
        <v>6924</v>
      </c>
      <c r="F23" s="27">
        <f>SUM(F6:F22)</f>
        <v>0</v>
      </c>
      <c r="G23" s="27">
        <f>SUM(G6:G22)</f>
        <v>0</v>
      </c>
      <c r="H23" s="27">
        <f>SUM(H6:H22)</f>
        <v>0</v>
      </c>
      <c r="I23" s="27">
        <f>SUM(I6:I22)</f>
        <v>0</v>
      </c>
      <c r="J23" s="27">
        <f>SUM(J6:J22)</f>
        <v>0</v>
      </c>
      <c r="K23" s="27">
        <f>SUM(K6:K22)</f>
        <v>153605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山梨県第３区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40</v>
      </c>
      <c r="C4" s="23" t="s">
        <v>41</v>
      </c>
      <c r="D4" s="23" t="s">
        <v>42</v>
      </c>
      <c r="E4" s="23" t="s">
        <v>43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12</v>
      </c>
      <c r="D5" s="24" t="s">
        <v>44</v>
      </c>
      <c r="E5" s="24" t="s">
        <v>10</v>
      </c>
      <c r="F5" s="24"/>
      <c r="G5" s="24"/>
      <c r="H5" s="24"/>
      <c r="I5" s="24"/>
      <c r="J5" s="24"/>
      <c r="K5" s="29"/>
    </row>
    <row r="6" spans="1:11" ht="19.5" customHeight="1">
      <c r="A6" s="17" t="s">
        <v>45</v>
      </c>
      <c r="B6" s="31">
        <v>1046.973</v>
      </c>
      <c r="C6" s="31">
        <v>5714</v>
      </c>
      <c r="D6" s="31">
        <v>4602</v>
      </c>
      <c r="E6" s="31">
        <v>4468.026</v>
      </c>
      <c r="F6" s="31"/>
      <c r="G6" s="31"/>
      <c r="H6" s="31"/>
      <c r="I6" s="31"/>
      <c r="J6" s="31"/>
      <c r="K6" s="32">
        <f>SUM(B6:J6)</f>
        <v>15830.999</v>
      </c>
    </row>
    <row r="7" spans="1:11" ht="19.5" customHeight="1">
      <c r="A7" s="17" t="s">
        <v>46</v>
      </c>
      <c r="B7" s="31">
        <v>3479.631</v>
      </c>
      <c r="C7" s="31">
        <v>10843</v>
      </c>
      <c r="D7" s="31">
        <v>8011</v>
      </c>
      <c r="E7" s="31">
        <v>11503.368</v>
      </c>
      <c r="F7" s="31"/>
      <c r="G7" s="31"/>
      <c r="H7" s="31"/>
      <c r="I7" s="31"/>
      <c r="J7" s="31"/>
      <c r="K7" s="32">
        <f aca="true" t="shared" si="0" ref="K7:K15">SUM(B7:J7)</f>
        <v>33836.999</v>
      </c>
    </row>
    <row r="8" spans="1:11" ht="19.5" customHeight="1">
      <c r="A8" s="17" t="s">
        <v>47</v>
      </c>
      <c r="B8" s="31">
        <v>2603.251</v>
      </c>
      <c r="C8" s="31">
        <v>7515</v>
      </c>
      <c r="D8" s="31">
        <v>8814</v>
      </c>
      <c r="E8" s="31">
        <v>7808.748</v>
      </c>
      <c r="F8" s="31"/>
      <c r="G8" s="31"/>
      <c r="H8" s="31"/>
      <c r="I8" s="31"/>
      <c r="J8" s="31"/>
      <c r="K8" s="32">
        <f t="shared" si="0"/>
        <v>26740.999</v>
      </c>
    </row>
    <row r="9" spans="1:11" ht="19.5" customHeight="1">
      <c r="A9" s="17" t="s">
        <v>48</v>
      </c>
      <c r="B9" s="31">
        <v>2246.06</v>
      </c>
      <c r="C9" s="31">
        <v>12606</v>
      </c>
      <c r="D9" s="31">
        <v>8379</v>
      </c>
      <c r="E9" s="31">
        <v>10796.939</v>
      </c>
      <c r="F9" s="31"/>
      <c r="G9" s="31"/>
      <c r="H9" s="31"/>
      <c r="I9" s="31"/>
      <c r="J9" s="31"/>
      <c r="K9" s="32">
        <f t="shared" si="0"/>
        <v>34027.998999999996</v>
      </c>
    </row>
    <row r="10" spans="1:11" ht="19.5" customHeight="1">
      <c r="A10" s="17" t="s">
        <v>53</v>
      </c>
      <c r="B10" s="31">
        <v>766.178</v>
      </c>
      <c r="C10" s="31">
        <v>3780</v>
      </c>
      <c r="D10" s="31">
        <v>3121</v>
      </c>
      <c r="E10" s="31">
        <v>4734.821</v>
      </c>
      <c r="F10" s="31"/>
      <c r="G10" s="31"/>
      <c r="H10" s="31"/>
      <c r="I10" s="31"/>
      <c r="J10" s="31"/>
      <c r="K10" s="32">
        <f t="shared" si="0"/>
        <v>12401.999</v>
      </c>
    </row>
    <row r="11" spans="1:11" ht="19.5" customHeight="1">
      <c r="A11" s="17" t="s">
        <v>49</v>
      </c>
      <c r="B11" s="31">
        <v>26.187</v>
      </c>
      <c r="C11" s="31">
        <v>285</v>
      </c>
      <c r="D11" s="31">
        <v>104</v>
      </c>
      <c r="E11" s="31">
        <v>392.812</v>
      </c>
      <c r="F11" s="31"/>
      <c r="G11" s="31"/>
      <c r="H11" s="31"/>
      <c r="I11" s="31"/>
      <c r="J11" s="31"/>
      <c r="K11" s="32">
        <f t="shared" si="0"/>
        <v>807.999</v>
      </c>
    </row>
    <row r="12" spans="1:11" ht="19.5" customHeight="1">
      <c r="A12" s="17" t="s">
        <v>54</v>
      </c>
      <c r="B12" s="31">
        <v>275.354</v>
      </c>
      <c r="C12" s="31">
        <v>2305</v>
      </c>
      <c r="D12" s="31">
        <v>837</v>
      </c>
      <c r="E12" s="31">
        <v>2297.645</v>
      </c>
      <c r="F12" s="31"/>
      <c r="G12" s="31"/>
      <c r="H12" s="31"/>
      <c r="I12" s="31"/>
      <c r="J12" s="31"/>
      <c r="K12" s="32">
        <f t="shared" si="0"/>
        <v>5714.999</v>
      </c>
    </row>
    <row r="13" spans="1:11" ht="19.5" customHeight="1">
      <c r="A13" s="17" t="s">
        <v>50</v>
      </c>
      <c r="B13" s="31">
        <v>212.809</v>
      </c>
      <c r="C13" s="31">
        <v>2163</v>
      </c>
      <c r="D13" s="31">
        <v>763</v>
      </c>
      <c r="E13" s="31">
        <v>2139.19</v>
      </c>
      <c r="F13" s="31"/>
      <c r="G13" s="31"/>
      <c r="H13" s="31"/>
      <c r="I13" s="31"/>
      <c r="J13" s="31"/>
      <c r="K13" s="32">
        <f t="shared" si="0"/>
        <v>5277.999</v>
      </c>
    </row>
    <row r="14" spans="1:11" ht="19.5" customHeight="1">
      <c r="A14" s="17" t="s">
        <v>51</v>
      </c>
      <c r="B14" s="31">
        <v>506.978</v>
      </c>
      <c r="C14" s="31">
        <v>2610</v>
      </c>
      <c r="D14" s="31">
        <v>1924</v>
      </c>
      <c r="E14" s="31">
        <v>3443.021</v>
      </c>
      <c r="F14" s="31"/>
      <c r="G14" s="31"/>
      <c r="H14" s="31"/>
      <c r="I14" s="31"/>
      <c r="J14" s="31"/>
      <c r="K14" s="32">
        <f t="shared" si="0"/>
        <v>8483.999</v>
      </c>
    </row>
    <row r="15" spans="1:11" ht="19.5" customHeight="1" thickBot="1">
      <c r="A15" s="17" t="s">
        <v>52</v>
      </c>
      <c r="B15" s="31">
        <v>516.784</v>
      </c>
      <c r="C15" s="31">
        <v>2369</v>
      </c>
      <c r="D15" s="31">
        <v>2065</v>
      </c>
      <c r="E15" s="31">
        <v>2778.215</v>
      </c>
      <c r="F15" s="31"/>
      <c r="G15" s="31"/>
      <c r="H15" s="31"/>
      <c r="I15" s="31"/>
      <c r="J15" s="31"/>
      <c r="K15" s="32">
        <f t="shared" si="0"/>
        <v>7728.999</v>
      </c>
    </row>
    <row r="16" spans="1:11" ht="19.5" customHeight="1" thickTop="1">
      <c r="A16" s="20" t="str">
        <f>A3&amp;" 合計"</f>
        <v>山梨県第３区 合計</v>
      </c>
      <c r="B16" s="33">
        <f>SUM(B6:B15)</f>
        <v>11680.204999999996</v>
      </c>
      <c r="C16" s="33">
        <f>SUM(C6:C15)</f>
        <v>50190</v>
      </c>
      <c r="D16" s="33">
        <f>SUM(D6:D15)</f>
        <v>38620</v>
      </c>
      <c r="E16" s="33">
        <f>SUM(E6:E15)</f>
        <v>50362.785</v>
      </c>
      <c r="F16" s="33">
        <f>SUM(F6:F15)</f>
        <v>0</v>
      </c>
      <c r="G16" s="33">
        <f>SUM(G6:G15)</f>
        <v>0</v>
      </c>
      <c r="H16" s="33">
        <f>SUM(H6:H15)</f>
        <v>0</v>
      </c>
      <c r="I16" s="33">
        <f>SUM(I6:I15)</f>
        <v>0</v>
      </c>
      <c r="J16" s="33">
        <f>SUM(J6:J15)</f>
        <v>0</v>
      </c>
      <c r="K16" s="33">
        <f>SUM(K6:K15)</f>
        <v>150852.99000000002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2013-01-24T07:13:25Z</cp:lastPrinted>
  <dcterms:created xsi:type="dcterms:W3CDTF">2010-07-11T18:06:49Z</dcterms:created>
  <dcterms:modified xsi:type="dcterms:W3CDTF">2013-01-24T07:22:16Z</dcterms:modified>
  <cp:category/>
  <cp:version/>
  <cp:contentType/>
  <cp:contentStatus/>
</cp:coreProperties>
</file>