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山梨県" sheetId="1" r:id="rId1"/>
    <sheet name="リスト" sheetId="2" state="hidden" r:id="rId2"/>
  </sheets>
  <definedNames>
    <definedName name="_xlnm.Print_Area" localSheetId="0">'山梨県'!$A$1:$L$36</definedName>
    <definedName name="_xlnm.Print_Titles" localSheetId="0">'山梨県'!$A:$A,'山梨県'!$1:$4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3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<sst xmlns="http://schemas.openxmlformats.org/spreadsheetml/2006/main" count="142" uniqueCount="106">
  <si>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</si>
  <si>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</si>
  <si>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</si>
  <si>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</si>
  <si>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</si>
  <si>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</si>
  <si>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</si>
  <si>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</si>
  <si>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</si>
  <si>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</si>
  <si>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</si>
  <si>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</si>
  <si>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</si>
  <si>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</si>
  <si>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</si>
  <si>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</si>
  <si>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</si>
  <si>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</si>
  <si>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</si>
  <si>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</si>
  <si>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</si>
  <si>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</si>
  <si>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</si>
  <si>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</si>
  <si>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</si>
  <si>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</si>
  <si>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</si>
  <si>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</si>
  <si>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</si>
  <si>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</si>
  <si>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</si>
  <si>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</si>
  <si>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</si>
  <si>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</si>
  <si>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</si>
  <si>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</si>
  <si>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</si>
  <si>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</si>
  <si>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</si>
  <si>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</si>
  <si>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</si>
  <si>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</si>
  <si>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</si>
  <si>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</si>
  <si>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</si>
  <si>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</si>
  <si>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</si>
  <si>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</si>
  <si>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</si>
  <si>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</si>
  <si>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</si>
  <si>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</si>
  <si>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</si>
  <si>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</si>
  <si>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</si>
  <si>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</si>
  <si>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</si>
  <si>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</si>
  <si>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</si>
  <si>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</si>
  <si>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</si>
  <si>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</si>
  <si>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</si>
  <si>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</si>
  <si>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</si>
  <si>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</si>
  <si>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</si>
  <si>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</si>
  <si>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</si>
  <si>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みんなの党</t>
  </si>
  <si>
    <t>自由民主党</t>
  </si>
  <si>
    <t>日本維新の会</t>
  </si>
  <si>
    <t>社会民主党</t>
  </si>
  <si>
    <t>民主党</t>
  </si>
  <si>
    <t>日本未来の党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</si>
  <si>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</si>
  <si>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</si>
  <si>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</si>
  <si>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</si>
  <si>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</si>
  <si>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</si>
  <si>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</si>
  <si>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</si>
  <si>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上野原市</t>
  </si>
  <si>
    <t>甲州市</t>
  </si>
  <si>
    <t>市川三郷町</t>
  </si>
  <si>
    <t>早川町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</si>
  <si>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</si>
  <si>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</si>
  <si>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</si>
  <si>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</si>
  <si>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</si>
  <si>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</si>
  <si>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</si>
  <si>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</si>
  <si>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</si>
  <si>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</si>
  <si>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</si>
  <si>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甲府市（１区）</t>
  </si>
  <si>
    <t>甲府市（２区）</t>
  </si>
  <si>
    <t>笛吹市（１区）</t>
  </si>
  <si>
    <t>笛吹市（２区）</t>
  </si>
  <si>
    <t>中央市（２区）</t>
  </si>
  <si>
    <t>中央市（３区）</t>
  </si>
  <si>
    <t>身延町（２区）</t>
  </si>
  <si>
    <t>身延町（３区）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</si>
</sst>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山梨県</v>
      </c>
      <c r="B3" s="23" t="str">
        <f>VLOOKUP(A3,リスト!$B$2:$C$48,2,FALSE)</f>
        <v>（南関東選挙区）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98</v>
      </c>
      <c r="B5" s="29">
        <v>9609</v>
      </c>
      <c r="C5" s="29">
        <v>6700</v>
      </c>
      <c r="D5" s="29">
        <v>328</v>
      </c>
      <c r="E5" s="29">
        <v>8725</v>
      </c>
      <c r="F5" s="29">
        <v>20932</v>
      </c>
      <c r="G5" s="29">
        <v>17659</v>
      </c>
      <c r="H5" s="29">
        <v>2439</v>
      </c>
      <c r="I5" s="29">
        <v>16076</v>
      </c>
      <c r="J5" s="29">
        <v>4460</v>
      </c>
      <c r="K5" s="29"/>
      <c r="L5" s="26">
        <f aca="true" t="shared" si="0" ref="L5:L34">SUM(B5:K5)</f>
        <v>86928</v>
      </c>
    </row>
    <row r="6" spans="1:12" ht="19.5" customHeight="1">
      <c r="A6" s="18" t="s">
        <v>99</v>
      </c>
      <c r="B6" s="29">
        <v>412</v>
      </c>
      <c r="C6" s="29">
        <v>127</v>
      </c>
      <c r="D6" s="29">
        <v>6</v>
      </c>
      <c r="E6" s="29">
        <v>265</v>
      </c>
      <c r="F6" s="29">
        <v>814</v>
      </c>
      <c r="G6" s="29">
        <v>538</v>
      </c>
      <c r="H6" s="29">
        <v>48</v>
      </c>
      <c r="I6" s="29">
        <v>540</v>
      </c>
      <c r="J6" s="29">
        <v>126</v>
      </c>
      <c r="K6" s="29"/>
      <c r="L6" s="26">
        <f t="shared" si="0"/>
        <v>2876</v>
      </c>
    </row>
    <row r="7" spans="1:12" ht="19.5" customHeight="1">
      <c r="A7" s="18" t="s">
        <v>75</v>
      </c>
      <c r="B7" s="29">
        <v>2675</v>
      </c>
      <c r="C7" s="29">
        <v>833</v>
      </c>
      <c r="D7" s="29">
        <v>133</v>
      </c>
      <c r="E7" s="29">
        <v>2383</v>
      </c>
      <c r="F7" s="29">
        <v>10161</v>
      </c>
      <c r="G7" s="29">
        <v>6321</v>
      </c>
      <c r="H7" s="29">
        <v>341</v>
      </c>
      <c r="I7" s="29">
        <v>3553</v>
      </c>
      <c r="J7" s="29">
        <v>1033</v>
      </c>
      <c r="K7" s="29"/>
      <c r="L7" s="26">
        <f t="shared" si="0"/>
        <v>27433</v>
      </c>
    </row>
    <row r="8" spans="1:12" ht="19.5" customHeight="1">
      <c r="A8" s="18" t="s">
        <v>76</v>
      </c>
      <c r="B8" s="29">
        <v>2308</v>
      </c>
      <c r="C8" s="29">
        <v>766</v>
      </c>
      <c r="D8" s="29">
        <v>143</v>
      </c>
      <c r="E8" s="29">
        <v>1415</v>
      </c>
      <c r="F8" s="29">
        <v>5176</v>
      </c>
      <c r="G8" s="29">
        <v>3514</v>
      </c>
      <c r="H8" s="29">
        <v>300</v>
      </c>
      <c r="I8" s="29">
        <v>2845</v>
      </c>
      <c r="J8" s="29">
        <v>692</v>
      </c>
      <c r="K8" s="29"/>
      <c r="L8" s="26">
        <f t="shared" si="0"/>
        <v>17159</v>
      </c>
    </row>
    <row r="9" spans="1:12" ht="19.5" customHeight="1">
      <c r="A9" s="18" t="s">
        <v>77</v>
      </c>
      <c r="B9" s="29">
        <v>1948</v>
      </c>
      <c r="C9" s="29">
        <v>1160</v>
      </c>
      <c r="D9" s="29">
        <v>115</v>
      </c>
      <c r="E9" s="29">
        <v>1562</v>
      </c>
      <c r="F9" s="29">
        <v>5641</v>
      </c>
      <c r="G9" s="29">
        <v>3944</v>
      </c>
      <c r="H9" s="29">
        <v>494</v>
      </c>
      <c r="I9" s="29">
        <v>3691</v>
      </c>
      <c r="J9" s="29">
        <v>855</v>
      </c>
      <c r="K9" s="29"/>
      <c r="L9" s="26">
        <f t="shared" si="0"/>
        <v>19410</v>
      </c>
    </row>
    <row r="10" spans="1:12" ht="19.5" customHeight="1">
      <c r="A10" s="18" t="s">
        <v>78</v>
      </c>
      <c r="B10" s="29">
        <v>2048</v>
      </c>
      <c r="C10" s="29">
        <v>816</v>
      </c>
      <c r="D10" s="29">
        <v>93</v>
      </c>
      <c r="E10" s="29">
        <v>1318</v>
      </c>
      <c r="F10" s="29">
        <v>5053</v>
      </c>
      <c r="G10" s="29">
        <v>2853</v>
      </c>
      <c r="H10" s="29">
        <v>341</v>
      </c>
      <c r="I10" s="29">
        <v>3195</v>
      </c>
      <c r="J10" s="29">
        <v>726</v>
      </c>
      <c r="K10" s="29"/>
      <c r="L10" s="26">
        <f t="shared" si="0"/>
        <v>16443</v>
      </c>
    </row>
    <row r="11" spans="1:12" ht="19.5" customHeight="1">
      <c r="A11" s="18" t="s">
        <v>79</v>
      </c>
      <c r="B11" s="29">
        <v>1808</v>
      </c>
      <c r="C11" s="29">
        <v>969</v>
      </c>
      <c r="D11" s="29">
        <v>68</v>
      </c>
      <c r="E11" s="29">
        <v>2426</v>
      </c>
      <c r="F11" s="29">
        <v>4192</v>
      </c>
      <c r="G11" s="29">
        <v>2577</v>
      </c>
      <c r="H11" s="29">
        <v>304</v>
      </c>
      <c r="I11" s="29">
        <v>3007</v>
      </c>
      <c r="J11" s="29">
        <v>610</v>
      </c>
      <c r="K11" s="29"/>
      <c r="L11" s="26">
        <f t="shared" si="0"/>
        <v>15961</v>
      </c>
    </row>
    <row r="12" spans="1:12" ht="19.5" customHeight="1">
      <c r="A12" s="18" t="s">
        <v>80</v>
      </c>
      <c r="B12" s="29">
        <v>4009</v>
      </c>
      <c r="C12" s="29">
        <v>3016</v>
      </c>
      <c r="D12" s="29">
        <v>122</v>
      </c>
      <c r="E12" s="29">
        <v>4385</v>
      </c>
      <c r="F12" s="29">
        <v>8185</v>
      </c>
      <c r="G12" s="29">
        <v>6045</v>
      </c>
      <c r="H12" s="29">
        <v>566</v>
      </c>
      <c r="I12" s="29">
        <v>6600</v>
      </c>
      <c r="J12" s="29">
        <v>1329</v>
      </c>
      <c r="K12" s="29"/>
      <c r="L12" s="26">
        <f t="shared" si="0"/>
        <v>34257</v>
      </c>
    </row>
    <row r="13" spans="1:12" ht="19.5" customHeight="1">
      <c r="A13" s="18" t="s">
        <v>81</v>
      </c>
      <c r="B13" s="29">
        <v>2302</v>
      </c>
      <c r="C13" s="29">
        <v>2058</v>
      </c>
      <c r="D13" s="29">
        <v>125</v>
      </c>
      <c r="E13" s="29">
        <v>4392</v>
      </c>
      <c r="F13" s="29">
        <v>6337</v>
      </c>
      <c r="G13" s="29">
        <v>3953</v>
      </c>
      <c r="H13" s="29">
        <v>617</v>
      </c>
      <c r="I13" s="29">
        <v>5572</v>
      </c>
      <c r="J13" s="29">
        <v>1581</v>
      </c>
      <c r="K13" s="29"/>
      <c r="L13" s="26">
        <f t="shared" si="0"/>
        <v>26937</v>
      </c>
    </row>
    <row r="14" spans="1:12" ht="19.5" customHeight="1">
      <c r="A14" s="18" t="s">
        <v>82</v>
      </c>
      <c r="B14" s="29">
        <v>3728</v>
      </c>
      <c r="C14" s="29">
        <v>1847</v>
      </c>
      <c r="D14" s="29">
        <v>114</v>
      </c>
      <c r="E14" s="29">
        <v>4613</v>
      </c>
      <c r="F14" s="29">
        <v>8388</v>
      </c>
      <c r="G14" s="29">
        <v>6941</v>
      </c>
      <c r="H14" s="29">
        <v>709</v>
      </c>
      <c r="I14" s="29">
        <v>6498</v>
      </c>
      <c r="J14" s="29">
        <v>1543</v>
      </c>
      <c r="K14" s="29"/>
      <c r="L14" s="26">
        <f t="shared" si="0"/>
        <v>34381</v>
      </c>
    </row>
    <row r="15" spans="1:12" ht="19.5" customHeight="1">
      <c r="A15" s="18" t="s">
        <v>100</v>
      </c>
      <c r="B15" s="29">
        <v>347</v>
      </c>
      <c r="C15" s="29">
        <v>232</v>
      </c>
      <c r="D15" s="29">
        <v>10</v>
      </c>
      <c r="E15" s="29">
        <v>326</v>
      </c>
      <c r="F15" s="29">
        <v>918</v>
      </c>
      <c r="G15" s="29">
        <v>790</v>
      </c>
      <c r="H15" s="29">
        <v>81</v>
      </c>
      <c r="I15" s="29">
        <v>675</v>
      </c>
      <c r="J15" s="29">
        <v>145</v>
      </c>
      <c r="K15" s="29"/>
      <c r="L15" s="26">
        <f t="shared" si="0"/>
        <v>3524</v>
      </c>
    </row>
    <row r="16" spans="1:12" ht="19.5" customHeight="1">
      <c r="A16" s="18" t="s">
        <v>101</v>
      </c>
      <c r="B16" s="29">
        <v>3229</v>
      </c>
      <c r="C16" s="29">
        <v>1993</v>
      </c>
      <c r="D16" s="29">
        <v>168</v>
      </c>
      <c r="E16" s="29">
        <v>2882</v>
      </c>
      <c r="F16" s="29">
        <v>7553</v>
      </c>
      <c r="G16" s="29">
        <v>6121</v>
      </c>
      <c r="H16" s="29">
        <v>668</v>
      </c>
      <c r="I16" s="29">
        <v>5645</v>
      </c>
      <c r="J16" s="29">
        <v>1462</v>
      </c>
      <c r="K16" s="29"/>
      <c r="L16" s="26">
        <f t="shared" si="0"/>
        <v>29721</v>
      </c>
    </row>
    <row r="17" spans="1:12" ht="19.5" customHeight="1">
      <c r="A17" s="18" t="s">
        <v>83</v>
      </c>
      <c r="B17" s="29">
        <v>1504</v>
      </c>
      <c r="C17" s="29">
        <v>709</v>
      </c>
      <c r="D17" s="29">
        <v>38</v>
      </c>
      <c r="E17" s="29">
        <v>1194</v>
      </c>
      <c r="F17" s="29">
        <v>4958</v>
      </c>
      <c r="G17" s="29">
        <v>2573</v>
      </c>
      <c r="H17" s="29">
        <v>296</v>
      </c>
      <c r="I17" s="29">
        <v>2729</v>
      </c>
      <c r="J17" s="29">
        <v>638</v>
      </c>
      <c r="K17" s="29"/>
      <c r="L17" s="26">
        <f t="shared" si="0"/>
        <v>14639</v>
      </c>
    </row>
    <row r="18" spans="1:12" ht="19.5" customHeight="1">
      <c r="A18" s="18" t="s">
        <v>84</v>
      </c>
      <c r="B18" s="29">
        <v>1751</v>
      </c>
      <c r="C18" s="29">
        <v>991</v>
      </c>
      <c r="D18" s="29">
        <v>104</v>
      </c>
      <c r="E18" s="29">
        <v>1669</v>
      </c>
      <c r="F18" s="29">
        <v>5026</v>
      </c>
      <c r="G18" s="29">
        <v>3670</v>
      </c>
      <c r="H18" s="29">
        <v>432</v>
      </c>
      <c r="I18" s="29">
        <v>3192</v>
      </c>
      <c r="J18" s="29">
        <v>860</v>
      </c>
      <c r="K18" s="29"/>
      <c r="L18" s="26">
        <f t="shared" si="0"/>
        <v>17695</v>
      </c>
    </row>
    <row r="19" spans="1:12" ht="19.5" customHeight="1">
      <c r="A19" s="18" t="s">
        <v>102</v>
      </c>
      <c r="B19" s="29">
        <v>212</v>
      </c>
      <c r="C19" s="29">
        <v>64</v>
      </c>
      <c r="D19" s="29">
        <v>9</v>
      </c>
      <c r="E19" s="29">
        <v>179</v>
      </c>
      <c r="F19" s="29">
        <v>482</v>
      </c>
      <c r="G19" s="29">
        <v>354</v>
      </c>
      <c r="H19" s="29">
        <v>38</v>
      </c>
      <c r="I19" s="29">
        <v>316</v>
      </c>
      <c r="J19" s="29">
        <v>104</v>
      </c>
      <c r="K19" s="29"/>
      <c r="L19" s="26">
        <f t="shared" si="0"/>
        <v>1758</v>
      </c>
    </row>
    <row r="20" spans="1:12" ht="19.5" customHeight="1">
      <c r="A20" s="18" t="s">
        <v>103</v>
      </c>
      <c r="B20" s="29">
        <v>1486</v>
      </c>
      <c r="C20" s="29">
        <v>565</v>
      </c>
      <c r="D20" s="29">
        <v>65</v>
      </c>
      <c r="E20" s="29">
        <v>1670</v>
      </c>
      <c r="F20" s="29">
        <v>2885</v>
      </c>
      <c r="G20" s="29">
        <v>2557</v>
      </c>
      <c r="H20" s="29">
        <v>226</v>
      </c>
      <c r="I20" s="29">
        <v>2470</v>
      </c>
      <c r="J20" s="29">
        <v>583</v>
      </c>
      <c r="K20" s="29"/>
      <c r="L20" s="26">
        <f t="shared" si="0"/>
        <v>12507</v>
      </c>
    </row>
    <row r="21" spans="1:12" ht="19.5" customHeight="1">
      <c r="A21" s="18" t="s">
        <v>85</v>
      </c>
      <c r="B21" s="29">
        <v>1213</v>
      </c>
      <c r="C21" s="29">
        <v>630</v>
      </c>
      <c r="D21" s="29">
        <v>24</v>
      </c>
      <c r="E21" s="29">
        <v>756</v>
      </c>
      <c r="F21" s="29">
        <v>2712</v>
      </c>
      <c r="G21" s="29">
        <v>1580</v>
      </c>
      <c r="H21" s="29">
        <v>230</v>
      </c>
      <c r="I21" s="29">
        <v>2100</v>
      </c>
      <c r="J21" s="29">
        <v>392</v>
      </c>
      <c r="K21" s="29"/>
      <c r="L21" s="26">
        <f t="shared" si="0"/>
        <v>9637</v>
      </c>
    </row>
    <row r="22" spans="1:12" ht="19.5" customHeight="1">
      <c r="A22" s="18" t="s">
        <v>86</v>
      </c>
      <c r="B22" s="29">
        <v>66</v>
      </c>
      <c r="C22" s="29">
        <v>24</v>
      </c>
      <c r="D22" s="29">
        <v>1</v>
      </c>
      <c r="E22" s="29">
        <v>64</v>
      </c>
      <c r="F22" s="29">
        <v>312</v>
      </c>
      <c r="G22" s="29">
        <v>54</v>
      </c>
      <c r="H22" s="29">
        <v>9</v>
      </c>
      <c r="I22" s="29">
        <v>257</v>
      </c>
      <c r="J22" s="29">
        <v>25</v>
      </c>
      <c r="K22" s="29"/>
      <c r="L22" s="26">
        <f t="shared" si="0"/>
        <v>812</v>
      </c>
    </row>
    <row r="23" spans="1:12" ht="19.5" customHeight="1">
      <c r="A23" s="18" t="s">
        <v>104</v>
      </c>
      <c r="B23" s="29">
        <v>242</v>
      </c>
      <c r="C23" s="29">
        <v>133</v>
      </c>
      <c r="D23" s="29">
        <v>13</v>
      </c>
      <c r="E23" s="29">
        <v>168</v>
      </c>
      <c r="F23" s="29">
        <v>794</v>
      </c>
      <c r="G23" s="29">
        <v>308</v>
      </c>
      <c r="H23" s="29">
        <v>43</v>
      </c>
      <c r="I23" s="29">
        <v>644</v>
      </c>
      <c r="J23" s="29">
        <v>105</v>
      </c>
      <c r="K23" s="29"/>
      <c r="L23" s="26">
        <f t="shared" si="0"/>
        <v>2450</v>
      </c>
    </row>
    <row r="24" spans="1:12" ht="19.5" customHeight="1">
      <c r="A24" s="18" t="s">
        <v>105</v>
      </c>
      <c r="B24" s="29">
        <v>381</v>
      </c>
      <c r="C24" s="29">
        <v>225</v>
      </c>
      <c r="D24" s="29">
        <v>16</v>
      </c>
      <c r="E24" s="29">
        <v>602</v>
      </c>
      <c r="F24" s="29">
        <v>2007</v>
      </c>
      <c r="G24" s="29">
        <v>676</v>
      </c>
      <c r="H24" s="29">
        <v>101</v>
      </c>
      <c r="I24" s="29">
        <v>1513</v>
      </c>
      <c r="J24" s="29">
        <v>175</v>
      </c>
      <c r="K24" s="29"/>
      <c r="L24" s="26">
        <f t="shared" si="0"/>
        <v>5696</v>
      </c>
    </row>
    <row r="25" spans="1:12" ht="19.5" customHeight="1">
      <c r="A25" s="18" t="s">
        <v>87</v>
      </c>
      <c r="B25" s="29">
        <v>302</v>
      </c>
      <c r="C25" s="29">
        <v>155</v>
      </c>
      <c r="D25" s="29">
        <v>13</v>
      </c>
      <c r="E25" s="29">
        <v>560</v>
      </c>
      <c r="F25" s="29">
        <v>1861</v>
      </c>
      <c r="G25" s="29">
        <v>772</v>
      </c>
      <c r="H25" s="29">
        <v>112</v>
      </c>
      <c r="I25" s="29">
        <v>1290</v>
      </c>
      <c r="J25" s="29">
        <v>170</v>
      </c>
      <c r="K25" s="29"/>
      <c r="L25" s="26">
        <f t="shared" si="0"/>
        <v>5235</v>
      </c>
    </row>
    <row r="26" spans="1:12" ht="19.5" customHeight="1">
      <c r="A26" s="18" t="s">
        <v>88</v>
      </c>
      <c r="B26" s="29">
        <v>914</v>
      </c>
      <c r="C26" s="29">
        <v>413</v>
      </c>
      <c r="D26" s="29">
        <v>27</v>
      </c>
      <c r="E26" s="29">
        <v>1108</v>
      </c>
      <c r="F26" s="29">
        <v>2146</v>
      </c>
      <c r="G26" s="29">
        <v>1376</v>
      </c>
      <c r="H26" s="29">
        <v>188</v>
      </c>
      <c r="I26" s="29">
        <v>1993</v>
      </c>
      <c r="J26" s="29">
        <v>319</v>
      </c>
      <c r="K26" s="29"/>
      <c r="L26" s="26">
        <f t="shared" si="0"/>
        <v>8484</v>
      </c>
    </row>
    <row r="27" spans="1:12" ht="19.5" customHeight="1">
      <c r="A27" s="18" t="s">
        <v>89</v>
      </c>
      <c r="B27" s="29">
        <v>826</v>
      </c>
      <c r="C27" s="29">
        <v>415</v>
      </c>
      <c r="D27" s="29">
        <v>23</v>
      </c>
      <c r="E27" s="29">
        <v>1156</v>
      </c>
      <c r="F27" s="29">
        <v>1791</v>
      </c>
      <c r="G27" s="29">
        <v>1635</v>
      </c>
      <c r="H27" s="29">
        <v>150</v>
      </c>
      <c r="I27" s="29">
        <v>1624</v>
      </c>
      <c r="J27" s="29">
        <v>374</v>
      </c>
      <c r="K27" s="29"/>
      <c r="L27" s="26">
        <f t="shared" si="0"/>
        <v>7994</v>
      </c>
    </row>
    <row r="28" spans="1:12" ht="19.5" customHeight="1">
      <c r="A28" s="18" t="s">
        <v>90</v>
      </c>
      <c r="B28" s="29">
        <v>115</v>
      </c>
      <c r="C28" s="29">
        <v>45</v>
      </c>
      <c r="D28" s="29">
        <v>1</v>
      </c>
      <c r="E28" s="29">
        <v>115</v>
      </c>
      <c r="F28" s="29">
        <v>433</v>
      </c>
      <c r="G28" s="29">
        <v>207</v>
      </c>
      <c r="H28" s="29">
        <v>10</v>
      </c>
      <c r="I28" s="29">
        <v>233</v>
      </c>
      <c r="J28" s="29">
        <v>34</v>
      </c>
      <c r="K28" s="29"/>
      <c r="L28" s="26">
        <f t="shared" si="0"/>
        <v>1193</v>
      </c>
    </row>
    <row r="29" spans="1:12" ht="19.5" customHeight="1">
      <c r="A29" s="18" t="s">
        <v>91</v>
      </c>
      <c r="B29" s="29">
        <v>350</v>
      </c>
      <c r="C29" s="29">
        <v>74</v>
      </c>
      <c r="D29" s="29">
        <v>16</v>
      </c>
      <c r="E29" s="29">
        <v>231</v>
      </c>
      <c r="F29" s="29">
        <v>866</v>
      </c>
      <c r="G29" s="29">
        <v>509</v>
      </c>
      <c r="H29" s="29">
        <v>23</v>
      </c>
      <c r="I29" s="29">
        <v>383</v>
      </c>
      <c r="J29" s="29">
        <v>93</v>
      </c>
      <c r="K29" s="29"/>
      <c r="L29" s="26">
        <f t="shared" si="0"/>
        <v>2545</v>
      </c>
    </row>
    <row r="30" spans="1:12" ht="19.5" customHeight="1">
      <c r="A30" s="18" t="s">
        <v>92</v>
      </c>
      <c r="B30" s="29">
        <v>509</v>
      </c>
      <c r="C30" s="29">
        <v>143</v>
      </c>
      <c r="D30" s="29">
        <v>18</v>
      </c>
      <c r="E30" s="29">
        <v>436</v>
      </c>
      <c r="F30" s="29">
        <v>1669</v>
      </c>
      <c r="G30" s="29">
        <v>938</v>
      </c>
      <c r="H30" s="29">
        <v>49</v>
      </c>
      <c r="I30" s="29">
        <v>686</v>
      </c>
      <c r="J30" s="29">
        <v>186</v>
      </c>
      <c r="K30" s="29"/>
      <c r="L30" s="26">
        <f t="shared" si="0"/>
        <v>4634</v>
      </c>
    </row>
    <row r="31" spans="1:12" ht="19.5" customHeight="1">
      <c r="A31" s="18" t="s">
        <v>93</v>
      </c>
      <c r="B31" s="29">
        <v>332</v>
      </c>
      <c r="C31" s="29">
        <v>82</v>
      </c>
      <c r="D31" s="29">
        <v>5</v>
      </c>
      <c r="E31" s="29">
        <v>325</v>
      </c>
      <c r="F31" s="29">
        <v>1274</v>
      </c>
      <c r="G31" s="29">
        <v>668</v>
      </c>
      <c r="H31" s="29">
        <v>42</v>
      </c>
      <c r="I31" s="29">
        <v>420</v>
      </c>
      <c r="J31" s="29">
        <v>193</v>
      </c>
      <c r="K31" s="29"/>
      <c r="L31" s="26">
        <f t="shared" si="0"/>
        <v>3341</v>
      </c>
    </row>
    <row r="32" spans="1:12" ht="19.5" customHeight="1">
      <c r="A32" s="18" t="s">
        <v>94</v>
      </c>
      <c r="B32" s="29">
        <v>134</v>
      </c>
      <c r="C32" s="29">
        <v>69</v>
      </c>
      <c r="D32" s="29">
        <v>10</v>
      </c>
      <c r="E32" s="29">
        <v>180</v>
      </c>
      <c r="F32" s="29">
        <v>639</v>
      </c>
      <c r="G32" s="29">
        <v>381</v>
      </c>
      <c r="H32" s="29">
        <v>27</v>
      </c>
      <c r="I32" s="29">
        <v>292</v>
      </c>
      <c r="J32" s="29">
        <v>84</v>
      </c>
      <c r="K32" s="29"/>
      <c r="L32" s="26">
        <f t="shared" si="0"/>
        <v>1816</v>
      </c>
    </row>
    <row r="33" spans="1:12" ht="19.5" customHeight="1">
      <c r="A33" s="18" t="s">
        <v>95</v>
      </c>
      <c r="B33" s="29">
        <v>1191</v>
      </c>
      <c r="C33" s="29">
        <v>496</v>
      </c>
      <c r="D33" s="29">
        <v>63</v>
      </c>
      <c r="E33" s="29">
        <v>1372</v>
      </c>
      <c r="F33" s="29">
        <v>4946</v>
      </c>
      <c r="G33" s="29">
        <v>3254</v>
      </c>
      <c r="H33" s="29">
        <v>193</v>
      </c>
      <c r="I33" s="29">
        <v>2099</v>
      </c>
      <c r="J33" s="29">
        <v>636</v>
      </c>
      <c r="K33" s="29"/>
      <c r="L33" s="26">
        <f t="shared" si="0"/>
        <v>14250</v>
      </c>
    </row>
    <row r="34" spans="1:12" ht="19.5" customHeight="1">
      <c r="A34" s="18" t="s">
        <v>96</v>
      </c>
      <c r="B34" s="29">
        <v>87</v>
      </c>
      <c r="C34" s="29">
        <v>17</v>
      </c>
      <c r="D34" s="29">
        <v>0</v>
      </c>
      <c r="E34" s="29">
        <v>27</v>
      </c>
      <c r="F34" s="29">
        <v>231</v>
      </c>
      <c r="G34" s="29">
        <v>65</v>
      </c>
      <c r="H34" s="29">
        <v>7</v>
      </c>
      <c r="I34" s="29">
        <v>110</v>
      </c>
      <c r="J34" s="29">
        <v>19</v>
      </c>
      <c r="K34" s="29"/>
      <c r="L34" s="26">
        <f t="shared" si="0"/>
        <v>563</v>
      </c>
    </row>
    <row r="35" spans="1:12" ht="19.5" customHeight="1" thickBot="1">
      <c r="A35" s="18" t="s">
        <v>97</v>
      </c>
      <c r="B35" s="29">
        <v>51</v>
      </c>
      <c r="C35" s="29">
        <v>10</v>
      </c>
      <c r="D35" s="29">
        <v>1</v>
      </c>
      <c r="E35" s="29">
        <v>25</v>
      </c>
      <c r="F35" s="29">
        <v>184</v>
      </c>
      <c r="G35" s="29">
        <v>45</v>
      </c>
      <c r="H35" s="29">
        <v>5</v>
      </c>
      <c r="I35" s="29">
        <v>131</v>
      </c>
      <c r="J35" s="29">
        <v>13</v>
      </c>
      <c r="K35" s="29"/>
      <c r="L35" s="26">
        <f>SUM(B35:K35)</f>
        <v>465</v>
      </c>
    </row>
    <row r="36" spans="1:12" ht="19.5" customHeight="1" thickTop="1">
      <c r="A36" s="27" t="str">
        <f>A3&amp;" 合計"</f>
        <v>山梨県 合計</v>
      </c>
      <c r="B36" s="28">
        <f>SUM(B5:B35)</f>
        <v>46089</v>
      </c>
      <c r="C36" s="28">
        <f>SUM(C5:C35)</f>
        <v>25777</v>
      </c>
      <c r="D36" s="28">
        <f>SUM(D5:D35)</f>
        <v>1872</v>
      </c>
      <c r="E36" s="28">
        <f>SUM(E5:E35)</f>
        <v>46529</v>
      </c>
      <c r="F36" s="28">
        <f>SUM(F5:F35)</f>
        <v>118566</v>
      </c>
      <c r="G36" s="28">
        <f>SUM(G5:G35)</f>
        <v>82878</v>
      </c>
      <c r="H36" s="28">
        <f>SUM(H5:H35)</f>
        <v>9089</v>
      </c>
      <c r="I36" s="28">
        <f>SUM(I5:I35)</f>
        <v>80379</v>
      </c>
      <c r="J36" s="28">
        <f>SUM(J5:J35)</f>
        <v>19565</v>
      </c>
      <c r="K36" s="28">
        <f>SUM(K5:K35)</f>
        <v>0</v>
      </c>
      <c r="L36" s="28">
        <f>SUM(L5:L35)</f>
        <v>430744</v>
      </c>
    </row>
    <row r="37" spans="1:12" ht="15.75" customHeight="1">
      <c r="A37" s="11"/>
      <c r="B37" s="10"/>
      <c r="C37" s="9"/>
      <c r="D37" s="9"/>
      <c r="E37" s="9"/>
      <c r="F37" s="9"/>
      <c r="G37" s="9"/>
      <c r="H37" s="9"/>
      <c r="I37" s="9"/>
      <c r="J37" s="9"/>
      <c r="K37" s="9"/>
      <c r="L37" s="8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2013-01-24T07:11:18Z</cp:lastPrinted>
  <dcterms:created xsi:type="dcterms:W3CDTF">2010-07-24T06:47:55Z</dcterms:created>
  <dcterms:modified xsi:type="dcterms:W3CDTF">2013-01-24T07:22:21Z</dcterms:modified>
  <cp:category/>
  <cp:version/>
  <cp:contentType/>
  <cp:contentStatus/>
</cp:coreProperties>
</file>