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長野県第１区" sheetId="1" r:id="rId1"/>
    <sheet name="長野県第２区" sheetId="2" r:id="rId2"/>
    <sheet name="長野県第３区" sheetId="3" r:id="rId3"/>
    <sheet name="長野県第４区" sheetId="4" r:id="rId4"/>
    <sheet name="長野県第５区" sheetId="5" r:id="rId5"/>
  </sheets>
  <definedNames>
    <definedName name="_xlnm.Print_Area" localSheetId="0">'長野県第１区'!$A$1:$K$16</definedName>
    <definedName name="_xlnm.Print_Area" localSheetId="1">'長野県第２区'!$A$1:$K$22</definedName>
    <definedName name="_xlnm.Print_Area" localSheetId="2">'長野県第３区'!$A$1:$K$23</definedName>
    <definedName name="_xlnm.Print_Area" localSheetId="3">'長野県第４区'!$A$1:$K$19</definedName>
    <definedName name="_xlnm.Print_Area" localSheetId="4">'長野県第５区'!$A$1:$K$28</definedName>
    <definedName name="_xlnm.Print_Titles" localSheetId="0">'長野県第１区'!$A:$A,'長野県第１区'!$1:$5</definedName>
    <definedName name="_xlnm.Print_Titles" localSheetId="1">'長野県第２区'!$A:$A,'長野県第２区'!$1:$5</definedName>
    <definedName name="_xlnm.Print_Titles" localSheetId="2">'長野県第３区'!$A:$A,'長野県第３区'!$1:$5</definedName>
    <definedName name="_xlnm.Print_Titles" localSheetId="3">'長野県第４区'!$A:$A,'長野県第４区'!$1:$5</definedName>
    <definedName name="_xlnm.Print_Titles" localSheetId="4">'長野県第５区'!$A:$A,'長野県第５区'!$1:$5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6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<sst xmlns="http://schemas.openxmlformats.org/spreadsheetml/2006/main" count="154" uniqueCount="115">
  <si>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</si>
  <si>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</si>
  <si>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</si>
  <si>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</si>
  <si>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</si>
  <si>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</si>
  <si>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小布施町</t>
  </si>
  <si>
    <t>高山村</t>
  </si>
  <si>
    <t>山ノ内町</t>
  </si>
  <si>
    <t>木島平村</t>
  </si>
  <si>
    <t>野沢温泉村</t>
  </si>
  <si>
    <t>栄村</t>
  </si>
  <si>
    <t>長野市</t>
  </si>
  <si>
    <t>須坂市</t>
  </si>
  <si>
    <t>中野市</t>
  </si>
  <si>
    <t>飯山市</t>
  </si>
  <si>
    <t>日本共産党</t>
  </si>
  <si>
    <t>自由民主党</t>
  </si>
  <si>
    <t>民主党</t>
  </si>
  <si>
    <t>日本維新の会</t>
  </si>
  <si>
    <t>麻績村</t>
  </si>
  <si>
    <t>生坂村</t>
  </si>
  <si>
    <t>山形村</t>
  </si>
  <si>
    <t>朝日村</t>
  </si>
  <si>
    <t>筑北村</t>
  </si>
  <si>
    <t>池田町</t>
  </si>
  <si>
    <t>松川村</t>
  </si>
  <si>
    <t>白馬村</t>
  </si>
  <si>
    <t>小谷村</t>
  </si>
  <si>
    <t>信濃町</t>
  </si>
  <si>
    <t>飯綱町</t>
  </si>
  <si>
    <t>小川村</t>
  </si>
  <si>
    <t>長野市</t>
  </si>
  <si>
    <t>松本市</t>
  </si>
  <si>
    <t>大町市</t>
  </si>
  <si>
    <t>安曇野市</t>
  </si>
  <si>
    <t>北村　正弘</t>
  </si>
  <si>
    <t>むたい　俊介</t>
  </si>
  <si>
    <t>百瀬　ともゆき</t>
  </si>
  <si>
    <t>味岡　じゅんじ</t>
  </si>
  <si>
    <t>下条　みつ</t>
  </si>
  <si>
    <t>たけだ　良介</t>
  </si>
  <si>
    <t>小松　ゆたか</t>
  </si>
  <si>
    <t>しのはら　孝</t>
  </si>
  <si>
    <t>宮沢　たかひと</t>
  </si>
  <si>
    <t>（幸福実現党）</t>
  </si>
  <si>
    <t>小海町</t>
  </si>
  <si>
    <t>佐久穂町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</si>
  <si>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</si>
  <si>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</si>
  <si>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</si>
  <si>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</si>
  <si>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</si>
  <si>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</si>
  <si>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</si>
  <si>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長和町</t>
  </si>
  <si>
    <t>青木村</t>
  </si>
  <si>
    <t>坂城町</t>
  </si>
  <si>
    <t>上田市</t>
  </si>
  <si>
    <t>小諸市</t>
  </si>
  <si>
    <t>佐久市</t>
  </si>
  <si>
    <t>千曲市</t>
  </si>
  <si>
    <t>東御市</t>
  </si>
  <si>
    <t>みんなの党</t>
  </si>
  <si>
    <t>下諏訪町</t>
  </si>
  <si>
    <t>富士見町</t>
  </si>
  <si>
    <t>原村</t>
  </si>
  <si>
    <t>上松町</t>
  </si>
  <si>
    <t>南木曽町</t>
  </si>
  <si>
    <t>木曽町</t>
  </si>
  <si>
    <t>木祖村</t>
  </si>
  <si>
    <t>王滝村</t>
  </si>
  <si>
    <t>大桑村</t>
  </si>
  <si>
    <t>岡谷市</t>
  </si>
  <si>
    <t>諏訪市</t>
  </si>
  <si>
    <t>茅野市</t>
  </si>
  <si>
    <t>塩尻市</t>
  </si>
  <si>
    <t>井出　泰介</t>
  </si>
  <si>
    <t>木内　ひとし</t>
  </si>
  <si>
    <t>寺島　よしゆき</t>
  </si>
  <si>
    <t>井出　ようせい</t>
  </si>
  <si>
    <t>いわや　昇介</t>
  </si>
  <si>
    <t>後藤　しげゆき</t>
  </si>
  <si>
    <t>上田　ひであき</t>
  </si>
  <si>
    <t>やざき　公二</t>
  </si>
  <si>
    <t>三浦　しげき</t>
  </si>
  <si>
    <t>日本未来の党</t>
  </si>
  <si>
    <t>加藤　学</t>
  </si>
  <si>
    <t>宮下　一郎</t>
  </si>
  <si>
    <t>池田　幸代</t>
  </si>
  <si>
    <t>花岡　明久</t>
  </si>
  <si>
    <t>三沢　よしお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</si>
  <si>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</si>
  <si>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</si>
  <si>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</si>
  <si>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</si>
  <si>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</si>
  <si>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</si>
  <si>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</si>
  <si>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</si>
  <si>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</si>
  <si>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</si>
  <si>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</si>
  <si>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</si>
  <si>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</si>
  <si>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</si>
  <si>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</si>
  <si>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</si>
  <si>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</si>
  <si>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</si>
  <si>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</si>
  <si>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飯田市</t>
  </si>
  <si>
    <t>伊那市</t>
  </si>
  <si>
    <t>駒ヶ根市</t>
  </si>
  <si>
    <t>社会民主党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</si>
</sst>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b/>
      <sz val="11"/>
      <color indexed="5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5" fillId="0" borderId="11" xfId="0" applyNumberFormat="1" applyFont="1" applyFill="1" applyBorder="1" applyAlignment="1">
      <alignment horizontal="right" vertical="center" shrinkToFit="1"/>
    </xf>
    <xf numFmtId="181" fontId="45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41</v>
      </c>
      <c r="C4" s="23" t="s">
        <v>42</v>
      </c>
      <c r="D4" s="23" t="s">
        <v>43</v>
      </c>
      <c r="E4" s="23" t="s">
        <v>44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16</v>
      </c>
      <c r="C5" s="24" t="s">
        <v>17</v>
      </c>
      <c r="D5" s="24" t="s">
        <v>18</v>
      </c>
      <c r="E5" s="24" t="s">
        <v>19</v>
      </c>
      <c r="F5" s="24"/>
      <c r="G5" s="24"/>
      <c r="H5" s="24"/>
      <c r="I5" s="24"/>
      <c r="J5" s="24"/>
      <c r="K5" s="29"/>
    </row>
    <row r="6" spans="1:11" ht="19.5" customHeight="1">
      <c r="A6" s="17" t="s">
        <v>6</v>
      </c>
      <c r="B6" s="25">
        <v>550</v>
      </c>
      <c r="C6" s="25">
        <v>1887</v>
      </c>
      <c r="D6" s="25">
        <v>2314</v>
      </c>
      <c r="E6" s="25">
        <v>1138</v>
      </c>
      <c r="F6" s="25"/>
      <c r="G6" s="25"/>
      <c r="H6" s="25"/>
      <c r="I6" s="25"/>
      <c r="J6" s="25"/>
      <c r="K6" s="26">
        <f>SUM(B6:J6)</f>
        <v>5889</v>
      </c>
    </row>
    <row r="7" spans="1:11" ht="19.5" customHeight="1">
      <c r="A7" s="17" t="s">
        <v>7</v>
      </c>
      <c r="B7" s="25">
        <v>418</v>
      </c>
      <c r="C7" s="25">
        <v>1429</v>
      </c>
      <c r="D7" s="25">
        <v>1283</v>
      </c>
      <c r="E7" s="25">
        <v>730</v>
      </c>
      <c r="F7" s="25"/>
      <c r="G7" s="25"/>
      <c r="H7" s="25"/>
      <c r="I7" s="25"/>
      <c r="J7" s="25"/>
      <c r="K7" s="26">
        <f aca="true" t="shared" si="0" ref="K7:K15">SUM(B7:J7)</f>
        <v>3860</v>
      </c>
    </row>
    <row r="8" spans="1:11" ht="19.5" customHeight="1">
      <c r="A8" s="17" t="s">
        <v>8</v>
      </c>
      <c r="B8" s="25">
        <v>511</v>
      </c>
      <c r="C8" s="25">
        <v>2301</v>
      </c>
      <c r="D8" s="25">
        <v>2878</v>
      </c>
      <c r="E8" s="25">
        <v>1067</v>
      </c>
      <c r="F8" s="25"/>
      <c r="G8" s="25"/>
      <c r="H8" s="25"/>
      <c r="I8" s="25"/>
      <c r="J8" s="25"/>
      <c r="K8" s="26">
        <f t="shared" si="0"/>
        <v>6757</v>
      </c>
    </row>
    <row r="9" spans="1:11" ht="19.5" customHeight="1">
      <c r="A9" s="17" t="s">
        <v>9</v>
      </c>
      <c r="B9" s="25">
        <v>308</v>
      </c>
      <c r="C9" s="25">
        <v>840</v>
      </c>
      <c r="D9" s="25">
        <v>1220</v>
      </c>
      <c r="E9" s="25">
        <v>431</v>
      </c>
      <c r="F9" s="25"/>
      <c r="G9" s="25"/>
      <c r="H9" s="25"/>
      <c r="I9" s="25"/>
      <c r="J9" s="25"/>
      <c r="K9" s="26">
        <f t="shared" si="0"/>
        <v>2799</v>
      </c>
    </row>
    <row r="10" spans="1:11" ht="19.5" customHeight="1">
      <c r="A10" s="17" t="s">
        <v>10</v>
      </c>
      <c r="B10" s="25">
        <v>182</v>
      </c>
      <c r="C10" s="25">
        <v>779</v>
      </c>
      <c r="D10" s="25">
        <v>780</v>
      </c>
      <c r="E10" s="25">
        <v>375</v>
      </c>
      <c r="F10" s="25"/>
      <c r="G10" s="25"/>
      <c r="H10" s="25"/>
      <c r="I10" s="25"/>
      <c r="J10" s="25"/>
      <c r="K10" s="26">
        <f t="shared" si="0"/>
        <v>2116</v>
      </c>
    </row>
    <row r="11" spans="1:11" ht="19.5" customHeight="1">
      <c r="A11" s="17" t="s">
        <v>11</v>
      </c>
      <c r="B11" s="25">
        <v>212</v>
      </c>
      <c r="C11" s="25">
        <v>497</v>
      </c>
      <c r="D11" s="25">
        <v>605</v>
      </c>
      <c r="E11" s="25">
        <v>139</v>
      </c>
      <c r="F11" s="25"/>
      <c r="G11" s="25"/>
      <c r="H11" s="25"/>
      <c r="I11" s="25"/>
      <c r="J11" s="25"/>
      <c r="K11" s="26">
        <f t="shared" si="0"/>
        <v>1453</v>
      </c>
    </row>
    <row r="12" spans="1:11" ht="19.5" customHeight="1">
      <c r="A12" s="17" t="s">
        <v>12</v>
      </c>
      <c r="B12" s="25">
        <v>19447</v>
      </c>
      <c r="C12" s="25">
        <v>54835</v>
      </c>
      <c r="D12" s="25">
        <v>56403</v>
      </c>
      <c r="E12" s="25">
        <v>34443</v>
      </c>
      <c r="F12" s="25"/>
      <c r="G12" s="25"/>
      <c r="H12" s="25"/>
      <c r="I12" s="25"/>
      <c r="J12" s="25"/>
      <c r="K12" s="26">
        <f t="shared" si="0"/>
        <v>165128</v>
      </c>
    </row>
    <row r="13" spans="1:11" ht="19.5" customHeight="1">
      <c r="A13" s="17" t="s">
        <v>13</v>
      </c>
      <c r="B13" s="25">
        <v>2221</v>
      </c>
      <c r="C13" s="25">
        <v>7719</v>
      </c>
      <c r="D13" s="25">
        <v>9290</v>
      </c>
      <c r="E13" s="25">
        <v>4873</v>
      </c>
      <c r="F13" s="25"/>
      <c r="G13" s="25"/>
      <c r="H13" s="25"/>
      <c r="I13" s="25"/>
      <c r="J13" s="25"/>
      <c r="K13" s="26">
        <f t="shared" si="0"/>
        <v>24103</v>
      </c>
    </row>
    <row r="14" spans="1:11" ht="19.5" customHeight="1">
      <c r="A14" s="17" t="s">
        <v>14</v>
      </c>
      <c r="B14" s="25">
        <v>1849</v>
      </c>
      <c r="C14" s="25">
        <v>5580</v>
      </c>
      <c r="D14" s="25">
        <v>9924</v>
      </c>
      <c r="E14" s="25">
        <v>2919</v>
      </c>
      <c r="F14" s="25"/>
      <c r="G14" s="25"/>
      <c r="H14" s="25"/>
      <c r="I14" s="25"/>
      <c r="J14" s="25"/>
      <c r="K14" s="26">
        <f t="shared" si="0"/>
        <v>20272</v>
      </c>
    </row>
    <row r="15" spans="1:11" ht="19.5" customHeight="1" thickBot="1">
      <c r="A15" s="17" t="s">
        <v>15</v>
      </c>
      <c r="B15" s="25">
        <v>1421</v>
      </c>
      <c r="C15" s="25">
        <v>3993</v>
      </c>
      <c r="D15" s="25">
        <v>4703</v>
      </c>
      <c r="E15" s="25">
        <v>1755</v>
      </c>
      <c r="F15" s="25"/>
      <c r="G15" s="25"/>
      <c r="H15" s="25"/>
      <c r="I15" s="25"/>
      <c r="J15" s="25"/>
      <c r="K15" s="26">
        <f t="shared" si="0"/>
        <v>11872</v>
      </c>
    </row>
    <row r="16" spans="1:11" ht="19.5" customHeight="1" thickTop="1">
      <c r="A16" s="20" t="str">
        <f>A3&amp;" 合計"</f>
        <v>長野県第１区 合計</v>
      </c>
      <c r="B16" s="27">
        <f aca="true" t="shared" si="1" ref="B16:K16">SUM(B6:B15)</f>
        <v>27119</v>
      </c>
      <c r="C16" s="27">
        <f t="shared" si="1"/>
        <v>79860</v>
      </c>
      <c r="D16" s="27">
        <f t="shared" si="1"/>
        <v>89400</v>
      </c>
      <c r="E16" s="27">
        <f t="shared" si="1"/>
        <v>47870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244249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36</v>
      </c>
      <c r="C4" s="23" t="s">
        <v>37</v>
      </c>
      <c r="D4" s="23" t="s">
        <v>38</v>
      </c>
      <c r="E4" s="23" t="s">
        <v>39</v>
      </c>
      <c r="F4" s="23" t="s">
        <v>40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16</v>
      </c>
      <c r="C5" s="24" t="s">
        <v>17</v>
      </c>
      <c r="D5" s="24" t="s">
        <v>19</v>
      </c>
      <c r="E5" s="24" t="s">
        <v>45</v>
      </c>
      <c r="F5" s="24" t="s">
        <v>18</v>
      </c>
      <c r="G5" s="24"/>
      <c r="H5" s="24"/>
      <c r="I5" s="24"/>
      <c r="J5" s="24"/>
      <c r="K5" s="29"/>
    </row>
    <row r="6" spans="1:11" ht="19.5" customHeight="1">
      <c r="A6" s="17" t="s">
        <v>20</v>
      </c>
      <c r="B6" s="25">
        <v>175</v>
      </c>
      <c r="C6" s="25">
        <v>732</v>
      </c>
      <c r="D6" s="25">
        <v>224</v>
      </c>
      <c r="E6" s="25">
        <v>16</v>
      </c>
      <c r="F6" s="25">
        <v>642</v>
      </c>
      <c r="G6" s="25"/>
      <c r="H6" s="25"/>
      <c r="I6" s="25"/>
      <c r="J6" s="25"/>
      <c r="K6" s="26">
        <f>SUM(B6:J6)</f>
        <v>1789</v>
      </c>
    </row>
    <row r="7" spans="1:11" ht="19.5" customHeight="1">
      <c r="A7" s="17" t="s">
        <v>21</v>
      </c>
      <c r="B7" s="25">
        <v>78</v>
      </c>
      <c r="C7" s="25">
        <v>632</v>
      </c>
      <c r="D7" s="25">
        <v>109</v>
      </c>
      <c r="E7" s="25">
        <v>8</v>
      </c>
      <c r="F7" s="25">
        <v>370</v>
      </c>
      <c r="G7" s="25"/>
      <c r="H7" s="25"/>
      <c r="I7" s="25"/>
      <c r="J7" s="25"/>
      <c r="K7" s="26">
        <f aca="true" t="shared" si="0" ref="K7:K21">SUM(B7:J7)</f>
        <v>1197</v>
      </c>
    </row>
    <row r="8" spans="1:11" ht="19.5" customHeight="1">
      <c r="A8" s="17" t="s">
        <v>22</v>
      </c>
      <c r="B8" s="25">
        <v>432</v>
      </c>
      <c r="C8" s="25">
        <v>1393</v>
      </c>
      <c r="D8" s="25">
        <v>1461</v>
      </c>
      <c r="E8" s="25">
        <v>52</v>
      </c>
      <c r="F8" s="25">
        <v>1080</v>
      </c>
      <c r="G8" s="25"/>
      <c r="H8" s="25"/>
      <c r="I8" s="25"/>
      <c r="J8" s="25"/>
      <c r="K8" s="26">
        <f t="shared" si="0"/>
        <v>4418</v>
      </c>
    </row>
    <row r="9" spans="1:11" ht="19.5" customHeight="1">
      <c r="A9" s="17" t="s">
        <v>23</v>
      </c>
      <c r="B9" s="25">
        <v>296</v>
      </c>
      <c r="C9" s="25">
        <v>916</v>
      </c>
      <c r="D9" s="25">
        <v>604</v>
      </c>
      <c r="E9" s="25">
        <v>33</v>
      </c>
      <c r="F9" s="25">
        <v>661</v>
      </c>
      <c r="G9" s="25"/>
      <c r="H9" s="25"/>
      <c r="I9" s="25"/>
      <c r="J9" s="25"/>
      <c r="K9" s="26">
        <f t="shared" si="0"/>
        <v>2510</v>
      </c>
    </row>
    <row r="10" spans="1:11" ht="19.5" customHeight="1">
      <c r="A10" s="17" t="s">
        <v>24</v>
      </c>
      <c r="B10" s="25">
        <v>292</v>
      </c>
      <c r="C10" s="25">
        <v>1369</v>
      </c>
      <c r="D10" s="25">
        <v>424</v>
      </c>
      <c r="E10" s="25">
        <v>17</v>
      </c>
      <c r="F10" s="25">
        <v>965</v>
      </c>
      <c r="G10" s="25"/>
      <c r="H10" s="25"/>
      <c r="I10" s="25"/>
      <c r="J10" s="25"/>
      <c r="K10" s="26">
        <f t="shared" si="0"/>
        <v>3067</v>
      </c>
    </row>
    <row r="11" spans="1:11" ht="19.5" customHeight="1">
      <c r="A11" s="17" t="s">
        <v>25</v>
      </c>
      <c r="B11" s="25">
        <v>793</v>
      </c>
      <c r="C11" s="25">
        <v>2336</v>
      </c>
      <c r="D11" s="25">
        <v>1055</v>
      </c>
      <c r="E11" s="25">
        <v>60</v>
      </c>
      <c r="F11" s="25">
        <v>1625</v>
      </c>
      <c r="G11" s="25"/>
      <c r="H11" s="25"/>
      <c r="I11" s="25"/>
      <c r="J11" s="25"/>
      <c r="K11" s="26">
        <f t="shared" si="0"/>
        <v>5869</v>
      </c>
    </row>
    <row r="12" spans="1:11" ht="19.5" customHeight="1">
      <c r="A12" s="17" t="s">
        <v>26</v>
      </c>
      <c r="B12" s="25">
        <v>643</v>
      </c>
      <c r="C12" s="25">
        <v>2009</v>
      </c>
      <c r="D12" s="25">
        <v>1064</v>
      </c>
      <c r="E12" s="25">
        <v>62</v>
      </c>
      <c r="F12" s="25">
        <v>1425</v>
      </c>
      <c r="G12" s="25"/>
      <c r="H12" s="25"/>
      <c r="I12" s="25"/>
      <c r="J12" s="25"/>
      <c r="K12" s="26">
        <f t="shared" si="0"/>
        <v>5203</v>
      </c>
    </row>
    <row r="13" spans="1:11" ht="19.5" customHeight="1">
      <c r="A13" s="17" t="s">
        <v>27</v>
      </c>
      <c r="B13" s="25">
        <v>508</v>
      </c>
      <c r="C13" s="25">
        <v>1687</v>
      </c>
      <c r="D13" s="25">
        <v>1076</v>
      </c>
      <c r="E13" s="25">
        <v>38</v>
      </c>
      <c r="F13" s="25">
        <v>1235</v>
      </c>
      <c r="G13" s="25"/>
      <c r="H13" s="25"/>
      <c r="I13" s="25"/>
      <c r="J13" s="25"/>
      <c r="K13" s="26">
        <f t="shared" si="0"/>
        <v>4544</v>
      </c>
    </row>
    <row r="14" spans="1:11" ht="19.5" customHeight="1">
      <c r="A14" s="17" t="s">
        <v>28</v>
      </c>
      <c r="B14" s="25">
        <v>227</v>
      </c>
      <c r="C14" s="25">
        <v>891</v>
      </c>
      <c r="D14" s="25">
        <v>248</v>
      </c>
      <c r="E14" s="25">
        <v>16</v>
      </c>
      <c r="F14" s="25">
        <v>482</v>
      </c>
      <c r="G14" s="25"/>
      <c r="H14" s="25"/>
      <c r="I14" s="25"/>
      <c r="J14" s="25"/>
      <c r="K14" s="26">
        <f t="shared" si="0"/>
        <v>1864</v>
      </c>
    </row>
    <row r="15" spans="1:11" ht="19.5" customHeight="1">
      <c r="A15" s="17" t="s">
        <v>29</v>
      </c>
      <c r="B15" s="25">
        <v>562</v>
      </c>
      <c r="C15" s="25">
        <v>1715</v>
      </c>
      <c r="D15" s="25">
        <v>862</v>
      </c>
      <c r="E15" s="25">
        <v>46</v>
      </c>
      <c r="F15" s="25">
        <v>1503</v>
      </c>
      <c r="G15" s="25"/>
      <c r="H15" s="25"/>
      <c r="I15" s="25"/>
      <c r="J15" s="25"/>
      <c r="K15" s="26">
        <f t="shared" si="0"/>
        <v>4688</v>
      </c>
    </row>
    <row r="16" spans="1:11" ht="19.5" customHeight="1">
      <c r="A16" s="17" t="s">
        <v>30</v>
      </c>
      <c r="B16" s="25">
        <v>700</v>
      </c>
      <c r="C16" s="25">
        <v>1894</v>
      </c>
      <c r="D16" s="25">
        <v>1065</v>
      </c>
      <c r="E16" s="25">
        <v>46</v>
      </c>
      <c r="F16" s="25">
        <v>2064</v>
      </c>
      <c r="G16" s="25"/>
      <c r="H16" s="25"/>
      <c r="I16" s="25"/>
      <c r="J16" s="25"/>
      <c r="K16" s="26">
        <f t="shared" si="0"/>
        <v>5769</v>
      </c>
    </row>
    <row r="17" spans="1:11" ht="19.5" customHeight="1">
      <c r="A17" s="17" t="s">
        <v>31</v>
      </c>
      <c r="B17" s="25">
        <v>187</v>
      </c>
      <c r="C17" s="25">
        <v>778</v>
      </c>
      <c r="D17" s="25">
        <v>201</v>
      </c>
      <c r="E17" s="25">
        <v>13</v>
      </c>
      <c r="F17" s="25">
        <v>655</v>
      </c>
      <c r="G17" s="25"/>
      <c r="H17" s="25"/>
      <c r="I17" s="25"/>
      <c r="J17" s="25"/>
      <c r="K17" s="26">
        <f t="shared" si="0"/>
        <v>1834</v>
      </c>
    </row>
    <row r="18" spans="1:11" ht="19.5" customHeight="1">
      <c r="A18" s="17" t="s">
        <v>32</v>
      </c>
      <c r="B18" s="25">
        <v>1341</v>
      </c>
      <c r="C18" s="25">
        <v>4976</v>
      </c>
      <c r="D18" s="25">
        <v>1713</v>
      </c>
      <c r="E18" s="25">
        <v>82</v>
      </c>
      <c r="F18" s="25">
        <v>3680</v>
      </c>
      <c r="G18" s="25"/>
      <c r="H18" s="25"/>
      <c r="I18" s="25"/>
      <c r="J18" s="25"/>
      <c r="K18" s="26">
        <f t="shared" si="0"/>
        <v>11792</v>
      </c>
    </row>
    <row r="19" spans="1:11" ht="19.5" customHeight="1">
      <c r="A19" s="17" t="s">
        <v>33</v>
      </c>
      <c r="B19" s="25">
        <v>13366</v>
      </c>
      <c r="C19" s="25">
        <v>45314</v>
      </c>
      <c r="D19" s="25">
        <v>25313</v>
      </c>
      <c r="E19" s="25">
        <v>1111</v>
      </c>
      <c r="F19" s="25">
        <v>30482</v>
      </c>
      <c r="G19" s="25"/>
      <c r="H19" s="25"/>
      <c r="I19" s="25"/>
      <c r="J19" s="25"/>
      <c r="K19" s="26">
        <f t="shared" si="0"/>
        <v>115586</v>
      </c>
    </row>
    <row r="20" spans="1:11" ht="19.5" customHeight="1">
      <c r="A20" s="17" t="s">
        <v>34</v>
      </c>
      <c r="B20" s="25">
        <v>1634</v>
      </c>
      <c r="C20" s="25">
        <v>5946</v>
      </c>
      <c r="D20" s="25">
        <v>3001</v>
      </c>
      <c r="E20" s="25">
        <v>128</v>
      </c>
      <c r="F20" s="25">
        <v>4353</v>
      </c>
      <c r="G20" s="25"/>
      <c r="H20" s="25"/>
      <c r="I20" s="25"/>
      <c r="J20" s="25"/>
      <c r="K20" s="26">
        <f t="shared" si="0"/>
        <v>15062</v>
      </c>
    </row>
    <row r="21" spans="1:11" ht="19.5" customHeight="1" thickBot="1">
      <c r="A21" s="17" t="s">
        <v>35</v>
      </c>
      <c r="B21" s="25">
        <v>5392</v>
      </c>
      <c r="C21" s="25">
        <v>20504</v>
      </c>
      <c r="D21" s="25">
        <v>11069</v>
      </c>
      <c r="E21" s="25">
        <v>511</v>
      </c>
      <c r="F21" s="25">
        <v>13056</v>
      </c>
      <c r="G21" s="25"/>
      <c r="H21" s="25"/>
      <c r="I21" s="25"/>
      <c r="J21" s="25"/>
      <c r="K21" s="26">
        <f t="shared" si="0"/>
        <v>50532</v>
      </c>
    </row>
    <row r="22" spans="1:11" ht="19.5" customHeight="1" thickTop="1">
      <c r="A22" s="20" t="str">
        <f>A3&amp;" 合計"</f>
        <v>長野県第２区 合計</v>
      </c>
      <c r="B22" s="27">
        <f aca="true" t="shared" si="1" ref="B22:K22">SUM(B6:B21)</f>
        <v>26626</v>
      </c>
      <c r="C22" s="27">
        <f t="shared" si="1"/>
        <v>93092</v>
      </c>
      <c r="D22" s="27">
        <f t="shared" si="1"/>
        <v>49489</v>
      </c>
      <c r="E22" s="27">
        <f t="shared" si="1"/>
        <v>2239</v>
      </c>
      <c r="F22" s="27">
        <f t="shared" si="1"/>
        <v>64278</v>
      </c>
      <c r="G22" s="27">
        <f t="shared" si="1"/>
        <v>0</v>
      </c>
      <c r="H22" s="27">
        <f t="shared" si="1"/>
        <v>0</v>
      </c>
      <c r="I22" s="27">
        <f t="shared" si="1"/>
        <v>0</v>
      </c>
      <c r="J22" s="27">
        <f t="shared" si="1"/>
        <v>0</v>
      </c>
      <c r="K22" s="27">
        <f t="shared" si="1"/>
        <v>235724</v>
      </c>
    </row>
    <row r="23" spans="1:11" ht="15.7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77</v>
      </c>
      <c r="C4" s="23" t="s">
        <v>78</v>
      </c>
      <c r="D4" s="23" t="s">
        <v>79</v>
      </c>
      <c r="E4" s="23" t="s">
        <v>80</v>
      </c>
      <c r="F4" s="23" t="s">
        <v>81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19</v>
      </c>
      <c r="C5" s="24" t="s">
        <v>17</v>
      </c>
      <c r="D5" s="24" t="s">
        <v>18</v>
      </c>
      <c r="E5" s="24" t="s">
        <v>63</v>
      </c>
      <c r="F5" s="24" t="s">
        <v>16</v>
      </c>
      <c r="G5" s="24"/>
      <c r="H5" s="24"/>
      <c r="I5" s="24"/>
      <c r="J5" s="24"/>
      <c r="K5" s="29"/>
    </row>
    <row r="6" spans="1:11" ht="19.5" customHeight="1">
      <c r="A6" s="17" t="s">
        <v>46</v>
      </c>
      <c r="B6" s="31">
        <v>180.329</v>
      </c>
      <c r="C6" s="31">
        <v>776</v>
      </c>
      <c r="D6" s="31">
        <v>620</v>
      </c>
      <c r="E6" s="31">
        <v>1175.67</v>
      </c>
      <c r="F6" s="31">
        <v>284</v>
      </c>
      <c r="G6" s="31"/>
      <c r="H6" s="31"/>
      <c r="I6" s="31"/>
      <c r="J6" s="31"/>
      <c r="K6" s="32">
        <f>SUM(B6:J6)</f>
        <v>3035.999</v>
      </c>
    </row>
    <row r="7" spans="1:11" ht="19.5" customHeight="1">
      <c r="A7" s="17" t="s">
        <v>47</v>
      </c>
      <c r="B7" s="31">
        <v>523.566</v>
      </c>
      <c r="C7" s="31">
        <v>1790</v>
      </c>
      <c r="D7" s="31">
        <v>1297</v>
      </c>
      <c r="E7" s="31">
        <v>2818.433</v>
      </c>
      <c r="F7" s="31">
        <v>638</v>
      </c>
      <c r="G7" s="31"/>
      <c r="H7" s="31"/>
      <c r="I7" s="31"/>
      <c r="J7" s="31"/>
      <c r="K7" s="32">
        <f aca="true" t="shared" si="0" ref="K7:K22">SUM(B7:J7)</f>
        <v>7066.999</v>
      </c>
    </row>
    <row r="8" spans="1:11" ht="19.5" customHeight="1">
      <c r="A8" s="17" t="s">
        <v>48</v>
      </c>
      <c r="B8" s="31">
        <v>152.348</v>
      </c>
      <c r="C8" s="31">
        <v>685</v>
      </c>
      <c r="D8" s="31">
        <v>401</v>
      </c>
      <c r="E8" s="31">
        <v>721.651</v>
      </c>
      <c r="F8" s="31">
        <v>181</v>
      </c>
      <c r="G8" s="31"/>
      <c r="H8" s="31"/>
      <c r="I8" s="31"/>
      <c r="J8" s="31"/>
      <c r="K8" s="32">
        <f t="shared" si="0"/>
        <v>2140.999</v>
      </c>
    </row>
    <row r="9" spans="1:11" ht="19.5" customHeight="1">
      <c r="A9" s="17" t="s">
        <v>49</v>
      </c>
      <c r="B9" s="31">
        <v>115.475</v>
      </c>
      <c r="C9" s="31">
        <v>452</v>
      </c>
      <c r="D9" s="31">
        <v>335</v>
      </c>
      <c r="E9" s="31">
        <v>613.524</v>
      </c>
      <c r="F9" s="31">
        <v>259</v>
      </c>
      <c r="G9" s="31"/>
      <c r="H9" s="31"/>
      <c r="I9" s="31"/>
      <c r="J9" s="31"/>
      <c r="K9" s="32">
        <f t="shared" si="0"/>
        <v>1774.999</v>
      </c>
    </row>
    <row r="10" spans="1:11" ht="19.5" customHeight="1">
      <c r="A10" s="17" t="s">
        <v>50</v>
      </c>
      <c r="B10" s="31">
        <v>36.254</v>
      </c>
      <c r="C10" s="31">
        <v>164</v>
      </c>
      <c r="D10" s="31">
        <v>243</v>
      </c>
      <c r="E10" s="31">
        <v>248.745</v>
      </c>
      <c r="F10" s="31">
        <v>43</v>
      </c>
      <c r="G10" s="31"/>
      <c r="H10" s="31"/>
      <c r="I10" s="31"/>
      <c r="J10" s="31"/>
      <c r="K10" s="32">
        <f t="shared" si="0"/>
        <v>734.999</v>
      </c>
    </row>
    <row r="11" spans="1:11" ht="19.5" customHeight="1">
      <c r="A11" s="17" t="s">
        <v>51</v>
      </c>
      <c r="B11" s="31">
        <v>26</v>
      </c>
      <c r="C11" s="31">
        <v>113</v>
      </c>
      <c r="D11" s="31">
        <v>102</v>
      </c>
      <c r="E11" s="31">
        <v>232</v>
      </c>
      <c r="F11" s="31">
        <v>37</v>
      </c>
      <c r="G11" s="31"/>
      <c r="H11" s="31"/>
      <c r="I11" s="31"/>
      <c r="J11" s="31"/>
      <c r="K11" s="32">
        <f t="shared" si="0"/>
        <v>510</v>
      </c>
    </row>
    <row r="12" spans="1:11" ht="19.5" customHeight="1">
      <c r="A12" s="17" t="s">
        <v>52</v>
      </c>
      <c r="B12" s="31">
        <v>1628.57</v>
      </c>
      <c r="C12" s="31">
        <v>2563</v>
      </c>
      <c r="D12" s="31">
        <v>3375</v>
      </c>
      <c r="E12" s="31">
        <v>2089.429</v>
      </c>
      <c r="F12" s="31">
        <v>792</v>
      </c>
      <c r="G12" s="31"/>
      <c r="H12" s="31"/>
      <c r="I12" s="31"/>
      <c r="J12" s="31"/>
      <c r="K12" s="32">
        <f t="shared" si="0"/>
        <v>10447.999</v>
      </c>
    </row>
    <row r="13" spans="1:11" ht="19.5" customHeight="1">
      <c r="A13" s="17" t="s">
        <v>53</v>
      </c>
      <c r="B13" s="31">
        <v>1004.608</v>
      </c>
      <c r="C13" s="31">
        <v>1767</v>
      </c>
      <c r="D13" s="31">
        <v>2659</v>
      </c>
      <c r="E13" s="31">
        <v>1691.391</v>
      </c>
      <c r="F13" s="31">
        <v>570</v>
      </c>
      <c r="G13" s="31"/>
      <c r="H13" s="31"/>
      <c r="I13" s="31"/>
      <c r="J13" s="31"/>
      <c r="K13" s="32">
        <f t="shared" si="0"/>
        <v>7691.999</v>
      </c>
    </row>
    <row r="14" spans="1:11" ht="19.5" customHeight="1">
      <c r="A14" s="17" t="s">
        <v>54</v>
      </c>
      <c r="B14" s="31">
        <v>253.943</v>
      </c>
      <c r="C14" s="31">
        <v>512</v>
      </c>
      <c r="D14" s="31">
        <v>3384</v>
      </c>
      <c r="E14" s="31">
        <v>530.056</v>
      </c>
      <c r="F14" s="31">
        <v>245</v>
      </c>
      <c r="G14" s="31"/>
      <c r="H14" s="31"/>
      <c r="I14" s="31"/>
      <c r="J14" s="31"/>
      <c r="K14" s="32">
        <f t="shared" si="0"/>
        <v>4924.999</v>
      </c>
    </row>
    <row r="15" spans="1:11" ht="19.5" customHeight="1">
      <c r="A15" s="17" t="s">
        <v>55</v>
      </c>
      <c r="B15" s="31">
        <v>393.407</v>
      </c>
      <c r="C15" s="31">
        <v>751</v>
      </c>
      <c r="D15" s="31">
        <v>1721</v>
      </c>
      <c r="E15" s="31">
        <v>724.592</v>
      </c>
      <c r="F15" s="31">
        <v>430</v>
      </c>
      <c r="G15" s="31"/>
      <c r="H15" s="31"/>
      <c r="I15" s="31"/>
      <c r="J15" s="31"/>
      <c r="K15" s="32">
        <f t="shared" si="0"/>
        <v>4019.9990000000003</v>
      </c>
    </row>
    <row r="16" spans="1:11" ht="19.5" customHeight="1">
      <c r="A16" s="17" t="s">
        <v>56</v>
      </c>
      <c r="B16" s="31">
        <v>429.561</v>
      </c>
      <c r="C16" s="31">
        <v>691</v>
      </c>
      <c r="D16" s="31">
        <v>733</v>
      </c>
      <c r="E16" s="31">
        <v>535.438</v>
      </c>
      <c r="F16" s="31">
        <v>350</v>
      </c>
      <c r="G16" s="31"/>
      <c r="H16" s="31"/>
      <c r="I16" s="31"/>
      <c r="J16" s="31"/>
      <c r="K16" s="32">
        <f t="shared" si="0"/>
        <v>2738.999</v>
      </c>
    </row>
    <row r="17" spans="1:11" ht="19.5" customHeight="1">
      <c r="A17" s="17" t="s">
        <v>57</v>
      </c>
      <c r="B17" s="31">
        <v>936.895</v>
      </c>
      <c r="C17" s="31">
        <v>1679</v>
      </c>
      <c r="D17" s="31">
        <v>1977</v>
      </c>
      <c r="E17" s="31">
        <v>3017.104</v>
      </c>
      <c r="F17" s="31">
        <v>729</v>
      </c>
      <c r="G17" s="31"/>
      <c r="H17" s="31"/>
      <c r="I17" s="31"/>
      <c r="J17" s="31"/>
      <c r="K17" s="32">
        <f t="shared" si="0"/>
        <v>8338.999</v>
      </c>
    </row>
    <row r="18" spans="1:11" ht="19.5" customHeight="1">
      <c r="A18" s="17" t="s">
        <v>58</v>
      </c>
      <c r="B18" s="31">
        <v>10892.372</v>
      </c>
      <c r="C18" s="31">
        <v>18491</v>
      </c>
      <c r="D18" s="31">
        <v>20679</v>
      </c>
      <c r="E18" s="31">
        <v>20399.627</v>
      </c>
      <c r="F18" s="31">
        <v>8228</v>
      </c>
      <c r="G18" s="31"/>
      <c r="H18" s="31"/>
      <c r="I18" s="31"/>
      <c r="J18" s="31"/>
      <c r="K18" s="32">
        <f t="shared" si="0"/>
        <v>78689.99900000001</v>
      </c>
    </row>
    <row r="19" spans="1:11" ht="19.5" customHeight="1">
      <c r="A19" s="17" t="s">
        <v>59</v>
      </c>
      <c r="B19" s="31">
        <v>2763.38</v>
      </c>
      <c r="C19" s="31">
        <v>5140</v>
      </c>
      <c r="D19" s="31">
        <v>5882</v>
      </c>
      <c r="E19" s="31">
        <v>6287.619</v>
      </c>
      <c r="F19" s="31">
        <v>1642</v>
      </c>
      <c r="G19" s="31"/>
      <c r="H19" s="31"/>
      <c r="I19" s="31"/>
      <c r="J19" s="31"/>
      <c r="K19" s="32">
        <f t="shared" si="0"/>
        <v>21714.999</v>
      </c>
    </row>
    <row r="20" spans="1:11" ht="19.5" customHeight="1">
      <c r="A20" s="17" t="s">
        <v>60</v>
      </c>
      <c r="B20" s="31">
        <v>4455.72</v>
      </c>
      <c r="C20" s="31">
        <v>15967</v>
      </c>
      <c r="D20" s="31">
        <v>13432</v>
      </c>
      <c r="E20" s="31">
        <v>15860.279</v>
      </c>
      <c r="F20" s="31">
        <v>3581</v>
      </c>
      <c r="G20" s="31"/>
      <c r="H20" s="31"/>
      <c r="I20" s="31"/>
      <c r="J20" s="31"/>
      <c r="K20" s="32">
        <f t="shared" si="0"/>
        <v>53295.999</v>
      </c>
    </row>
    <row r="21" spans="1:11" ht="19.5" customHeight="1">
      <c r="A21" s="17" t="s">
        <v>61</v>
      </c>
      <c r="B21" s="31">
        <v>4196.496</v>
      </c>
      <c r="C21" s="31">
        <v>7438</v>
      </c>
      <c r="D21" s="31">
        <v>7856</v>
      </c>
      <c r="E21" s="31">
        <v>7076.503</v>
      </c>
      <c r="F21" s="31">
        <v>2174</v>
      </c>
      <c r="G21" s="31"/>
      <c r="H21" s="31"/>
      <c r="I21" s="31"/>
      <c r="J21" s="31"/>
      <c r="K21" s="32">
        <f t="shared" si="0"/>
        <v>28740.999</v>
      </c>
    </row>
    <row r="22" spans="1:11" ht="19.5" customHeight="1" thickBot="1">
      <c r="A22" s="17" t="s">
        <v>62</v>
      </c>
      <c r="B22" s="31">
        <v>1916.45</v>
      </c>
      <c r="C22" s="31">
        <v>3560</v>
      </c>
      <c r="D22" s="31">
        <v>5147</v>
      </c>
      <c r="E22" s="31">
        <v>3728.549</v>
      </c>
      <c r="F22" s="31">
        <v>1250</v>
      </c>
      <c r="G22" s="31"/>
      <c r="H22" s="31"/>
      <c r="I22" s="31"/>
      <c r="J22" s="31"/>
      <c r="K22" s="32">
        <f t="shared" si="0"/>
        <v>15601.999</v>
      </c>
    </row>
    <row r="23" spans="1:11" ht="19.5" customHeight="1" thickTop="1">
      <c r="A23" s="20" t="str">
        <f>A3&amp;" 合計"</f>
        <v>長野県第３区 合計</v>
      </c>
      <c r="B23" s="33">
        <f aca="true" t="shared" si="1" ref="B23:K23">SUM(B6:B22)</f>
        <v>29905.374000000003</v>
      </c>
      <c r="C23" s="33">
        <f t="shared" si="1"/>
        <v>62539</v>
      </c>
      <c r="D23" s="33">
        <f t="shared" si="1"/>
        <v>69843</v>
      </c>
      <c r="E23" s="33">
        <f t="shared" si="1"/>
        <v>67750.61</v>
      </c>
      <c r="F23" s="33">
        <f t="shared" si="1"/>
        <v>21433</v>
      </c>
      <c r="G23" s="33">
        <f t="shared" si="1"/>
        <v>0</v>
      </c>
      <c r="H23" s="33">
        <f t="shared" si="1"/>
        <v>0</v>
      </c>
      <c r="I23" s="33">
        <f t="shared" si="1"/>
        <v>0</v>
      </c>
      <c r="J23" s="33">
        <f t="shared" si="1"/>
        <v>0</v>
      </c>
      <c r="K23" s="33">
        <f t="shared" si="1"/>
        <v>251470.98400000005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82</v>
      </c>
      <c r="C4" s="23" t="s">
        <v>83</v>
      </c>
      <c r="D4" s="23" t="s">
        <v>84</v>
      </c>
      <c r="E4" s="23" t="s">
        <v>85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17</v>
      </c>
      <c r="C5" s="24" t="s">
        <v>16</v>
      </c>
      <c r="D5" s="24" t="s">
        <v>18</v>
      </c>
      <c r="E5" s="24" t="s">
        <v>86</v>
      </c>
      <c r="F5" s="24"/>
      <c r="G5" s="24"/>
      <c r="H5" s="24"/>
      <c r="I5" s="24"/>
      <c r="J5" s="24"/>
      <c r="K5" s="29"/>
    </row>
    <row r="6" spans="1:11" ht="19.5" customHeight="1">
      <c r="A6" s="17" t="s">
        <v>64</v>
      </c>
      <c r="B6" s="25">
        <v>4819</v>
      </c>
      <c r="C6" s="25">
        <v>1685</v>
      </c>
      <c r="D6" s="25">
        <v>3461</v>
      </c>
      <c r="E6" s="25">
        <v>1223</v>
      </c>
      <c r="F6" s="25"/>
      <c r="G6" s="25"/>
      <c r="H6" s="25"/>
      <c r="I6" s="25"/>
      <c r="J6" s="25"/>
      <c r="K6" s="26">
        <f>SUM(B6:J6)</f>
        <v>11188</v>
      </c>
    </row>
    <row r="7" spans="1:11" ht="19.5" customHeight="1">
      <c r="A7" s="17" t="s">
        <v>65</v>
      </c>
      <c r="B7" s="25">
        <v>3774</v>
      </c>
      <c r="C7" s="25">
        <v>1004</v>
      </c>
      <c r="D7" s="25">
        <v>2525</v>
      </c>
      <c r="E7" s="25">
        <v>1050</v>
      </c>
      <c r="F7" s="25"/>
      <c r="G7" s="25"/>
      <c r="H7" s="25"/>
      <c r="I7" s="25"/>
      <c r="J7" s="25"/>
      <c r="K7" s="26">
        <f aca="true" t="shared" si="0" ref="K7:K18">SUM(B7:J7)</f>
        <v>8353</v>
      </c>
    </row>
    <row r="8" spans="1:11" ht="19.5" customHeight="1">
      <c r="A8" s="17" t="s">
        <v>66</v>
      </c>
      <c r="B8" s="25">
        <v>1793</v>
      </c>
      <c r="C8" s="25">
        <v>591</v>
      </c>
      <c r="D8" s="25">
        <v>1134</v>
      </c>
      <c r="E8" s="25">
        <v>589</v>
      </c>
      <c r="F8" s="25"/>
      <c r="G8" s="25"/>
      <c r="H8" s="25"/>
      <c r="I8" s="25"/>
      <c r="J8" s="25"/>
      <c r="K8" s="26">
        <f t="shared" si="0"/>
        <v>4107</v>
      </c>
    </row>
    <row r="9" spans="1:11" ht="19.5" customHeight="1">
      <c r="A9" s="17" t="s">
        <v>67</v>
      </c>
      <c r="B9" s="25">
        <v>1320</v>
      </c>
      <c r="C9" s="25">
        <v>356</v>
      </c>
      <c r="D9" s="25">
        <v>829</v>
      </c>
      <c r="E9" s="25">
        <v>506</v>
      </c>
      <c r="F9" s="25"/>
      <c r="G9" s="25"/>
      <c r="H9" s="25"/>
      <c r="I9" s="25"/>
      <c r="J9" s="25"/>
      <c r="K9" s="26">
        <f t="shared" si="0"/>
        <v>3011</v>
      </c>
    </row>
    <row r="10" spans="1:11" ht="19.5" customHeight="1">
      <c r="A10" s="17" t="s">
        <v>68</v>
      </c>
      <c r="B10" s="25">
        <v>1218</v>
      </c>
      <c r="C10" s="25">
        <v>409</v>
      </c>
      <c r="D10" s="25">
        <v>662</v>
      </c>
      <c r="E10" s="25">
        <v>450</v>
      </c>
      <c r="F10" s="25"/>
      <c r="G10" s="25"/>
      <c r="H10" s="25"/>
      <c r="I10" s="25"/>
      <c r="J10" s="25"/>
      <c r="K10" s="26">
        <f t="shared" si="0"/>
        <v>2739</v>
      </c>
    </row>
    <row r="11" spans="1:11" ht="19.5" customHeight="1">
      <c r="A11" s="17" t="s">
        <v>69</v>
      </c>
      <c r="B11" s="25">
        <v>3262</v>
      </c>
      <c r="C11" s="25">
        <v>613</v>
      </c>
      <c r="D11" s="25">
        <v>1624</v>
      </c>
      <c r="E11" s="25">
        <v>1828</v>
      </c>
      <c r="F11" s="25"/>
      <c r="G11" s="25"/>
      <c r="H11" s="25"/>
      <c r="I11" s="25"/>
      <c r="J11" s="25"/>
      <c r="K11" s="26">
        <f t="shared" si="0"/>
        <v>7327</v>
      </c>
    </row>
    <row r="12" spans="1:11" ht="19.5" customHeight="1">
      <c r="A12" s="17" t="s">
        <v>70</v>
      </c>
      <c r="B12" s="25">
        <v>989</v>
      </c>
      <c r="C12" s="25">
        <v>198</v>
      </c>
      <c r="D12" s="25">
        <v>494</v>
      </c>
      <c r="E12" s="25">
        <v>292</v>
      </c>
      <c r="F12" s="25"/>
      <c r="G12" s="25"/>
      <c r="H12" s="25"/>
      <c r="I12" s="25"/>
      <c r="J12" s="25"/>
      <c r="K12" s="26">
        <f t="shared" si="0"/>
        <v>1973</v>
      </c>
    </row>
    <row r="13" spans="1:11" ht="19.5" customHeight="1">
      <c r="A13" s="17" t="s">
        <v>71</v>
      </c>
      <c r="B13" s="25">
        <v>290</v>
      </c>
      <c r="C13" s="25">
        <v>54</v>
      </c>
      <c r="D13" s="25">
        <v>161</v>
      </c>
      <c r="E13" s="25">
        <v>90</v>
      </c>
      <c r="F13" s="25"/>
      <c r="G13" s="25"/>
      <c r="H13" s="25"/>
      <c r="I13" s="25"/>
      <c r="J13" s="25"/>
      <c r="K13" s="26">
        <f t="shared" si="0"/>
        <v>595</v>
      </c>
    </row>
    <row r="14" spans="1:11" ht="19.5" customHeight="1">
      <c r="A14" s="17" t="s">
        <v>72</v>
      </c>
      <c r="B14" s="25">
        <v>1088</v>
      </c>
      <c r="C14" s="25">
        <v>279</v>
      </c>
      <c r="D14" s="25">
        <v>766</v>
      </c>
      <c r="E14" s="25">
        <v>376</v>
      </c>
      <c r="F14" s="25"/>
      <c r="G14" s="25"/>
      <c r="H14" s="25"/>
      <c r="I14" s="25"/>
      <c r="J14" s="25"/>
      <c r="K14" s="26">
        <f t="shared" si="0"/>
        <v>2509</v>
      </c>
    </row>
    <row r="15" spans="1:11" ht="19.5" customHeight="1">
      <c r="A15" s="17" t="s">
        <v>73</v>
      </c>
      <c r="B15" s="25">
        <v>11029</v>
      </c>
      <c r="C15" s="25">
        <v>4332</v>
      </c>
      <c r="D15" s="25">
        <v>8087</v>
      </c>
      <c r="E15" s="25">
        <v>3341</v>
      </c>
      <c r="F15" s="25"/>
      <c r="G15" s="25"/>
      <c r="H15" s="25"/>
      <c r="I15" s="25"/>
      <c r="J15" s="25"/>
      <c r="K15" s="26">
        <f t="shared" si="0"/>
        <v>26789</v>
      </c>
    </row>
    <row r="16" spans="1:11" ht="19.5" customHeight="1">
      <c r="A16" s="17" t="s">
        <v>74</v>
      </c>
      <c r="B16" s="25">
        <v>12738</v>
      </c>
      <c r="C16" s="25">
        <v>2707</v>
      </c>
      <c r="D16" s="25">
        <v>7545</v>
      </c>
      <c r="E16" s="25">
        <v>3031</v>
      </c>
      <c r="F16" s="25"/>
      <c r="G16" s="25"/>
      <c r="H16" s="25"/>
      <c r="I16" s="25"/>
      <c r="J16" s="25"/>
      <c r="K16" s="26">
        <f t="shared" si="0"/>
        <v>26021</v>
      </c>
    </row>
    <row r="17" spans="1:11" ht="19.5" customHeight="1">
      <c r="A17" s="17" t="s">
        <v>75</v>
      </c>
      <c r="B17" s="25">
        <v>11756</v>
      </c>
      <c r="C17" s="25">
        <v>3387</v>
      </c>
      <c r="D17" s="25">
        <v>10237</v>
      </c>
      <c r="E17" s="25">
        <v>3198</v>
      </c>
      <c r="F17" s="25"/>
      <c r="G17" s="25"/>
      <c r="H17" s="25"/>
      <c r="I17" s="25"/>
      <c r="J17" s="25"/>
      <c r="K17" s="26">
        <f t="shared" si="0"/>
        <v>28578</v>
      </c>
    </row>
    <row r="18" spans="1:11" ht="19.5" customHeight="1" thickBot="1">
      <c r="A18" s="17" t="s">
        <v>76</v>
      </c>
      <c r="B18" s="25">
        <v>14007</v>
      </c>
      <c r="C18" s="25">
        <v>3937</v>
      </c>
      <c r="D18" s="25">
        <v>9564</v>
      </c>
      <c r="E18" s="25">
        <v>4488</v>
      </c>
      <c r="F18" s="25"/>
      <c r="G18" s="25"/>
      <c r="H18" s="25"/>
      <c r="I18" s="25"/>
      <c r="J18" s="25"/>
      <c r="K18" s="26">
        <f t="shared" si="0"/>
        <v>31996</v>
      </c>
    </row>
    <row r="19" spans="1:11" ht="19.5" customHeight="1" thickTop="1">
      <c r="A19" s="20" t="str">
        <f>A3&amp;" 合計"</f>
        <v>長野県第４区 合計</v>
      </c>
      <c r="B19" s="27">
        <f aca="true" t="shared" si="1" ref="B19:K19">SUM(B6:B18)</f>
        <v>68083</v>
      </c>
      <c r="C19" s="27">
        <f t="shared" si="1"/>
        <v>19552</v>
      </c>
      <c r="D19" s="27">
        <f t="shared" si="1"/>
        <v>47089</v>
      </c>
      <c r="E19" s="27">
        <f t="shared" si="1"/>
        <v>20462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155186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87</v>
      </c>
      <c r="C4" s="23" t="s">
        <v>88</v>
      </c>
      <c r="D4" s="23" t="s">
        <v>89</v>
      </c>
      <c r="E4" s="23" t="s">
        <v>90</v>
      </c>
      <c r="F4" s="23" t="s">
        <v>91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86</v>
      </c>
      <c r="C5" s="24" t="s">
        <v>17</v>
      </c>
      <c r="D5" s="24" t="s">
        <v>114</v>
      </c>
      <c r="E5" s="24" t="s">
        <v>18</v>
      </c>
      <c r="F5" s="24" t="s">
        <v>16</v>
      </c>
      <c r="G5" s="24"/>
      <c r="H5" s="24"/>
      <c r="I5" s="24"/>
      <c r="J5" s="24"/>
      <c r="K5" s="29"/>
    </row>
    <row r="6" spans="1:11" ht="19.5" customHeight="1">
      <c r="A6" s="17" t="s">
        <v>92</v>
      </c>
      <c r="B6" s="25">
        <v>1646</v>
      </c>
      <c r="C6" s="25">
        <v>6229</v>
      </c>
      <c r="D6" s="25">
        <v>818</v>
      </c>
      <c r="E6" s="25">
        <v>1732</v>
      </c>
      <c r="F6" s="25">
        <v>1126</v>
      </c>
      <c r="G6" s="25"/>
      <c r="H6" s="25"/>
      <c r="I6" s="25"/>
      <c r="J6" s="25"/>
      <c r="K6" s="26">
        <f>SUM(B6:J6)</f>
        <v>11551</v>
      </c>
    </row>
    <row r="7" spans="1:11" ht="19.5" customHeight="1">
      <c r="A7" s="17" t="s">
        <v>93</v>
      </c>
      <c r="B7" s="25">
        <v>2200</v>
      </c>
      <c r="C7" s="25">
        <v>6687</v>
      </c>
      <c r="D7" s="25">
        <v>1113</v>
      </c>
      <c r="E7" s="25">
        <v>1889</v>
      </c>
      <c r="F7" s="25">
        <v>1751</v>
      </c>
      <c r="G7" s="25"/>
      <c r="H7" s="25"/>
      <c r="I7" s="25"/>
      <c r="J7" s="25"/>
      <c r="K7" s="26">
        <f aca="true" t="shared" si="0" ref="K7:K27">SUM(B7:J7)</f>
        <v>13640</v>
      </c>
    </row>
    <row r="8" spans="1:11" ht="19.5" customHeight="1">
      <c r="A8" s="17" t="s">
        <v>94</v>
      </c>
      <c r="B8" s="25">
        <v>803</v>
      </c>
      <c r="C8" s="25">
        <v>3404</v>
      </c>
      <c r="D8" s="25">
        <v>404</v>
      </c>
      <c r="E8" s="25">
        <v>653</v>
      </c>
      <c r="F8" s="25">
        <v>488</v>
      </c>
      <c r="G8" s="25"/>
      <c r="H8" s="25"/>
      <c r="I8" s="25"/>
      <c r="J8" s="25"/>
      <c r="K8" s="26">
        <f t="shared" si="0"/>
        <v>5752</v>
      </c>
    </row>
    <row r="9" spans="1:11" ht="19.5" customHeight="1">
      <c r="A9" s="17" t="s">
        <v>95</v>
      </c>
      <c r="B9" s="25">
        <v>1156</v>
      </c>
      <c r="C9" s="25">
        <v>3671</v>
      </c>
      <c r="D9" s="25">
        <v>933</v>
      </c>
      <c r="E9" s="25">
        <v>943</v>
      </c>
      <c r="F9" s="25">
        <v>781</v>
      </c>
      <c r="G9" s="25"/>
      <c r="H9" s="25"/>
      <c r="I9" s="25"/>
      <c r="J9" s="25"/>
      <c r="K9" s="26">
        <f t="shared" si="0"/>
        <v>7484</v>
      </c>
    </row>
    <row r="10" spans="1:11" ht="19.5" customHeight="1">
      <c r="A10" s="17" t="s">
        <v>96</v>
      </c>
      <c r="B10" s="25">
        <v>412</v>
      </c>
      <c r="C10" s="25">
        <v>1809</v>
      </c>
      <c r="D10" s="25">
        <v>251</v>
      </c>
      <c r="E10" s="25">
        <v>297</v>
      </c>
      <c r="F10" s="25">
        <v>321</v>
      </c>
      <c r="G10" s="25"/>
      <c r="H10" s="25"/>
      <c r="I10" s="25"/>
      <c r="J10" s="25"/>
      <c r="K10" s="26">
        <f t="shared" si="0"/>
        <v>3090</v>
      </c>
    </row>
    <row r="11" spans="1:11" ht="19.5" customHeight="1">
      <c r="A11" s="17" t="s">
        <v>97</v>
      </c>
      <c r="B11" s="25">
        <v>682</v>
      </c>
      <c r="C11" s="25">
        <v>2639</v>
      </c>
      <c r="D11" s="25">
        <v>478</v>
      </c>
      <c r="E11" s="25">
        <v>651</v>
      </c>
      <c r="F11" s="25">
        <v>437</v>
      </c>
      <c r="G11" s="25"/>
      <c r="H11" s="25"/>
      <c r="I11" s="25"/>
      <c r="J11" s="25"/>
      <c r="K11" s="26">
        <f t="shared" si="0"/>
        <v>4887</v>
      </c>
    </row>
    <row r="12" spans="1:11" ht="19.5" customHeight="1">
      <c r="A12" s="17" t="s">
        <v>98</v>
      </c>
      <c r="B12" s="25">
        <v>1252</v>
      </c>
      <c r="C12" s="25">
        <v>3705</v>
      </c>
      <c r="D12" s="25">
        <v>612</v>
      </c>
      <c r="E12" s="25">
        <v>960</v>
      </c>
      <c r="F12" s="25">
        <v>581</v>
      </c>
      <c r="G12" s="25"/>
      <c r="H12" s="25"/>
      <c r="I12" s="25"/>
      <c r="J12" s="25"/>
      <c r="K12" s="26">
        <f t="shared" si="0"/>
        <v>7110</v>
      </c>
    </row>
    <row r="13" spans="1:11" ht="19.5" customHeight="1">
      <c r="A13" s="17" t="s">
        <v>99</v>
      </c>
      <c r="B13" s="25">
        <v>1440</v>
      </c>
      <c r="C13" s="25">
        <v>2933</v>
      </c>
      <c r="D13" s="25">
        <v>659</v>
      </c>
      <c r="E13" s="25">
        <v>1059</v>
      </c>
      <c r="F13" s="25">
        <v>858</v>
      </c>
      <c r="G13" s="25"/>
      <c r="H13" s="25"/>
      <c r="I13" s="25"/>
      <c r="J13" s="25"/>
      <c r="K13" s="26">
        <f t="shared" si="0"/>
        <v>6949</v>
      </c>
    </row>
    <row r="14" spans="1:11" ht="19.5" customHeight="1">
      <c r="A14" s="17" t="s">
        <v>100</v>
      </c>
      <c r="B14" s="25">
        <v>411</v>
      </c>
      <c r="C14" s="25">
        <v>1589</v>
      </c>
      <c r="D14" s="25">
        <v>192</v>
      </c>
      <c r="E14" s="25">
        <v>376</v>
      </c>
      <c r="F14" s="25">
        <v>233</v>
      </c>
      <c r="G14" s="25"/>
      <c r="H14" s="25"/>
      <c r="I14" s="25"/>
      <c r="J14" s="25"/>
      <c r="K14" s="26">
        <f t="shared" si="0"/>
        <v>2801</v>
      </c>
    </row>
    <row r="15" spans="1:11" ht="19.5" customHeight="1">
      <c r="A15" s="17" t="s">
        <v>101</v>
      </c>
      <c r="B15" s="25">
        <v>677</v>
      </c>
      <c r="C15" s="25">
        <v>1964</v>
      </c>
      <c r="D15" s="25">
        <v>307</v>
      </c>
      <c r="E15" s="25">
        <v>475</v>
      </c>
      <c r="F15" s="25">
        <v>436</v>
      </c>
      <c r="G15" s="25"/>
      <c r="H15" s="25"/>
      <c r="I15" s="25"/>
      <c r="J15" s="25"/>
      <c r="K15" s="26">
        <f t="shared" si="0"/>
        <v>3859</v>
      </c>
    </row>
    <row r="16" spans="1:11" ht="19.5" customHeight="1">
      <c r="A16" s="17" t="s">
        <v>102</v>
      </c>
      <c r="B16" s="25">
        <v>45</v>
      </c>
      <c r="C16" s="25">
        <v>241</v>
      </c>
      <c r="D16" s="25">
        <v>10</v>
      </c>
      <c r="E16" s="25">
        <v>24</v>
      </c>
      <c r="F16" s="25">
        <v>23</v>
      </c>
      <c r="G16" s="25"/>
      <c r="H16" s="25"/>
      <c r="I16" s="25"/>
      <c r="J16" s="25"/>
      <c r="K16" s="26">
        <f t="shared" si="0"/>
        <v>343</v>
      </c>
    </row>
    <row r="17" spans="1:11" ht="19.5" customHeight="1">
      <c r="A17" s="17" t="s">
        <v>103</v>
      </c>
      <c r="B17" s="25">
        <v>95</v>
      </c>
      <c r="C17" s="25">
        <v>530</v>
      </c>
      <c r="D17" s="25">
        <v>37</v>
      </c>
      <c r="E17" s="25">
        <v>82</v>
      </c>
      <c r="F17" s="25">
        <v>35</v>
      </c>
      <c r="G17" s="25"/>
      <c r="H17" s="25"/>
      <c r="I17" s="25"/>
      <c r="J17" s="25"/>
      <c r="K17" s="26">
        <f t="shared" si="0"/>
        <v>779</v>
      </c>
    </row>
    <row r="18" spans="1:11" ht="19.5" customHeight="1">
      <c r="A18" s="17" t="s">
        <v>104</v>
      </c>
      <c r="B18" s="25">
        <v>338</v>
      </c>
      <c r="C18" s="25">
        <v>1170</v>
      </c>
      <c r="D18" s="25">
        <v>188</v>
      </c>
      <c r="E18" s="25">
        <v>312</v>
      </c>
      <c r="F18" s="25">
        <v>209</v>
      </c>
      <c r="G18" s="25"/>
      <c r="H18" s="25"/>
      <c r="I18" s="25"/>
      <c r="J18" s="25"/>
      <c r="K18" s="26">
        <f t="shared" si="0"/>
        <v>2217</v>
      </c>
    </row>
    <row r="19" spans="1:11" ht="19.5" customHeight="1">
      <c r="A19" s="17" t="s">
        <v>105</v>
      </c>
      <c r="B19" s="25">
        <v>42</v>
      </c>
      <c r="C19" s="25">
        <v>289</v>
      </c>
      <c r="D19" s="25">
        <v>15</v>
      </c>
      <c r="E19" s="25">
        <v>42</v>
      </c>
      <c r="F19" s="25">
        <v>19</v>
      </c>
      <c r="G19" s="25"/>
      <c r="H19" s="25"/>
      <c r="I19" s="25"/>
      <c r="J19" s="25"/>
      <c r="K19" s="26">
        <f t="shared" si="0"/>
        <v>407</v>
      </c>
    </row>
    <row r="20" spans="1:11" ht="19.5" customHeight="1">
      <c r="A20" s="17" t="s">
        <v>106</v>
      </c>
      <c r="B20" s="25">
        <v>161</v>
      </c>
      <c r="C20" s="25">
        <v>583</v>
      </c>
      <c r="D20" s="25">
        <v>62</v>
      </c>
      <c r="E20" s="25">
        <v>135</v>
      </c>
      <c r="F20" s="25">
        <v>80</v>
      </c>
      <c r="G20" s="25"/>
      <c r="H20" s="25"/>
      <c r="I20" s="25"/>
      <c r="J20" s="25"/>
      <c r="K20" s="26">
        <f t="shared" si="0"/>
        <v>1021</v>
      </c>
    </row>
    <row r="21" spans="1:11" ht="19.5" customHeight="1">
      <c r="A21" s="17" t="s">
        <v>107</v>
      </c>
      <c r="B21" s="25">
        <v>130</v>
      </c>
      <c r="C21" s="25">
        <v>700</v>
      </c>
      <c r="D21" s="25">
        <v>78</v>
      </c>
      <c r="E21" s="25">
        <v>138</v>
      </c>
      <c r="F21" s="25">
        <v>74</v>
      </c>
      <c r="G21" s="25"/>
      <c r="H21" s="25"/>
      <c r="I21" s="25"/>
      <c r="J21" s="25"/>
      <c r="K21" s="26">
        <f t="shared" si="0"/>
        <v>1120</v>
      </c>
    </row>
    <row r="22" spans="1:11" ht="19.5" customHeight="1">
      <c r="A22" s="17" t="s">
        <v>108</v>
      </c>
      <c r="B22" s="25">
        <v>710</v>
      </c>
      <c r="C22" s="25">
        <v>1779</v>
      </c>
      <c r="D22" s="25">
        <v>337</v>
      </c>
      <c r="E22" s="25">
        <v>597</v>
      </c>
      <c r="F22" s="25">
        <v>410</v>
      </c>
      <c r="G22" s="25"/>
      <c r="H22" s="25"/>
      <c r="I22" s="25"/>
      <c r="J22" s="25"/>
      <c r="K22" s="26">
        <f t="shared" si="0"/>
        <v>3833</v>
      </c>
    </row>
    <row r="23" spans="1:11" ht="19.5" customHeight="1">
      <c r="A23" s="17" t="s">
        <v>109</v>
      </c>
      <c r="B23" s="25">
        <v>652</v>
      </c>
      <c r="C23" s="25">
        <v>1846</v>
      </c>
      <c r="D23" s="25">
        <v>511</v>
      </c>
      <c r="E23" s="25">
        <v>562</v>
      </c>
      <c r="F23" s="25">
        <v>409</v>
      </c>
      <c r="G23" s="25"/>
      <c r="H23" s="25"/>
      <c r="I23" s="25"/>
      <c r="J23" s="25"/>
      <c r="K23" s="26">
        <f t="shared" si="0"/>
        <v>3980</v>
      </c>
    </row>
    <row r="24" spans="1:11" ht="19.5" customHeight="1">
      <c r="A24" s="17" t="s">
        <v>110</v>
      </c>
      <c r="B24" s="25">
        <v>140</v>
      </c>
      <c r="C24" s="25">
        <v>421</v>
      </c>
      <c r="D24" s="25">
        <v>102</v>
      </c>
      <c r="E24" s="25">
        <v>77</v>
      </c>
      <c r="F24" s="25">
        <v>81</v>
      </c>
      <c r="G24" s="25"/>
      <c r="H24" s="25"/>
      <c r="I24" s="25"/>
      <c r="J24" s="25"/>
      <c r="K24" s="26">
        <f t="shared" si="0"/>
        <v>821</v>
      </c>
    </row>
    <row r="25" spans="1:11" ht="19.5" customHeight="1">
      <c r="A25" s="17" t="s">
        <v>111</v>
      </c>
      <c r="B25" s="25">
        <v>10928</v>
      </c>
      <c r="C25" s="25">
        <v>23849</v>
      </c>
      <c r="D25" s="25">
        <v>3703</v>
      </c>
      <c r="E25" s="25">
        <v>8796</v>
      </c>
      <c r="F25" s="25">
        <v>5402</v>
      </c>
      <c r="G25" s="25"/>
      <c r="H25" s="25"/>
      <c r="I25" s="25"/>
      <c r="J25" s="25"/>
      <c r="K25" s="26">
        <f t="shared" si="0"/>
        <v>52678</v>
      </c>
    </row>
    <row r="26" spans="1:11" ht="19.5" customHeight="1">
      <c r="A26" s="17" t="s">
        <v>112</v>
      </c>
      <c r="B26" s="25">
        <v>4388</v>
      </c>
      <c r="C26" s="25">
        <v>23063</v>
      </c>
      <c r="D26" s="25">
        <v>2882</v>
      </c>
      <c r="E26" s="25">
        <v>4051</v>
      </c>
      <c r="F26" s="25">
        <v>3436</v>
      </c>
      <c r="G26" s="25"/>
      <c r="H26" s="25"/>
      <c r="I26" s="25"/>
      <c r="J26" s="25"/>
      <c r="K26" s="26">
        <f t="shared" si="0"/>
        <v>37820</v>
      </c>
    </row>
    <row r="27" spans="1:11" ht="19.5" customHeight="1" thickBot="1">
      <c r="A27" s="17" t="s">
        <v>113</v>
      </c>
      <c r="B27" s="25">
        <v>2429</v>
      </c>
      <c r="C27" s="25">
        <v>10124</v>
      </c>
      <c r="D27" s="25">
        <v>1443</v>
      </c>
      <c r="E27" s="25">
        <v>2228</v>
      </c>
      <c r="F27" s="25">
        <v>1533</v>
      </c>
      <c r="G27" s="25"/>
      <c r="H27" s="25"/>
      <c r="I27" s="25"/>
      <c r="J27" s="25"/>
      <c r="K27" s="26">
        <f t="shared" si="0"/>
        <v>17757</v>
      </c>
    </row>
    <row r="28" spans="1:11" ht="19.5" customHeight="1" thickTop="1">
      <c r="A28" s="20" t="str">
        <f>A3&amp;" 合計"</f>
        <v>長野県第５区 合計</v>
      </c>
      <c r="B28" s="27">
        <f aca="true" t="shared" si="1" ref="B28:K28">SUM(B6:B27)</f>
        <v>30737</v>
      </c>
      <c r="C28" s="27">
        <f t="shared" si="1"/>
        <v>99225</v>
      </c>
      <c r="D28" s="27">
        <f t="shared" si="1"/>
        <v>15135</v>
      </c>
      <c r="E28" s="27">
        <f t="shared" si="1"/>
        <v>26079</v>
      </c>
      <c r="F28" s="27">
        <f t="shared" si="1"/>
        <v>18723</v>
      </c>
      <c r="G28" s="27">
        <f t="shared" si="1"/>
        <v>0</v>
      </c>
      <c r="H28" s="27">
        <f t="shared" si="1"/>
        <v>0</v>
      </c>
      <c r="I28" s="27">
        <f t="shared" si="1"/>
        <v>0</v>
      </c>
      <c r="J28" s="27">
        <f t="shared" si="1"/>
        <v>0</v>
      </c>
      <c r="K28" s="27">
        <f t="shared" si="1"/>
        <v>189899</v>
      </c>
    </row>
    <row r="29" spans="1:11" ht="15.75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5.75" customHeight="1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.75" customHeight="1">
      <c r="A36" s="12"/>
      <c r="B36" s="6"/>
      <c r="C36" s="13"/>
      <c r="D36" s="13"/>
      <c r="E36" s="13"/>
      <c r="F36" s="13"/>
      <c r="G36" s="13"/>
      <c r="H36" s="13"/>
      <c r="I36" s="13"/>
      <c r="J36" s="13"/>
      <c r="K3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橋口　和彦(907936)</cp:lastModifiedBy>
  <cp:lastPrinted>2013-01-25T08:52:15Z</cp:lastPrinted>
  <dcterms:created xsi:type="dcterms:W3CDTF">2010-07-11T18:06:49Z</dcterms:created>
  <dcterms:modified xsi:type="dcterms:W3CDTF">2013-01-25T08:56:51Z</dcterms:modified>
  <cp:category/>
  <cp:version/>
  <cp:contentType/>
  <cp:contentStatus/>
</cp:coreProperties>
</file>