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愛知県" sheetId="1" r:id="rId1"/>
    <sheet name="リスト" sheetId="2" state="hidden" r:id="rId2"/>
  </sheets>
  <definedNames>
    <definedName name="_xlnm.Print_Area" localSheetId="0">'愛知県'!$A$1:$L$76</definedName>
    <definedName name="_xlnm.Print_Titles" localSheetId="0">'愛知県'!$A:$A,'愛知県'!$1:$4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76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<sst xmlns="http://schemas.openxmlformats.org/spreadsheetml/2006/main" count="182" uniqueCount="146">
  <si>
    <t>得票数計</t>
  </si>
  <si>
    <t>平成24年12月16日執行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</si>
  <si>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</si>
  <si>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</si>
  <si>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</si>
  <si>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</si>
  <si>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</si>
  <si>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</si>
  <si>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</si>
  <si>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</si>
  <si>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</si>
  <si>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</si>
  <si>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</si>
  <si>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</si>
  <si>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</si>
  <si>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</si>
  <si>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</si>
  <si>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</si>
  <si>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</si>
  <si>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</si>
  <si>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</si>
  <si>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</si>
  <si>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</si>
  <si>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</si>
  <si>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</si>
  <si>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</si>
  <si>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</si>
  <si>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</si>
  <si>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</si>
  <si>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</si>
  <si>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</si>
  <si>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</si>
  <si>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</si>
  <si>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</si>
  <si>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</si>
  <si>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</si>
  <si>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</si>
  <si>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</si>
  <si>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</si>
  <si>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</si>
  <si>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</si>
  <si>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</si>
  <si>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</si>
  <si>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</si>
  <si>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</si>
  <si>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</si>
  <si>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</si>
  <si>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</si>
  <si>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</si>
  <si>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</si>
  <si>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</si>
  <si>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</si>
  <si>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</si>
  <si>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</si>
  <si>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</si>
  <si>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</si>
  <si>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</si>
  <si>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</si>
  <si>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</si>
  <si>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</si>
  <si>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</si>
  <si>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</si>
  <si>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</si>
  <si>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</si>
  <si>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</si>
  <si>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</si>
  <si>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清須市</t>
  </si>
  <si>
    <t>北名古屋市</t>
  </si>
  <si>
    <t>春日井市</t>
  </si>
  <si>
    <t>犬山市</t>
  </si>
  <si>
    <t>小牧市</t>
  </si>
  <si>
    <t>瀬戸市</t>
  </si>
  <si>
    <t>大府市</t>
  </si>
  <si>
    <t>尾張旭市</t>
  </si>
  <si>
    <t>豊明市</t>
  </si>
  <si>
    <t>日進市</t>
  </si>
  <si>
    <t>長久手市</t>
  </si>
  <si>
    <t>半田市</t>
  </si>
  <si>
    <t>常滑市</t>
  </si>
  <si>
    <t>東海市</t>
  </si>
  <si>
    <t>知多市</t>
  </si>
  <si>
    <t>津島市</t>
  </si>
  <si>
    <t>稲沢市</t>
  </si>
  <si>
    <t>愛西市</t>
  </si>
  <si>
    <t>弥富市</t>
  </si>
  <si>
    <t>あま市</t>
  </si>
  <si>
    <t>江南市</t>
  </si>
  <si>
    <t>岩倉市</t>
  </si>
  <si>
    <t>みよし市</t>
  </si>
  <si>
    <t>岡崎市</t>
  </si>
  <si>
    <t>西尾市</t>
  </si>
  <si>
    <t>碧南市</t>
  </si>
  <si>
    <t>刈谷市</t>
  </si>
  <si>
    <t>安城市</t>
  </si>
  <si>
    <t>知立市</t>
  </si>
  <si>
    <t>高浜市</t>
  </si>
  <si>
    <t>豊川市</t>
  </si>
  <si>
    <t>蒲郡市</t>
  </si>
  <si>
    <t>新城市</t>
  </si>
  <si>
    <t>豊橋市</t>
  </si>
  <si>
    <t>田原市</t>
  </si>
  <si>
    <t>豊山町</t>
  </si>
  <si>
    <t>東郷町</t>
  </si>
  <si>
    <t>阿久比町</t>
  </si>
  <si>
    <t>東浦町</t>
  </si>
  <si>
    <t>南知多町</t>
  </si>
  <si>
    <t>美浜町</t>
  </si>
  <si>
    <t>武豊町</t>
  </si>
  <si>
    <t>大治町</t>
  </si>
  <si>
    <t>蟹江町</t>
  </si>
  <si>
    <t>飛島村</t>
  </si>
  <si>
    <t>大口町</t>
  </si>
  <si>
    <t>扶桑町</t>
  </si>
  <si>
    <t>幸田町</t>
  </si>
  <si>
    <t>設楽町</t>
  </si>
  <si>
    <t>東栄町</t>
  </si>
  <si>
    <t>豊根村</t>
  </si>
  <si>
    <t>名古屋市東区</t>
  </si>
  <si>
    <t>名古屋市北区</t>
  </si>
  <si>
    <t>名古屋市西区</t>
  </si>
  <si>
    <t>名古屋市中区</t>
  </si>
  <si>
    <t>名古屋市千種区</t>
  </si>
  <si>
    <t>名古屋市守山区</t>
  </si>
  <si>
    <t>名古屋市名東区</t>
  </si>
  <si>
    <t>名古屋市昭和区</t>
  </si>
  <si>
    <t>名古屋市緑区</t>
  </si>
  <si>
    <t>名古屋市天白区</t>
  </si>
  <si>
    <t>名古屋市瑞穂区</t>
  </si>
  <si>
    <t>名古屋市熱田区</t>
  </si>
  <si>
    <t>名古屋市港区</t>
  </si>
  <si>
    <t>名古屋市南区</t>
  </si>
  <si>
    <t>名古屋市中村区</t>
  </si>
  <si>
    <t>名古屋市中川区</t>
  </si>
  <si>
    <t>一宮市（10区）</t>
  </si>
  <si>
    <t>一宮市（９区）</t>
  </si>
  <si>
    <t>豊田市（11区）</t>
  </si>
  <si>
    <t>豊田市（14区）</t>
  </si>
  <si>
    <t>日本維新の会</t>
  </si>
  <si>
    <t>みんなの党</t>
  </si>
  <si>
    <t>自由民主党</t>
  </si>
  <si>
    <t>幸福実現党</t>
  </si>
  <si>
    <t>公明党</t>
  </si>
  <si>
    <t>日本共産党</t>
  </si>
  <si>
    <t>社会民主党</t>
  </si>
  <si>
    <t>民主党</t>
  </si>
  <si>
    <t>日本未来の党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</si>
</sst>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12" xfId="0" applyFont="1" applyFill="1" applyBorder="1" applyAlignment="1">
      <alignment horizontal="distributed" vertical="center"/>
    </xf>
    <xf numFmtId="3" fontId="46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2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愛知県</v>
      </c>
      <c r="B3" s="23" t="str">
        <f>VLOOKUP(A3,リスト!$B$2:$C$48,2,FALSE)</f>
        <v>（東海選挙区）</v>
      </c>
      <c r="L3" s="17" t="s">
        <v>3</v>
      </c>
      <c r="O3" s="4"/>
    </row>
    <row r="4" spans="1:12" ht="28.5" customHeight="1">
      <c r="A4" s="19" t="s">
        <v>65</v>
      </c>
      <c r="B4" s="25" t="s">
        <v>137</v>
      </c>
      <c r="C4" s="25" t="s">
        <v>138</v>
      </c>
      <c r="D4" s="25" t="s">
        <v>139</v>
      </c>
      <c r="E4" s="25" t="s">
        <v>140</v>
      </c>
      <c r="F4" s="25" t="s">
        <v>141</v>
      </c>
      <c r="G4" s="25" t="s">
        <v>142</v>
      </c>
      <c r="H4" s="25" t="s">
        <v>143</v>
      </c>
      <c r="I4" s="25" t="s">
        <v>144</v>
      </c>
      <c r="J4" s="25" t="s">
        <v>145</v>
      </c>
      <c r="K4" s="25"/>
      <c r="L4" s="25" t="s">
        <v>0</v>
      </c>
    </row>
    <row r="5" spans="1:12" ht="19.5" customHeight="1">
      <c r="A5" s="18" t="s">
        <v>117</v>
      </c>
      <c r="B5" s="29">
        <v>4998</v>
      </c>
      <c r="C5" s="29">
        <v>3346</v>
      </c>
      <c r="D5" s="29">
        <v>8259</v>
      </c>
      <c r="E5" s="29">
        <v>127</v>
      </c>
      <c r="F5" s="29">
        <v>2585</v>
      </c>
      <c r="G5" s="29">
        <v>2025</v>
      </c>
      <c r="H5" s="29">
        <v>738</v>
      </c>
      <c r="I5" s="29">
        <v>4965</v>
      </c>
      <c r="J5" s="29">
        <v>4656</v>
      </c>
      <c r="K5" s="29"/>
      <c r="L5" s="26">
        <f aca="true" t="shared" si="0" ref="L5:L68">SUM(B5:K5)</f>
        <v>31699</v>
      </c>
    </row>
    <row r="6" spans="1:12" ht="19.5" customHeight="1">
      <c r="A6" s="18" t="s">
        <v>118</v>
      </c>
      <c r="B6" s="29">
        <v>10106</v>
      </c>
      <c r="C6" s="29">
        <v>6568</v>
      </c>
      <c r="D6" s="29">
        <v>16052</v>
      </c>
      <c r="E6" s="29">
        <v>285</v>
      </c>
      <c r="F6" s="29">
        <v>10151</v>
      </c>
      <c r="G6" s="29">
        <v>5859</v>
      </c>
      <c r="H6" s="29">
        <v>1440</v>
      </c>
      <c r="I6" s="29">
        <v>10686</v>
      </c>
      <c r="J6" s="29">
        <v>9231</v>
      </c>
      <c r="K6" s="29"/>
      <c r="L6" s="26">
        <f t="shared" si="0"/>
        <v>70378</v>
      </c>
    </row>
    <row r="7" spans="1:12" ht="19.5" customHeight="1">
      <c r="A7" s="18" t="s">
        <v>119</v>
      </c>
      <c r="B7" s="29">
        <v>9660</v>
      </c>
      <c r="C7" s="29">
        <v>6282</v>
      </c>
      <c r="D7" s="29">
        <v>15286</v>
      </c>
      <c r="E7" s="29">
        <v>232</v>
      </c>
      <c r="F7" s="29">
        <v>7647</v>
      </c>
      <c r="G7" s="29">
        <v>3735</v>
      </c>
      <c r="H7" s="29">
        <v>1214</v>
      </c>
      <c r="I7" s="29">
        <v>9383</v>
      </c>
      <c r="J7" s="29">
        <v>8253</v>
      </c>
      <c r="K7" s="29"/>
      <c r="L7" s="26">
        <f t="shared" si="0"/>
        <v>61692</v>
      </c>
    </row>
    <row r="8" spans="1:12" ht="19.5" customHeight="1">
      <c r="A8" s="18" t="s">
        <v>120</v>
      </c>
      <c r="B8" s="29">
        <v>5044</v>
      </c>
      <c r="C8" s="29">
        <v>3262</v>
      </c>
      <c r="D8" s="29">
        <v>7669</v>
      </c>
      <c r="E8" s="29">
        <v>97</v>
      </c>
      <c r="F8" s="29">
        <v>2336</v>
      </c>
      <c r="G8" s="29">
        <v>1685</v>
      </c>
      <c r="H8" s="29">
        <v>563</v>
      </c>
      <c r="I8" s="29">
        <v>4057</v>
      </c>
      <c r="J8" s="29">
        <v>3750</v>
      </c>
      <c r="K8" s="29"/>
      <c r="L8" s="26">
        <f t="shared" si="0"/>
        <v>28463</v>
      </c>
    </row>
    <row r="9" spans="1:12" ht="19.5" customHeight="1">
      <c r="A9" s="18" t="s">
        <v>121</v>
      </c>
      <c r="B9" s="29">
        <v>11586</v>
      </c>
      <c r="C9" s="29">
        <v>7267</v>
      </c>
      <c r="D9" s="29">
        <v>18015</v>
      </c>
      <c r="E9" s="29">
        <v>216</v>
      </c>
      <c r="F9" s="29">
        <v>5820</v>
      </c>
      <c r="G9" s="29">
        <v>5257</v>
      </c>
      <c r="H9" s="29">
        <v>1809</v>
      </c>
      <c r="I9" s="29">
        <v>14106</v>
      </c>
      <c r="J9" s="29">
        <v>7463</v>
      </c>
      <c r="K9" s="29"/>
      <c r="L9" s="26">
        <f t="shared" si="0"/>
        <v>71539</v>
      </c>
    </row>
    <row r="10" spans="1:12" ht="19.5" customHeight="1">
      <c r="A10" s="18" t="s">
        <v>122</v>
      </c>
      <c r="B10" s="29">
        <v>11121</v>
      </c>
      <c r="C10" s="29">
        <v>6765</v>
      </c>
      <c r="D10" s="29">
        <v>17671</v>
      </c>
      <c r="E10" s="29">
        <v>268</v>
      </c>
      <c r="F10" s="29">
        <v>8213</v>
      </c>
      <c r="G10" s="29">
        <v>5034</v>
      </c>
      <c r="H10" s="29">
        <v>1558</v>
      </c>
      <c r="I10" s="29">
        <v>14364</v>
      </c>
      <c r="J10" s="29">
        <v>7385</v>
      </c>
      <c r="K10" s="29"/>
      <c r="L10" s="26">
        <f t="shared" si="0"/>
        <v>72379</v>
      </c>
    </row>
    <row r="11" spans="1:12" ht="19.5" customHeight="1">
      <c r="A11" s="18" t="s">
        <v>123</v>
      </c>
      <c r="B11" s="29">
        <v>12494</v>
      </c>
      <c r="C11" s="29">
        <v>7346</v>
      </c>
      <c r="D11" s="29">
        <v>16674</v>
      </c>
      <c r="E11" s="29">
        <v>275</v>
      </c>
      <c r="F11" s="29">
        <v>6273</v>
      </c>
      <c r="G11" s="29">
        <v>4197</v>
      </c>
      <c r="H11" s="29">
        <v>1700</v>
      </c>
      <c r="I11" s="29">
        <v>13103</v>
      </c>
      <c r="J11" s="29">
        <v>7332</v>
      </c>
      <c r="K11" s="29"/>
      <c r="L11" s="26">
        <f t="shared" si="0"/>
        <v>69394</v>
      </c>
    </row>
    <row r="12" spans="1:12" ht="19.5" customHeight="1">
      <c r="A12" s="18" t="s">
        <v>124</v>
      </c>
      <c r="B12" s="29">
        <v>7337</v>
      </c>
      <c r="C12" s="29">
        <v>5054</v>
      </c>
      <c r="D12" s="29">
        <v>11599</v>
      </c>
      <c r="E12" s="29">
        <v>168</v>
      </c>
      <c r="F12" s="29">
        <v>3540</v>
      </c>
      <c r="G12" s="29">
        <v>3274</v>
      </c>
      <c r="H12" s="29">
        <v>1184</v>
      </c>
      <c r="I12" s="29">
        <v>8676</v>
      </c>
      <c r="J12" s="29">
        <v>5112</v>
      </c>
      <c r="K12" s="29"/>
      <c r="L12" s="26">
        <f t="shared" si="0"/>
        <v>45944</v>
      </c>
    </row>
    <row r="13" spans="1:12" ht="19.5" customHeight="1">
      <c r="A13" s="18" t="s">
        <v>125</v>
      </c>
      <c r="B13" s="29">
        <v>16884</v>
      </c>
      <c r="C13" s="29">
        <v>10379</v>
      </c>
      <c r="D13" s="29">
        <v>23119</v>
      </c>
      <c r="E13" s="29">
        <v>399</v>
      </c>
      <c r="F13" s="29">
        <v>11441</v>
      </c>
      <c r="G13" s="29">
        <v>7663</v>
      </c>
      <c r="H13" s="29">
        <v>2250</v>
      </c>
      <c r="I13" s="29">
        <v>20465</v>
      </c>
      <c r="J13" s="29">
        <v>10655</v>
      </c>
      <c r="K13" s="29"/>
      <c r="L13" s="26">
        <f t="shared" si="0"/>
        <v>103255</v>
      </c>
    </row>
    <row r="14" spans="1:12" ht="19.5" customHeight="1">
      <c r="A14" s="18" t="s">
        <v>126</v>
      </c>
      <c r="B14" s="29">
        <v>11095</v>
      </c>
      <c r="C14" s="29">
        <v>6893</v>
      </c>
      <c r="D14" s="29">
        <v>15680</v>
      </c>
      <c r="E14" s="29">
        <v>265</v>
      </c>
      <c r="F14" s="29">
        <v>6936</v>
      </c>
      <c r="G14" s="29">
        <v>5191</v>
      </c>
      <c r="H14" s="29">
        <v>1371</v>
      </c>
      <c r="I14" s="29">
        <v>11680</v>
      </c>
      <c r="J14" s="29">
        <v>7385</v>
      </c>
      <c r="K14" s="29"/>
      <c r="L14" s="26">
        <f t="shared" si="0"/>
        <v>66496</v>
      </c>
    </row>
    <row r="15" spans="1:12" ht="19.5" customHeight="1">
      <c r="A15" s="18" t="s">
        <v>127</v>
      </c>
      <c r="B15" s="29">
        <v>8316</v>
      </c>
      <c r="C15" s="29">
        <v>4806</v>
      </c>
      <c r="D15" s="29">
        <v>11828</v>
      </c>
      <c r="E15" s="29">
        <v>171</v>
      </c>
      <c r="F15" s="29">
        <v>4636</v>
      </c>
      <c r="G15" s="29">
        <v>3150</v>
      </c>
      <c r="H15" s="29">
        <v>1080</v>
      </c>
      <c r="I15" s="29">
        <v>7845</v>
      </c>
      <c r="J15" s="29">
        <v>6179</v>
      </c>
      <c r="K15" s="29"/>
      <c r="L15" s="26">
        <f t="shared" si="0"/>
        <v>48011</v>
      </c>
    </row>
    <row r="16" spans="1:12" ht="19.5" customHeight="1">
      <c r="A16" s="18" t="s">
        <v>128</v>
      </c>
      <c r="B16" s="29">
        <v>4836</v>
      </c>
      <c r="C16" s="29">
        <v>2753</v>
      </c>
      <c r="D16" s="29">
        <v>6905</v>
      </c>
      <c r="E16" s="29">
        <v>129</v>
      </c>
      <c r="F16" s="29">
        <v>2832</v>
      </c>
      <c r="G16" s="29">
        <v>2620</v>
      </c>
      <c r="H16" s="29">
        <v>639</v>
      </c>
      <c r="I16" s="29">
        <v>4710</v>
      </c>
      <c r="J16" s="29">
        <v>3430</v>
      </c>
      <c r="K16" s="29"/>
      <c r="L16" s="26">
        <f t="shared" si="0"/>
        <v>28854</v>
      </c>
    </row>
    <row r="17" spans="1:12" ht="19.5" customHeight="1">
      <c r="A17" s="18" t="s">
        <v>129</v>
      </c>
      <c r="B17" s="29">
        <v>7901</v>
      </c>
      <c r="C17" s="29">
        <v>4296</v>
      </c>
      <c r="D17" s="29">
        <v>11576</v>
      </c>
      <c r="E17" s="29">
        <v>219</v>
      </c>
      <c r="F17" s="29">
        <v>9960</v>
      </c>
      <c r="G17" s="29">
        <v>5307</v>
      </c>
      <c r="H17" s="29">
        <v>866</v>
      </c>
      <c r="I17" s="29">
        <v>8159</v>
      </c>
      <c r="J17" s="29">
        <v>5850</v>
      </c>
      <c r="K17" s="29"/>
      <c r="L17" s="26">
        <f t="shared" si="0"/>
        <v>54134</v>
      </c>
    </row>
    <row r="18" spans="1:12" ht="19.5" customHeight="1">
      <c r="A18" s="18" t="s">
        <v>130</v>
      </c>
      <c r="B18" s="29">
        <v>9321</v>
      </c>
      <c r="C18" s="29">
        <v>4893</v>
      </c>
      <c r="D18" s="29">
        <v>12942</v>
      </c>
      <c r="E18" s="29">
        <v>235</v>
      </c>
      <c r="F18" s="29">
        <v>9570</v>
      </c>
      <c r="G18" s="29">
        <v>4695</v>
      </c>
      <c r="H18" s="29">
        <v>1120</v>
      </c>
      <c r="I18" s="29">
        <v>8808</v>
      </c>
      <c r="J18" s="29">
        <v>6912</v>
      </c>
      <c r="K18" s="29"/>
      <c r="L18" s="26">
        <f t="shared" si="0"/>
        <v>58496</v>
      </c>
    </row>
    <row r="19" spans="1:12" ht="19.5" customHeight="1">
      <c r="A19" s="18" t="s">
        <v>131</v>
      </c>
      <c r="B19" s="29">
        <v>8866</v>
      </c>
      <c r="C19" s="29">
        <v>5143</v>
      </c>
      <c r="D19" s="29">
        <v>13321</v>
      </c>
      <c r="E19" s="29">
        <v>262</v>
      </c>
      <c r="F19" s="29">
        <v>7074</v>
      </c>
      <c r="G19" s="29">
        <v>3670</v>
      </c>
      <c r="H19" s="29">
        <v>1204</v>
      </c>
      <c r="I19" s="29">
        <v>10020</v>
      </c>
      <c r="J19" s="29">
        <v>5427</v>
      </c>
      <c r="K19" s="29"/>
      <c r="L19" s="26">
        <f t="shared" si="0"/>
        <v>54987</v>
      </c>
    </row>
    <row r="20" spans="1:12" ht="19.5" customHeight="1">
      <c r="A20" s="18" t="s">
        <v>132</v>
      </c>
      <c r="B20" s="29">
        <v>13949</v>
      </c>
      <c r="C20" s="29">
        <v>7826</v>
      </c>
      <c r="D20" s="29">
        <v>19020</v>
      </c>
      <c r="E20" s="29">
        <v>304</v>
      </c>
      <c r="F20" s="29">
        <v>14447</v>
      </c>
      <c r="G20" s="29">
        <v>6075</v>
      </c>
      <c r="H20" s="29">
        <v>1793</v>
      </c>
      <c r="I20" s="29">
        <v>15061</v>
      </c>
      <c r="J20" s="29">
        <v>7895</v>
      </c>
      <c r="K20" s="29"/>
      <c r="L20" s="26">
        <f t="shared" si="0"/>
        <v>86370</v>
      </c>
    </row>
    <row r="21" spans="1:12" ht="19.5" customHeight="1">
      <c r="A21" s="18" t="s">
        <v>66</v>
      </c>
      <c r="B21" s="29">
        <v>5256</v>
      </c>
      <c r="C21" s="29">
        <v>2756</v>
      </c>
      <c r="D21" s="29">
        <v>7338</v>
      </c>
      <c r="E21" s="29">
        <v>116</v>
      </c>
      <c r="F21" s="29">
        <v>3517</v>
      </c>
      <c r="G21" s="29">
        <v>1665</v>
      </c>
      <c r="H21" s="29">
        <v>677</v>
      </c>
      <c r="I21" s="29">
        <v>5204</v>
      </c>
      <c r="J21" s="29">
        <v>2819</v>
      </c>
      <c r="K21" s="29"/>
      <c r="L21" s="26">
        <f t="shared" si="0"/>
        <v>29348</v>
      </c>
    </row>
    <row r="22" spans="1:12" ht="19.5" customHeight="1">
      <c r="A22" s="18" t="s">
        <v>67</v>
      </c>
      <c r="B22" s="29">
        <v>6702</v>
      </c>
      <c r="C22" s="29">
        <v>3312</v>
      </c>
      <c r="D22" s="29">
        <v>9142</v>
      </c>
      <c r="E22" s="29">
        <v>116</v>
      </c>
      <c r="F22" s="29">
        <v>4391</v>
      </c>
      <c r="G22" s="29">
        <v>1875</v>
      </c>
      <c r="H22" s="29">
        <v>731</v>
      </c>
      <c r="I22" s="29">
        <v>6237</v>
      </c>
      <c r="J22" s="29">
        <v>3458</v>
      </c>
      <c r="K22" s="29"/>
      <c r="L22" s="26">
        <f t="shared" si="0"/>
        <v>35964</v>
      </c>
    </row>
    <row r="23" spans="1:12" ht="19.5" customHeight="1">
      <c r="A23" s="18" t="s">
        <v>101</v>
      </c>
      <c r="B23" s="29">
        <v>1097</v>
      </c>
      <c r="C23" s="29">
        <v>513</v>
      </c>
      <c r="D23" s="29">
        <v>1699</v>
      </c>
      <c r="E23" s="29">
        <v>29</v>
      </c>
      <c r="F23" s="29">
        <v>887</v>
      </c>
      <c r="G23" s="29">
        <v>298</v>
      </c>
      <c r="H23" s="29">
        <v>140</v>
      </c>
      <c r="I23" s="29">
        <v>958</v>
      </c>
      <c r="J23" s="29">
        <v>536</v>
      </c>
      <c r="K23" s="29"/>
      <c r="L23" s="26">
        <f t="shared" si="0"/>
        <v>6157</v>
      </c>
    </row>
    <row r="24" spans="1:12" ht="19.5" customHeight="1">
      <c r="A24" s="18" t="s">
        <v>68</v>
      </c>
      <c r="B24" s="29">
        <v>23414</v>
      </c>
      <c r="C24" s="29">
        <v>12995</v>
      </c>
      <c r="D24" s="29">
        <v>34822</v>
      </c>
      <c r="E24" s="29">
        <v>571</v>
      </c>
      <c r="F24" s="29">
        <v>15135</v>
      </c>
      <c r="G24" s="29">
        <v>9588</v>
      </c>
      <c r="H24" s="29">
        <v>2936</v>
      </c>
      <c r="I24" s="29">
        <v>23643</v>
      </c>
      <c r="J24" s="29">
        <v>13220</v>
      </c>
      <c r="K24" s="29"/>
      <c r="L24" s="26">
        <f t="shared" si="0"/>
        <v>136324</v>
      </c>
    </row>
    <row r="25" spans="1:12" ht="19.5" customHeight="1">
      <c r="A25" s="18" t="s">
        <v>69</v>
      </c>
      <c r="B25" s="29">
        <v>6074</v>
      </c>
      <c r="C25" s="29">
        <v>3334</v>
      </c>
      <c r="D25" s="29">
        <v>8899</v>
      </c>
      <c r="E25" s="29">
        <v>153</v>
      </c>
      <c r="F25" s="29">
        <v>3939</v>
      </c>
      <c r="G25" s="29">
        <v>2654</v>
      </c>
      <c r="H25" s="29">
        <v>766</v>
      </c>
      <c r="I25" s="29">
        <v>6277</v>
      </c>
      <c r="J25" s="29">
        <v>3531</v>
      </c>
      <c r="K25" s="29"/>
      <c r="L25" s="26">
        <f t="shared" si="0"/>
        <v>35627</v>
      </c>
    </row>
    <row r="26" spans="1:12" ht="19.5" customHeight="1">
      <c r="A26" s="18" t="s">
        <v>70</v>
      </c>
      <c r="B26" s="29">
        <v>11006</v>
      </c>
      <c r="C26" s="29">
        <v>5719</v>
      </c>
      <c r="D26" s="29">
        <v>17717</v>
      </c>
      <c r="E26" s="29">
        <v>288</v>
      </c>
      <c r="F26" s="29">
        <v>7290</v>
      </c>
      <c r="G26" s="29">
        <v>3758</v>
      </c>
      <c r="H26" s="29">
        <v>1334</v>
      </c>
      <c r="I26" s="29">
        <v>10916</v>
      </c>
      <c r="J26" s="29">
        <v>5605</v>
      </c>
      <c r="K26" s="29"/>
      <c r="L26" s="26">
        <f t="shared" si="0"/>
        <v>63633</v>
      </c>
    </row>
    <row r="27" spans="1:12" ht="19.5" customHeight="1">
      <c r="A27" s="18" t="s">
        <v>71</v>
      </c>
      <c r="B27" s="29">
        <v>10215</v>
      </c>
      <c r="C27" s="29">
        <v>5846</v>
      </c>
      <c r="D27" s="29">
        <v>16336</v>
      </c>
      <c r="E27" s="29">
        <v>286</v>
      </c>
      <c r="F27" s="29">
        <v>7620</v>
      </c>
      <c r="G27" s="29">
        <v>4098</v>
      </c>
      <c r="H27" s="29">
        <v>1449</v>
      </c>
      <c r="I27" s="29">
        <v>12102</v>
      </c>
      <c r="J27" s="29">
        <v>5780</v>
      </c>
      <c r="K27" s="29"/>
      <c r="L27" s="26">
        <f t="shared" si="0"/>
        <v>63732</v>
      </c>
    </row>
    <row r="28" spans="1:12" ht="19.5" customHeight="1">
      <c r="A28" s="18" t="s">
        <v>72</v>
      </c>
      <c r="B28" s="29">
        <v>7577</v>
      </c>
      <c r="C28" s="29">
        <v>3833</v>
      </c>
      <c r="D28" s="29">
        <v>10174</v>
      </c>
      <c r="E28" s="29">
        <v>187</v>
      </c>
      <c r="F28" s="29">
        <v>3946</v>
      </c>
      <c r="G28" s="29">
        <v>2262</v>
      </c>
      <c r="H28" s="29">
        <v>907</v>
      </c>
      <c r="I28" s="29">
        <v>9363</v>
      </c>
      <c r="J28" s="29">
        <v>3716</v>
      </c>
      <c r="K28" s="29"/>
      <c r="L28" s="26">
        <f t="shared" si="0"/>
        <v>41965</v>
      </c>
    </row>
    <row r="29" spans="1:12" ht="19.5" customHeight="1">
      <c r="A29" s="18" t="s">
        <v>73</v>
      </c>
      <c r="B29" s="29">
        <v>6223</v>
      </c>
      <c r="C29" s="29">
        <v>3610</v>
      </c>
      <c r="D29" s="29">
        <v>9459</v>
      </c>
      <c r="E29" s="29">
        <v>136</v>
      </c>
      <c r="F29" s="29">
        <v>3999</v>
      </c>
      <c r="G29" s="29">
        <v>2457</v>
      </c>
      <c r="H29" s="29">
        <v>875</v>
      </c>
      <c r="I29" s="29">
        <v>7727</v>
      </c>
      <c r="J29" s="29">
        <v>3725</v>
      </c>
      <c r="K29" s="29"/>
      <c r="L29" s="26">
        <f t="shared" si="0"/>
        <v>38211</v>
      </c>
    </row>
    <row r="30" spans="1:12" ht="19.5" customHeight="1">
      <c r="A30" s="18" t="s">
        <v>74</v>
      </c>
      <c r="B30" s="29">
        <v>5212</v>
      </c>
      <c r="C30" s="29">
        <v>2964</v>
      </c>
      <c r="D30" s="29">
        <v>8077</v>
      </c>
      <c r="E30" s="29">
        <v>109</v>
      </c>
      <c r="F30" s="29">
        <v>3183</v>
      </c>
      <c r="G30" s="29">
        <v>1766</v>
      </c>
      <c r="H30" s="29">
        <v>707</v>
      </c>
      <c r="I30" s="29">
        <v>6815</v>
      </c>
      <c r="J30" s="29">
        <v>3005</v>
      </c>
      <c r="K30" s="29"/>
      <c r="L30" s="26">
        <f t="shared" si="0"/>
        <v>31838</v>
      </c>
    </row>
    <row r="31" spans="1:12" ht="19.5" customHeight="1">
      <c r="A31" s="18" t="s">
        <v>75</v>
      </c>
      <c r="B31" s="29">
        <v>7501</v>
      </c>
      <c r="C31" s="29">
        <v>3994</v>
      </c>
      <c r="D31" s="29">
        <v>10592</v>
      </c>
      <c r="E31" s="29">
        <v>151</v>
      </c>
      <c r="F31" s="29">
        <v>3169</v>
      </c>
      <c r="G31" s="29">
        <v>2158</v>
      </c>
      <c r="H31" s="29">
        <v>908</v>
      </c>
      <c r="I31" s="29">
        <v>8358</v>
      </c>
      <c r="J31" s="29">
        <v>3810</v>
      </c>
      <c r="K31" s="29"/>
      <c r="L31" s="26">
        <f t="shared" si="0"/>
        <v>40641</v>
      </c>
    </row>
    <row r="32" spans="1:12" ht="19.5" customHeight="1">
      <c r="A32" s="18" t="s">
        <v>76</v>
      </c>
      <c r="B32" s="29">
        <v>4581</v>
      </c>
      <c r="C32" s="29">
        <v>2450</v>
      </c>
      <c r="D32" s="29">
        <v>6143</v>
      </c>
      <c r="E32" s="29">
        <v>98</v>
      </c>
      <c r="F32" s="29">
        <v>1738</v>
      </c>
      <c r="G32" s="29">
        <v>1140</v>
      </c>
      <c r="H32" s="29">
        <v>614</v>
      </c>
      <c r="I32" s="29">
        <v>4290</v>
      </c>
      <c r="J32" s="29">
        <v>2429</v>
      </c>
      <c r="K32" s="29"/>
      <c r="L32" s="26">
        <f t="shared" si="0"/>
        <v>23483</v>
      </c>
    </row>
    <row r="33" spans="1:12" ht="19.5" customHeight="1">
      <c r="A33" s="18" t="s">
        <v>102</v>
      </c>
      <c r="B33" s="29">
        <v>3520</v>
      </c>
      <c r="C33" s="29">
        <v>1881</v>
      </c>
      <c r="D33" s="29">
        <v>5015</v>
      </c>
      <c r="E33" s="29">
        <v>70</v>
      </c>
      <c r="F33" s="29">
        <v>1730</v>
      </c>
      <c r="G33" s="29">
        <v>1056</v>
      </c>
      <c r="H33" s="29">
        <v>455</v>
      </c>
      <c r="I33" s="29">
        <v>4220</v>
      </c>
      <c r="J33" s="29">
        <v>1883</v>
      </c>
      <c r="K33" s="29"/>
      <c r="L33" s="26">
        <f t="shared" si="0"/>
        <v>19830</v>
      </c>
    </row>
    <row r="34" spans="1:12" ht="19.5" customHeight="1">
      <c r="A34" s="18" t="s">
        <v>77</v>
      </c>
      <c r="B34" s="29">
        <v>9049</v>
      </c>
      <c r="C34" s="29">
        <v>4867</v>
      </c>
      <c r="D34" s="29">
        <v>12722</v>
      </c>
      <c r="E34" s="29">
        <v>263</v>
      </c>
      <c r="F34" s="29">
        <v>6423</v>
      </c>
      <c r="G34" s="29">
        <v>3047</v>
      </c>
      <c r="H34" s="29">
        <v>1099</v>
      </c>
      <c r="I34" s="29">
        <v>10235</v>
      </c>
      <c r="J34" s="29">
        <v>4209</v>
      </c>
      <c r="K34" s="29"/>
      <c r="L34" s="26">
        <f t="shared" si="0"/>
        <v>51914</v>
      </c>
    </row>
    <row r="35" spans="1:12" ht="19.5" customHeight="1">
      <c r="A35" s="18" t="s">
        <v>78</v>
      </c>
      <c r="B35" s="29">
        <v>4131</v>
      </c>
      <c r="C35" s="29">
        <v>2365</v>
      </c>
      <c r="D35" s="29">
        <v>7390</v>
      </c>
      <c r="E35" s="29">
        <v>124</v>
      </c>
      <c r="F35" s="29">
        <v>2526</v>
      </c>
      <c r="G35" s="29">
        <v>1319</v>
      </c>
      <c r="H35" s="29">
        <v>589</v>
      </c>
      <c r="I35" s="29">
        <v>4687</v>
      </c>
      <c r="J35" s="29">
        <v>2276</v>
      </c>
      <c r="K35" s="29"/>
      <c r="L35" s="26">
        <f t="shared" si="0"/>
        <v>25407</v>
      </c>
    </row>
    <row r="36" spans="1:12" ht="19.5" customHeight="1">
      <c r="A36" s="18" t="s">
        <v>79</v>
      </c>
      <c r="B36" s="29">
        <v>8224</v>
      </c>
      <c r="C36" s="29">
        <v>4342</v>
      </c>
      <c r="D36" s="29">
        <v>12328</v>
      </c>
      <c r="E36" s="29">
        <v>276</v>
      </c>
      <c r="F36" s="29">
        <v>6418</v>
      </c>
      <c r="G36" s="29">
        <v>2583</v>
      </c>
      <c r="H36" s="29">
        <v>891</v>
      </c>
      <c r="I36" s="29">
        <v>10303</v>
      </c>
      <c r="J36" s="29">
        <v>4216</v>
      </c>
      <c r="K36" s="29"/>
      <c r="L36" s="26">
        <f t="shared" si="0"/>
        <v>49581</v>
      </c>
    </row>
    <row r="37" spans="1:12" ht="19.5" customHeight="1">
      <c r="A37" s="18" t="s">
        <v>80</v>
      </c>
      <c r="B37" s="29">
        <v>6655</v>
      </c>
      <c r="C37" s="29">
        <v>3577</v>
      </c>
      <c r="D37" s="29">
        <v>11305</v>
      </c>
      <c r="E37" s="29">
        <v>173</v>
      </c>
      <c r="F37" s="29">
        <v>5117</v>
      </c>
      <c r="G37" s="29">
        <v>2207</v>
      </c>
      <c r="H37" s="29">
        <v>870</v>
      </c>
      <c r="I37" s="29">
        <v>8760</v>
      </c>
      <c r="J37" s="29">
        <v>3562</v>
      </c>
      <c r="K37" s="29"/>
      <c r="L37" s="26">
        <f t="shared" si="0"/>
        <v>42226</v>
      </c>
    </row>
    <row r="38" spans="1:12" ht="19.5" customHeight="1">
      <c r="A38" s="18" t="s">
        <v>103</v>
      </c>
      <c r="B38" s="29">
        <v>2158</v>
      </c>
      <c r="C38" s="29">
        <v>1182</v>
      </c>
      <c r="D38" s="29">
        <v>3815</v>
      </c>
      <c r="E38" s="29">
        <v>62</v>
      </c>
      <c r="F38" s="29">
        <v>1409</v>
      </c>
      <c r="G38" s="29">
        <v>849</v>
      </c>
      <c r="H38" s="29">
        <v>234</v>
      </c>
      <c r="I38" s="29">
        <v>2770</v>
      </c>
      <c r="J38" s="29">
        <v>1098</v>
      </c>
      <c r="K38" s="29"/>
      <c r="L38" s="26">
        <f t="shared" si="0"/>
        <v>13577</v>
      </c>
    </row>
    <row r="39" spans="1:12" ht="19.5" customHeight="1">
      <c r="A39" s="18" t="s">
        <v>104</v>
      </c>
      <c r="B39" s="29">
        <v>4107</v>
      </c>
      <c r="C39" s="29">
        <v>2104</v>
      </c>
      <c r="D39" s="29">
        <v>6149</v>
      </c>
      <c r="E39" s="29">
        <v>156</v>
      </c>
      <c r="F39" s="29">
        <v>2571</v>
      </c>
      <c r="G39" s="29">
        <v>1177</v>
      </c>
      <c r="H39" s="29">
        <v>503</v>
      </c>
      <c r="I39" s="29">
        <v>5223</v>
      </c>
      <c r="J39" s="29">
        <v>2095</v>
      </c>
      <c r="K39" s="29"/>
      <c r="L39" s="26">
        <f t="shared" si="0"/>
        <v>24085</v>
      </c>
    </row>
    <row r="40" spans="1:12" ht="19.5" customHeight="1">
      <c r="A40" s="18" t="s">
        <v>105</v>
      </c>
      <c r="B40" s="29">
        <v>1353</v>
      </c>
      <c r="C40" s="29">
        <v>736</v>
      </c>
      <c r="D40" s="29">
        <v>3937</v>
      </c>
      <c r="E40" s="29">
        <v>131</v>
      </c>
      <c r="F40" s="29">
        <v>1402</v>
      </c>
      <c r="G40" s="29">
        <v>478</v>
      </c>
      <c r="H40" s="29">
        <v>123</v>
      </c>
      <c r="I40" s="29">
        <v>1414</v>
      </c>
      <c r="J40" s="29">
        <v>610</v>
      </c>
      <c r="K40" s="29"/>
      <c r="L40" s="26">
        <f t="shared" si="0"/>
        <v>10184</v>
      </c>
    </row>
    <row r="41" spans="1:12" ht="19.5" customHeight="1">
      <c r="A41" s="18" t="s">
        <v>106</v>
      </c>
      <c r="B41" s="29">
        <v>1746</v>
      </c>
      <c r="C41" s="29">
        <v>901</v>
      </c>
      <c r="D41" s="29">
        <v>3818</v>
      </c>
      <c r="E41" s="29">
        <v>103</v>
      </c>
      <c r="F41" s="29">
        <v>1221</v>
      </c>
      <c r="G41" s="29">
        <v>728</v>
      </c>
      <c r="H41" s="29">
        <v>250</v>
      </c>
      <c r="I41" s="29">
        <v>1897</v>
      </c>
      <c r="J41" s="29">
        <v>910</v>
      </c>
      <c r="K41" s="29"/>
      <c r="L41" s="26">
        <f t="shared" si="0"/>
        <v>11574</v>
      </c>
    </row>
    <row r="42" spans="1:12" ht="19.5" customHeight="1">
      <c r="A42" s="18" t="s">
        <v>107</v>
      </c>
      <c r="B42" s="29">
        <v>3464</v>
      </c>
      <c r="C42" s="29">
        <v>1658</v>
      </c>
      <c r="D42" s="29">
        <v>5048</v>
      </c>
      <c r="E42" s="29">
        <v>101</v>
      </c>
      <c r="F42" s="29">
        <v>2347</v>
      </c>
      <c r="G42" s="29">
        <v>1033</v>
      </c>
      <c r="H42" s="29">
        <v>407</v>
      </c>
      <c r="I42" s="29">
        <v>3635</v>
      </c>
      <c r="J42" s="29">
        <v>1516</v>
      </c>
      <c r="K42" s="29"/>
      <c r="L42" s="26">
        <f t="shared" si="0"/>
        <v>19209</v>
      </c>
    </row>
    <row r="43" spans="1:12" ht="19.5" customHeight="1">
      <c r="A43" s="18" t="s">
        <v>134</v>
      </c>
      <c r="B43" s="29">
        <v>5555</v>
      </c>
      <c r="C43" s="29">
        <v>2432</v>
      </c>
      <c r="D43" s="29">
        <v>7242</v>
      </c>
      <c r="E43" s="29">
        <v>99</v>
      </c>
      <c r="F43" s="29">
        <v>3714</v>
      </c>
      <c r="G43" s="29">
        <v>1269</v>
      </c>
      <c r="H43" s="29">
        <v>522</v>
      </c>
      <c r="I43" s="29">
        <v>4300</v>
      </c>
      <c r="J43" s="29">
        <v>2029</v>
      </c>
      <c r="K43" s="29"/>
      <c r="L43" s="26">
        <f t="shared" si="0"/>
        <v>27162</v>
      </c>
    </row>
    <row r="44" spans="1:12" ht="19.5" customHeight="1">
      <c r="A44" s="18" t="s">
        <v>81</v>
      </c>
      <c r="B44" s="29">
        <v>5136</v>
      </c>
      <c r="C44" s="29">
        <v>2615</v>
      </c>
      <c r="D44" s="29">
        <v>7177</v>
      </c>
      <c r="E44" s="29">
        <v>109</v>
      </c>
      <c r="F44" s="29">
        <v>3385</v>
      </c>
      <c r="G44" s="29">
        <v>1701</v>
      </c>
      <c r="H44" s="29">
        <v>590</v>
      </c>
      <c r="I44" s="29">
        <v>4927</v>
      </c>
      <c r="J44" s="29">
        <v>2568</v>
      </c>
      <c r="K44" s="29"/>
      <c r="L44" s="26">
        <f t="shared" si="0"/>
        <v>28208</v>
      </c>
    </row>
    <row r="45" spans="1:12" ht="19.5" customHeight="1">
      <c r="A45" s="18" t="s">
        <v>82</v>
      </c>
      <c r="B45" s="29">
        <v>11782</v>
      </c>
      <c r="C45" s="29">
        <v>5824</v>
      </c>
      <c r="D45" s="29">
        <v>17624</v>
      </c>
      <c r="E45" s="29">
        <v>267</v>
      </c>
      <c r="F45" s="29">
        <v>6155</v>
      </c>
      <c r="G45" s="29">
        <v>3549</v>
      </c>
      <c r="H45" s="29">
        <v>1365</v>
      </c>
      <c r="I45" s="29">
        <v>12661</v>
      </c>
      <c r="J45" s="29">
        <v>5136</v>
      </c>
      <c r="K45" s="29"/>
      <c r="L45" s="26">
        <f t="shared" si="0"/>
        <v>64363</v>
      </c>
    </row>
    <row r="46" spans="1:12" ht="19.5" customHeight="1">
      <c r="A46" s="18" t="s">
        <v>83</v>
      </c>
      <c r="B46" s="29">
        <v>5245</v>
      </c>
      <c r="C46" s="29">
        <v>2488</v>
      </c>
      <c r="D46" s="29">
        <v>8539</v>
      </c>
      <c r="E46" s="29">
        <v>122</v>
      </c>
      <c r="F46" s="29">
        <v>3550</v>
      </c>
      <c r="G46" s="29">
        <v>1957</v>
      </c>
      <c r="H46" s="29">
        <v>642</v>
      </c>
      <c r="I46" s="29">
        <v>5674</v>
      </c>
      <c r="J46" s="29">
        <v>2514</v>
      </c>
      <c r="K46" s="29"/>
      <c r="L46" s="26">
        <f t="shared" si="0"/>
        <v>30731</v>
      </c>
    </row>
    <row r="47" spans="1:12" ht="19.5" customHeight="1">
      <c r="A47" s="18" t="s">
        <v>84</v>
      </c>
      <c r="B47" s="29">
        <v>3535</v>
      </c>
      <c r="C47" s="29">
        <v>1728</v>
      </c>
      <c r="D47" s="29">
        <v>5803</v>
      </c>
      <c r="E47" s="29">
        <v>82</v>
      </c>
      <c r="F47" s="29">
        <v>2696</v>
      </c>
      <c r="G47" s="29">
        <v>1264</v>
      </c>
      <c r="H47" s="29">
        <v>364</v>
      </c>
      <c r="I47" s="29">
        <v>3378</v>
      </c>
      <c r="J47" s="29">
        <v>1472</v>
      </c>
      <c r="K47" s="29"/>
      <c r="L47" s="26">
        <f t="shared" si="0"/>
        <v>20322</v>
      </c>
    </row>
    <row r="48" spans="1:12" ht="19.5" customHeight="1">
      <c r="A48" s="18" t="s">
        <v>85</v>
      </c>
      <c r="B48" s="29">
        <v>6877</v>
      </c>
      <c r="C48" s="29">
        <v>3504</v>
      </c>
      <c r="D48" s="29">
        <v>9854</v>
      </c>
      <c r="E48" s="29">
        <v>162</v>
      </c>
      <c r="F48" s="29">
        <v>4648</v>
      </c>
      <c r="G48" s="29">
        <v>2181</v>
      </c>
      <c r="H48" s="29">
        <v>827</v>
      </c>
      <c r="I48" s="29">
        <v>6566</v>
      </c>
      <c r="J48" s="29">
        <v>3162</v>
      </c>
      <c r="K48" s="29"/>
      <c r="L48" s="26">
        <f t="shared" si="0"/>
        <v>37781</v>
      </c>
    </row>
    <row r="49" spans="1:12" ht="19.5" customHeight="1">
      <c r="A49" s="18" t="s">
        <v>108</v>
      </c>
      <c r="B49" s="29">
        <v>2203</v>
      </c>
      <c r="C49" s="29">
        <v>1098</v>
      </c>
      <c r="D49" s="29">
        <v>2763</v>
      </c>
      <c r="E49" s="29">
        <v>48</v>
      </c>
      <c r="F49" s="29">
        <v>1627</v>
      </c>
      <c r="G49" s="29">
        <v>568</v>
      </c>
      <c r="H49" s="29">
        <v>239</v>
      </c>
      <c r="I49" s="29">
        <v>1907</v>
      </c>
      <c r="J49" s="29">
        <v>1001</v>
      </c>
      <c r="K49" s="29"/>
      <c r="L49" s="26">
        <f t="shared" si="0"/>
        <v>11454</v>
      </c>
    </row>
    <row r="50" spans="1:12" ht="19.5" customHeight="1">
      <c r="A50" s="18" t="s">
        <v>109</v>
      </c>
      <c r="B50" s="29">
        <v>3005</v>
      </c>
      <c r="C50" s="29">
        <v>1511</v>
      </c>
      <c r="D50" s="29">
        <v>4210</v>
      </c>
      <c r="E50" s="29">
        <v>67</v>
      </c>
      <c r="F50" s="29">
        <v>2043</v>
      </c>
      <c r="G50" s="29">
        <v>877</v>
      </c>
      <c r="H50" s="29">
        <v>334</v>
      </c>
      <c r="I50" s="29">
        <v>2991</v>
      </c>
      <c r="J50" s="29">
        <v>1332</v>
      </c>
      <c r="K50" s="29"/>
      <c r="L50" s="26">
        <f t="shared" si="0"/>
        <v>16370</v>
      </c>
    </row>
    <row r="51" spans="1:12" ht="19.5" customHeight="1">
      <c r="A51" s="18" t="s">
        <v>110</v>
      </c>
      <c r="B51" s="29">
        <v>366</v>
      </c>
      <c r="C51" s="29">
        <v>166</v>
      </c>
      <c r="D51" s="29">
        <v>1106</v>
      </c>
      <c r="E51" s="29">
        <v>23</v>
      </c>
      <c r="F51" s="29">
        <v>234</v>
      </c>
      <c r="G51" s="29">
        <v>75</v>
      </c>
      <c r="H51" s="29">
        <v>38</v>
      </c>
      <c r="I51" s="29">
        <v>335</v>
      </c>
      <c r="J51" s="29">
        <v>170</v>
      </c>
      <c r="K51" s="29"/>
      <c r="L51" s="26">
        <f t="shared" si="0"/>
        <v>2513</v>
      </c>
    </row>
    <row r="52" spans="1:12" ht="19.5" customHeight="1">
      <c r="A52" s="18" t="s">
        <v>133</v>
      </c>
      <c r="B52" s="29">
        <v>23513</v>
      </c>
      <c r="C52" s="29">
        <v>20880</v>
      </c>
      <c r="D52" s="29">
        <v>35039</v>
      </c>
      <c r="E52" s="29">
        <v>567</v>
      </c>
      <c r="F52" s="29">
        <v>18270</v>
      </c>
      <c r="G52" s="29">
        <v>8165</v>
      </c>
      <c r="H52" s="29">
        <v>2640</v>
      </c>
      <c r="I52" s="29">
        <v>19979</v>
      </c>
      <c r="J52" s="29">
        <v>12180</v>
      </c>
      <c r="K52" s="29"/>
      <c r="L52" s="26">
        <f t="shared" si="0"/>
        <v>141233</v>
      </c>
    </row>
    <row r="53" spans="1:12" ht="19.5" customHeight="1">
      <c r="A53" s="18" t="s">
        <v>86</v>
      </c>
      <c r="B53" s="29">
        <v>7795</v>
      </c>
      <c r="C53" s="29">
        <v>6225</v>
      </c>
      <c r="D53" s="29">
        <v>11293</v>
      </c>
      <c r="E53" s="29">
        <v>178</v>
      </c>
      <c r="F53" s="29">
        <v>5706</v>
      </c>
      <c r="G53" s="29">
        <v>3189</v>
      </c>
      <c r="H53" s="29">
        <v>1033</v>
      </c>
      <c r="I53" s="29">
        <v>7160</v>
      </c>
      <c r="J53" s="29">
        <v>3906</v>
      </c>
      <c r="K53" s="29"/>
      <c r="L53" s="26">
        <f t="shared" si="0"/>
        <v>46485</v>
      </c>
    </row>
    <row r="54" spans="1:12" ht="19.5" customHeight="1">
      <c r="A54" s="18" t="s">
        <v>87</v>
      </c>
      <c r="B54" s="29">
        <v>3448</v>
      </c>
      <c r="C54" s="29">
        <v>2738</v>
      </c>
      <c r="D54" s="29">
        <v>5109</v>
      </c>
      <c r="E54" s="29">
        <v>78</v>
      </c>
      <c r="F54" s="29">
        <v>2295</v>
      </c>
      <c r="G54" s="29">
        <v>1600</v>
      </c>
      <c r="H54" s="29">
        <v>419</v>
      </c>
      <c r="I54" s="29">
        <v>3211</v>
      </c>
      <c r="J54" s="29">
        <v>1847</v>
      </c>
      <c r="K54" s="29"/>
      <c r="L54" s="26">
        <f t="shared" si="0"/>
        <v>20745</v>
      </c>
    </row>
    <row r="55" spans="1:12" ht="19.5" customHeight="1">
      <c r="A55" s="18" t="s">
        <v>111</v>
      </c>
      <c r="B55" s="29">
        <v>1804</v>
      </c>
      <c r="C55" s="29">
        <v>1377</v>
      </c>
      <c r="D55" s="29">
        <v>3080</v>
      </c>
      <c r="E55" s="29">
        <v>48</v>
      </c>
      <c r="F55" s="29">
        <v>1223</v>
      </c>
      <c r="G55" s="29">
        <v>675</v>
      </c>
      <c r="H55" s="29">
        <v>187</v>
      </c>
      <c r="I55" s="29">
        <v>1688</v>
      </c>
      <c r="J55" s="29">
        <v>854</v>
      </c>
      <c r="K55" s="29"/>
      <c r="L55" s="26">
        <f t="shared" si="0"/>
        <v>10936</v>
      </c>
    </row>
    <row r="56" spans="1:12" ht="19.5" customHeight="1">
      <c r="A56" s="18" t="s">
        <v>112</v>
      </c>
      <c r="B56" s="29">
        <v>2548</v>
      </c>
      <c r="C56" s="29">
        <v>2147</v>
      </c>
      <c r="D56" s="29">
        <v>3862</v>
      </c>
      <c r="E56" s="29">
        <v>62</v>
      </c>
      <c r="F56" s="29">
        <v>1578</v>
      </c>
      <c r="G56" s="29">
        <v>1133</v>
      </c>
      <c r="H56" s="29">
        <v>388</v>
      </c>
      <c r="I56" s="29">
        <v>2593</v>
      </c>
      <c r="J56" s="29">
        <v>1382</v>
      </c>
      <c r="K56" s="29"/>
      <c r="L56" s="26">
        <f t="shared" si="0"/>
        <v>15693</v>
      </c>
    </row>
    <row r="57" spans="1:12" ht="19.5" customHeight="1">
      <c r="A57" s="18" t="s">
        <v>135</v>
      </c>
      <c r="B57" s="29">
        <v>39256</v>
      </c>
      <c r="C57" s="29">
        <v>17927</v>
      </c>
      <c r="D57" s="29">
        <v>60470</v>
      </c>
      <c r="E57" s="29">
        <v>1460</v>
      </c>
      <c r="F57" s="29">
        <v>20310</v>
      </c>
      <c r="G57" s="29">
        <v>6869</v>
      </c>
      <c r="H57" s="29">
        <v>4263</v>
      </c>
      <c r="I57" s="29">
        <v>56189</v>
      </c>
      <c r="J57" s="29">
        <v>12390</v>
      </c>
      <c r="K57" s="29"/>
      <c r="L57" s="26">
        <f t="shared" si="0"/>
        <v>219134</v>
      </c>
    </row>
    <row r="58" spans="1:12" ht="19.5" customHeight="1">
      <c r="A58" s="18" t="s">
        <v>88</v>
      </c>
      <c r="B58" s="29">
        <v>5424</v>
      </c>
      <c r="C58" s="29">
        <v>2842</v>
      </c>
      <c r="D58" s="29">
        <v>7545</v>
      </c>
      <c r="E58" s="29">
        <v>171</v>
      </c>
      <c r="F58" s="29">
        <v>2201</v>
      </c>
      <c r="G58" s="29">
        <v>1002</v>
      </c>
      <c r="H58" s="29">
        <v>600</v>
      </c>
      <c r="I58" s="29">
        <v>7057</v>
      </c>
      <c r="J58" s="29">
        <v>1982</v>
      </c>
      <c r="K58" s="29"/>
      <c r="L58" s="26">
        <f t="shared" si="0"/>
        <v>28824</v>
      </c>
    </row>
    <row r="59" spans="1:12" ht="19.5" customHeight="1">
      <c r="A59" s="18" t="s">
        <v>89</v>
      </c>
      <c r="B59" s="29">
        <v>38908</v>
      </c>
      <c r="C59" s="29">
        <v>14599</v>
      </c>
      <c r="D59" s="29">
        <v>49206</v>
      </c>
      <c r="E59" s="29">
        <v>769</v>
      </c>
      <c r="F59" s="29">
        <v>14202</v>
      </c>
      <c r="G59" s="29">
        <v>7116</v>
      </c>
      <c r="H59" s="29">
        <v>3540</v>
      </c>
      <c r="I59" s="29">
        <v>36397</v>
      </c>
      <c r="J59" s="29">
        <v>12511</v>
      </c>
      <c r="K59" s="29"/>
      <c r="L59" s="26">
        <f t="shared" si="0"/>
        <v>177248</v>
      </c>
    </row>
    <row r="60" spans="1:12" ht="19.5" customHeight="1">
      <c r="A60" s="18" t="s">
        <v>90</v>
      </c>
      <c r="B60" s="29">
        <v>17840</v>
      </c>
      <c r="C60" s="29">
        <v>7163</v>
      </c>
      <c r="D60" s="29">
        <v>25877</v>
      </c>
      <c r="E60" s="29">
        <v>527</v>
      </c>
      <c r="F60" s="29">
        <v>6744</v>
      </c>
      <c r="G60" s="29">
        <v>3024</v>
      </c>
      <c r="H60" s="29">
        <v>1303</v>
      </c>
      <c r="I60" s="29">
        <v>15314</v>
      </c>
      <c r="J60" s="29">
        <v>8078</v>
      </c>
      <c r="K60" s="29"/>
      <c r="L60" s="26">
        <f t="shared" si="0"/>
        <v>85870</v>
      </c>
    </row>
    <row r="61" spans="1:12" ht="19.5" customHeight="1">
      <c r="A61" s="18" t="s">
        <v>113</v>
      </c>
      <c r="B61" s="29">
        <v>4221</v>
      </c>
      <c r="C61" s="29">
        <v>1576</v>
      </c>
      <c r="D61" s="29">
        <v>5758</v>
      </c>
      <c r="E61" s="29">
        <v>114</v>
      </c>
      <c r="F61" s="29">
        <v>1905</v>
      </c>
      <c r="G61" s="29">
        <v>737</v>
      </c>
      <c r="H61" s="29">
        <v>360</v>
      </c>
      <c r="I61" s="29">
        <v>3977</v>
      </c>
      <c r="J61" s="29">
        <v>1388</v>
      </c>
      <c r="K61" s="29"/>
      <c r="L61" s="26">
        <f t="shared" si="0"/>
        <v>20036</v>
      </c>
    </row>
    <row r="62" spans="1:12" ht="19.5" customHeight="1">
      <c r="A62" s="18" t="s">
        <v>91</v>
      </c>
      <c r="B62" s="29">
        <v>5797</v>
      </c>
      <c r="C62" s="29">
        <v>2948</v>
      </c>
      <c r="D62" s="29">
        <v>9559</v>
      </c>
      <c r="E62" s="29">
        <v>203</v>
      </c>
      <c r="F62" s="29">
        <v>3187</v>
      </c>
      <c r="G62" s="29">
        <v>1474</v>
      </c>
      <c r="H62" s="29">
        <v>585</v>
      </c>
      <c r="I62" s="29">
        <v>6268</v>
      </c>
      <c r="J62" s="29">
        <v>2674</v>
      </c>
      <c r="K62" s="29"/>
      <c r="L62" s="26">
        <f t="shared" si="0"/>
        <v>32695</v>
      </c>
    </row>
    <row r="63" spans="1:12" ht="19.5" customHeight="1">
      <c r="A63" s="18" t="s">
        <v>92</v>
      </c>
      <c r="B63" s="29">
        <v>14076</v>
      </c>
      <c r="C63" s="29">
        <v>6504</v>
      </c>
      <c r="D63" s="29">
        <v>18693</v>
      </c>
      <c r="E63" s="29">
        <v>341</v>
      </c>
      <c r="F63" s="29">
        <v>5999</v>
      </c>
      <c r="G63" s="29">
        <v>3049</v>
      </c>
      <c r="H63" s="29">
        <v>1393</v>
      </c>
      <c r="I63" s="29">
        <v>16071</v>
      </c>
      <c r="J63" s="29">
        <v>5844</v>
      </c>
      <c r="K63" s="29"/>
      <c r="L63" s="26">
        <f t="shared" si="0"/>
        <v>71970</v>
      </c>
    </row>
    <row r="64" spans="1:12" ht="19.5" customHeight="1">
      <c r="A64" s="18" t="s">
        <v>93</v>
      </c>
      <c r="B64" s="29">
        <v>16669</v>
      </c>
      <c r="C64" s="29">
        <v>7872</v>
      </c>
      <c r="D64" s="29">
        <v>25986</v>
      </c>
      <c r="E64" s="29">
        <v>403</v>
      </c>
      <c r="F64" s="29">
        <v>7490</v>
      </c>
      <c r="G64" s="29">
        <v>3092</v>
      </c>
      <c r="H64" s="29">
        <v>1701</v>
      </c>
      <c r="I64" s="29">
        <v>18845</v>
      </c>
      <c r="J64" s="29">
        <v>7730</v>
      </c>
      <c r="K64" s="29"/>
      <c r="L64" s="26">
        <f t="shared" si="0"/>
        <v>89788</v>
      </c>
    </row>
    <row r="65" spans="1:12" ht="19.5" customHeight="1">
      <c r="A65" s="18" t="s">
        <v>94</v>
      </c>
      <c r="B65" s="29">
        <v>5885</v>
      </c>
      <c r="C65" s="29">
        <v>2933</v>
      </c>
      <c r="D65" s="29">
        <v>8448</v>
      </c>
      <c r="E65" s="29">
        <v>133</v>
      </c>
      <c r="F65" s="29">
        <v>2412</v>
      </c>
      <c r="G65" s="29">
        <v>1651</v>
      </c>
      <c r="H65" s="29">
        <v>609</v>
      </c>
      <c r="I65" s="29">
        <v>6978</v>
      </c>
      <c r="J65" s="29">
        <v>2741</v>
      </c>
      <c r="K65" s="29"/>
      <c r="L65" s="26">
        <f t="shared" si="0"/>
        <v>31790</v>
      </c>
    </row>
    <row r="66" spans="1:12" ht="19.5" customHeight="1">
      <c r="A66" s="18" t="s">
        <v>95</v>
      </c>
      <c r="B66" s="29">
        <v>3809</v>
      </c>
      <c r="C66" s="29">
        <v>1740</v>
      </c>
      <c r="D66" s="29">
        <v>5221</v>
      </c>
      <c r="E66" s="29">
        <v>97</v>
      </c>
      <c r="F66" s="29">
        <v>2233</v>
      </c>
      <c r="G66" s="29">
        <v>905</v>
      </c>
      <c r="H66" s="29">
        <v>354</v>
      </c>
      <c r="I66" s="29">
        <v>4290</v>
      </c>
      <c r="J66" s="29">
        <v>1645</v>
      </c>
      <c r="K66" s="29"/>
      <c r="L66" s="26">
        <f t="shared" si="0"/>
        <v>20294</v>
      </c>
    </row>
    <row r="67" spans="1:12" ht="19.5" customHeight="1">
      <c r="A67" s="18" t="s">
        <v>96</v>
      </c>
      <c r="B67" s="29">
        <v>15337</v>
      </c>
      <c r="C67" s="29">
        <v>8066</v>
      </c>
      <c r="D67" s="29">
        <v>24849</v>
      </c>
      <c r="E67" s="29">
        <v>447</v>
      </c>
      <c r="F67" s="29">
        <v>9142</v>
      </c>
      <c r="G67" s="29">
        <v>4437</v>
      </c>
      <c r="H67" s="29">
        <v>1917</v>
      </c>
      <c r="I67" s="29">
        <v>12771</v>
      </c>
      <c r="J67" s="29">
        <v>10472</v>
      </c>
      <c r="K67" s="29"/>
      <c r="L67" s="26">
        <f t="shared" si="0"/>
        <v>87438</v>
      </c>
    </row>
    <row r="68" spans="1:12" ht="19.5" customHeight="1">
      <c r="A68" s="18" t="s">
        <v>136</v>
      </c>
      <c r="B68" s="29">
        <v>197</v>
      </c>
      <c r="C68" s="29">
        <v>96</v>
      </c>
      <c r="D68" s="29">
        <v>674</v>
      </c>
      <c r="E68" s="29">
        <v>8</v>
      </c>
      <c r="F68" s="29">
        <v>237</v>
      </c>
      <c r="G68" s="29">
        <v>60</v>
      </c>
      <c r="H68" s="29">
        <v>25</v>
      </c>
      <c r="I68" s="29">
        <v>223</v>
      </c>
      <c r="J68" s="29">
        <v>181</v>
      </c>
      <c r="K68" s="29"/>
      <c r="L68" s="26">
        <f t="shared" si="0"/>
        <v>1701</v>
      </c>
    </row>
    <row r="69" spans="1:12" ht="19.5" customHeight="1">
      <c r="A69" s="18" t="s">
        <v>97</v>
      </c>
      <c r="B69" s="29">
        <v>6701</v>
      </c>
      <c r="C69" s="29">
        <v>3520</v>
      </c>
      <c r="D69" s="29">
        <v>10975</v>
      </c>
      <c r="E69" s="29">
        <v>188</v>
      </c>
      <c r="F69" s="29">
        <v>4454</v>
      </c>
      <c r="G69" s="29">
        <v>1667</v>
      </c>
      <c r="H69" s="29">
        <v>711</v>
      </c>
      <c r="I69" s="29">
        <v>5044</v>
      </c>
      <c r="J69" s="29">
        <v>5513</v>
      </c>
      <c r="K69" s="29"/>
      <c r="L69" s="26">
        <f aca="true" t="shared" si="1" ref="L69:L75">SUM(B69:K69)</f>
        <v>38773</v>
      </c>
    </row>
    <row r="70" spans="1:12" ht="19.5" customHeight="1">
      <c r="A70" s="18" t="s">
        <v>98</v>
      </c>
      <c r="B70" s="29">
        <v>3846</v>
      </c>
      <c r="C70" s="29">
        <v>2244</v>
      </c>
      <c r="D70" s="29">
        <v>8813</v>
      </c>
      <c r="E70" s="29">
        <v>119</v>
      </c>
      <c r="F70" s="29">
        <v>3033</v>
      </c>
      <c r="G70" s="29">
        <v>1260</v>
      </c>
      <c r="H70" s="29">
        <v>553</v>
      </c>
      <c r="I70" s="29">
        <v>3868</v>
      </c>
      <c r="J70" s="29">
        <v>3124</v>
      </c>
      <c r="K70" s="29"/>
      <c r="L70" s="26">
        <f t="shared" si="1"/>
        <v>26860</v>
      </c>
    </row>
    <row r="71" spans="1:12" ht="19.5" customHeight="1">
      <c r="A71" s="18" t="s">
        <v>114</v>
      </c>
      <c r="B71" s="29">
        <v>319</v>
      </c>
      <c r="C71" s="29">
        <v>214</v>
      </c>
      <c r="D71" s="29">
        <v>1305</v>
      </c>
      <c r="E71" s="29">
        <v>10</v>
      </c>
      <c r="F71" s="29">
        <v>328</v>
      </c>
      <c r="G71" s="29">
        <v>187</v>
      </c>
      <c r="H71" s="29">
        <v>80</v>
      </c>
      <c r="I71" s="29">
        <v>598</v>
      </c>
      <c r="J71" s="29">
        <v>566</v>
      </c>
      <c r="K71" s="29"/>
      <c r="L71" s="26">
        <f t="shared" si="1"/>
        <v>3607</v>
      </c>
    </row>
    <row r="72" spans="1:12" ht="19.5" customHeight="1">
      <c r="A72" s="18" t="s">
        <v>115</v>
      </c>
      <c r="B72" s="29">
        <v>218</v>
      </c>
      <c r="C72" s="29">
        <v>166</v>
      </c>
      <c r="D72" s="29">
        <v>923</v>
      </c>
      <c r="E72" s="29">
        <v>6</v>
      </c>
      <c r="F72" s="29">
        <v>244</v>
      </c>
      <c r="G72" s="29">
        <v>94</v>
      </c>
      <c r="H72" s="29">
        <v>41</v>
      </c>
      <c r="I72" s="29">
        <v>367</v>
      </c>
      <c r="J72" s="29">
        <v>276</v>
      </c>
      <c r="K72" s="29"/>
      <c r="L72" s="26">
        <f t="shared" si="1"/>
        <v>2335</v>
      </c>
    </row>
    <row r="73" spans="1:12" ht="19.5" customHeight="1">
      <c r="A73" s="18" t="s">
        <v>116</v>
      </c>
      <c r="B73" s="29">
        <v>50</v>
      </c>
      <c r="C73" s="29">
        <v>43</v>
      </c>
      <c r="D73" s="29">
        <v>440</v>
      </c>
      <c r="E73" s="29">
        <v>1</v>
      </c>
      <c r="F73" s="29">
        <v>54</v>
      </c>
      <c r="G73" s="29">
        <v>13</v>
      </c>
      <c r="H73" s="29">
        <v>12</v>
      </c>
      <c r="I73" s="29">
        <v>116</v>
      </c>
      <c r="J73" s="29">
        <v>123</v>
      </c>
      <c r="K73" s="29"/>
      <c r="L73" s="26">
        <f t="shared" si="1"/>
        <v>852</v>
      </c>
    </row>
    <row r="74" spans="1:12" ht="19.5" customHeight="1">
      <c r="A74" s="18" t="s">
        <v>99</v>
      </c>
      <c r="B74" s="29">
        <v>33627</v>
      </c>
      <c r="C74" s="29">
        <v>15975</v>
      </c>
      <c r="D74" s="29">
        <v>45178</v>
      </c>
      <c r="E74" s="29">
        <v>776</v>
      </c>
      <c r="F74" s="29">
        <v>18548</v>
      </c>
      <c r="G74" s="29">
        <v>9551</v>
      </c>
      <c r="H74" s="29">
        <v>4853</v>
      </c>
      <c r="I74" s="29">
        <v>27550</v>
      </c>
      <c r="J74" s="29">
        <v>10859</v>
      </c>
      <c r="K74" s="29"/>
      <c r="L74" s="26">
        <f t="shared" si="1"/>
        <v>166917</v>
      </c>
    </row>
    <row r="75" spans="1:12" ht="19.5" customHeight="1" thickBot="1">
      <c r="A75" s="18" t="s">
        <v>100</v>
      </c>
      <c r="B75" s="29">
        <v>6592</v>
      </c>
      <c r="C75" s="29">
        <v>2833</v>
      </c>
      <c r="D75" s="29">
        <v>11982</v>
      </c>
      <c r="E75" s="29">
        <v>192</v>
      </c>
      <c r="F75" s="29">
        <v>2587</v>
      </c>
      <c r="G75" s="29">
        <v>1308</v>
      </c>
      <c r="H75" s="29">
        <v>878</v>
      </c>
      <c r="I75" s="29">
        <v>6010</v>
      </c>
      <c r="J75" s="29">
        <v>2186</v>
      </c>
      <c r="K75" s="29"/>
      <c r="L75" s="26">
        <f t="shared" si="1"/>
        <v>34568</v>
      </c>
    </row>
    <row r="76" spans="1:12" ht="19.5" customHeight="1" thickTop="1">
      <c r="A76" s="27" t="str">
        <f>A3&amp;" 合計"</f>
        <v>愛知県 合計</v>
      </c>
      <c r="B76" s="28">
        <f>SUM(B5:B75)</f>
        <v>594363</v>
      </c>
      <c r="C76" s="28">
        <f>SUM(C5:C75)</f>
        <v>321812</v>
      </c>
      <c r="D76" s="28">
        <f>SUM(D5:D75)</f>
        <v>882144</v>
      </c>
      <c r="E76" s="28">
        <f>SUM(E5:E75)</f>
        <v>15228</v>
      </c>
      <c r="F76" s="28">
        <f>SUM(F5:F75)</f>
        <v>365873</v>
      </c>
      <c r="G76" s="28">
        <f>SUM(G5:G75)</f>
        <v>193332</v>
      </c>
      <c r="H76" s="28">
        <f>SUM(H5:H75)</f>
        <v>71360</v>
      </c>
      <c r="I76" s="28">
        <f>SUM(I5:I75)</f>
        <v>626425</v>
      </c>
      <c r="J76" s="28">
        <f>SUM(J5:J75)</f>
        <v>310760</v>
      </c>
      <c r="K76" s="28">
        <f>SUM(K5:K75)</f>
        <v>0</v>
      </c>
      <c r="L76" s="28">
        <f>SUM(L5:L75)</f>
        <v>3381297</v>
      </c>
    </row>
    <row r="77" spans="1:12" ht="15.75" customHeight="1">
      <c r="A77" s="11"/>
      <c r="B77" s="10"/>
      <c r="C77" s="9"/>
      <c r="D77" s="9"/>
      <c r="E77" s="9"/>
      <c r="F77" s="9"/>
      <c r="G77" s="9"/>
      <c r="H77" s="9"/>
      <c r="I77" s="9"/>
      <c r="J77" s="9"/>
      <c r="K77" s="9"/>
      <c r="L77" s="8"/>
    </row>
    <row r="78" spans="1:12" ht="15.75" customHeight="1">
      <c r="A78" s="7"/>
      <c r="B78" s="3"/>
      <c r="C78" s="6"/>
      <c r="D78" s="6"/>
      <c r="E78" s="6"/>
      <c r="F78" s="6"/>
      <c r="G78" s="6"/>
      <c r="H78" s="6"/>
      <c r="I78" s="6"/>
      <c r="J78" s="6"/>
      <c r="K78" s="6"/>
      <c r="L78" s="5"/>
    </row>
    <row r="79" spans="1:12" ht="15.75" customHeight="1">
      <c r="A79" s="7"/>
      <c r="B79" s="3"/>
      <c r="C79" s="6"/>
      <c r="D79" s="6"/>
      <c r="E79" s="6"/>
      <c r="F79" s="6"/>
      <c r="G79" s="6"/>
      <c r="H79" s="6"/>
      <c r="I79" s="6"/>
      <c r="J79" s="6"/>
      <c r="K79" s="6"/>
      <c r="L79" s="5"/>
    </row>
    <row r="80" spans="1:12" ht="15.75" customHeight="1">
      <c r="A80" s="7"/>
      <c r="B80" s="3"/>
      <c r="C80" s="6"/>
      <c r="D80" s="6"/>
      <c r="E80" s="6"/>
      <c r="F80" s="6"/>
      <c r="G80" s="6"/>
      <c r="H80" s="6"/>
      <c r="I80" s="6"/>
      <c r="J80" s="6"/>
      <c r="K80" s="6"/>
      <c r="L80" s="5"/>
    </row>
    <row r="81" spans="1:12" ht="15.75" customHeight="1">
      <c r="A81" s="7"/>
      <c r="B81" s="3"/>
      <c r="C81" s="6"/>
      <c r="D81" s="6"/>
      <c r="E81" s="6"/>
      <c r="F81" s="6"/>
      <c r="G81" s="6"/>
      <c r="H81" s="6"/>
      <c r="I81" s="6"/>
      <c r="J81" s="6"/>
      <c r="K81" s="6"/>
      <c r="L81" s="5"/>
    </row>
    <row r="82" spans="1:12" ht="15.75" customHeight="1">
      <c r="A82" s="7"/>
      <c r="B82" s="3"/>
      <c r="C82" s="6"/>
      <c r="D82" s="6"/>
      <c r="E82" s="6"/>
      <c r="F82" s="6"/>
      <c r="G82" s="6"/>
      <c r="H82" s="6"/>
      <c r="I82" s="6"/>
      <c r="J82" s="6"/>
      <c r="K82" s="6"/>
      <c r="L82" s="5"/>
    </row>
    <row r="83" spans="1:12" ht="15.75" customHeight="1">
      <c r="A83" s="7"/>
      <c r="B83" s="3"/>
      <c r="C83" s="6"/>
      <c r="D83" s="6"/>
      <c r="E83" s="6"/>
      <c r="F83" s="6"/>
      <c r="G83" s="6"/>
      <c r="H83" s="6"/>
      <c r="I83" s="6"/>
      <c r="J83" s="6"/>
      <c r="K83" s="6"/>
      <c r="L83" s="5"/>
    </row>
    <row r="84" spans="1:12" ht="15.75" customHeight="1">
      <c r="A84" s="7"/>
      <c r="B84" s="3"/>
      <c r="C84" s="6"/>
      <c r="D84" s="6"/>
      <c r="E84" s="6"/>
      <c r="F84" s="6"/>
      <c r="G84" s="6"/>
      <c r="H84" s="6"/>
      <c r="I84" s="6"/>
      <c r="J84" s="6"/>
      <c r="K84" s="6"/>
      <c r="L84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53</v>
      </c>
      <c r="B1" s="22" t="s">
        <v>52</v>
      </c>
      <c r="C1" s="22" t="s">
        <v>51</v>
      </c>
    </row>
    <row r="2" spans="1:3" ht="12.75">
      <c r="A2" s="20">
        <v>1</v>
      </c>
      <c r="B2" s="21" t="s">
        <v>50</v>
      </c>
      <c r="C2" s="20" t="s">
        <v>54</v>
      </c>
    </row>
    <row r="3" spans="1:3" ht="12.75">
      <c r="A3" s="20">
        <v>2</v>
      </c>
      <c r="B3" s="21" t="s">
        <v>49</v>
      </c>
      <c r="C3" s="20" t="s">
        <v>55</v>
      </c>
    </row>
    <row r="4" spans="1:3" ht="12.75">
      <c r="A4" s="20">
        <v>3</v>
      </c>
      <c r="B4" s="21" t="s">
        <v>48</v>
      </c>
      <c r="C4" s="20" t="s">
        <v>55</v>
      </c>
    </row>
    <row r="5" spans="1:3" ht="12.75">
      <c r="A5" s="20">
        <v>4</v>
      </c>
      <c r="B5" s="21" t="s">
        <v>47</v>
      </c>
      <c r="C5" s="20" t="s">
        <v>55</v>
      </c>
    </row>
    <row r="6" spans="1:3" ht="12.75">
      <c r="A6" s="20">
        <v>5</v>
      </c>
      <c r="B6" s="21" t="s">
        <v>46</v>
      </c>
      <c r="C6" s="20" t="s">
        <v>55</v>
      </c>
    </row>
    <row r="7" spans="1:3" ht="12.75">
      <c r="A7" s="20">
        <v>6</v>
      </c>
      <c r="B7" s="21" t="s">
        <v>45</v>
      </c>
      <c r="C7" s="20" t="s">
        <v>55</v>
      </c>
    </row>
    <row r="8" spans="1:3" ht="12.75">
      <c r="A8" s="20">
        <v>7</v>
      </c>
      <c r="B8" s="21" t="s">
        <v>44</v>
      </c>
      <c r="C8" s="20" t="s">
        <v>55</v>
      </c>
    </row>
    <row r="9" spans="1:3" ht="12.75">
      <c r="A9" s="20">
        <v>8</v>
      </c>
      <c r="B9" s="21" t="s">
        <v>43</v>
      </c>
      <c r="C9" s="20" t="s">
        <v>56</v>
      </c>
    </row>
    <row r="10" spans="1:3" ht="12.75">
      <c r="A10" s="20">
        <v>9</v>
      </c>
      <c r="B10" s="21" t="s">
        <v>42</v>
      </c>
      <c r="C10" s="20" t="s">
        <v>56</v>
      </c>
    </row>
    <row r="11" spans="1:3" ht="12.75">
      <c r="A11" s="20">
        <v>10</v>
      </c>
      <c r="B11" s="21" t="s">
        <v>41</v>
      </c>
      <c r="C11" s="20" t="s">
        <v>56</v>
      </c>
    </row>
    <row r="12" spans="1:3" ht="12.75">
      <c r="A12" s="20">
        <v>11</v>
      </c>
      <c r="B12" s="21" t="s">
        <v>40</v>
      </c>
      <c r="C12" s="20" t="s">
        <v>56</v>
      </c>
    </row>
    <row r="13" spans="1:3" ht="12.75">
      <c r="A13" s="20">
        <v>12</v>
      </c>
      <c r="B13" s="21" t="s">
        <v>39</v>
      </c>
      <c r="C13" s="20" t="s">
        <v>57</v>
      </c>
    </row>
    <row r="14" spans="1:3" ht="12.75">
      <c r="A14" s="20">
        <v>13</v>
      </c>
      <c r="B14" s="21" t="s">
        <v>38</v>
      </c>
      <c r="C14" s="20" t="s">
        <v>58</v>
      </c>
    </row>
    <row r="15" spans="1:3" ht="12.75">
      <c r="A15" s="20">
        <v>14</v>
      </c>
      <c r="B15" s="21" t="s">
        <v>37</v>
      </c>
      <c r="C15" s="20" t="s">
        <v>57</v>
      </c>
    </row>
    <row r="16" spans="1:3" ht="12.75">
      <c r="A16" s="20">
        <v>15</v>
      </c>
      <c r="B16" s="21" t="s">
        <v>36</v>
      </c>
      <c r="C16" s="20" t="s">
        <v>59</v>
      </c>
    </row>
    <row r="17" spans="1:3" ht="12.75">
      <c r="A17" s="20">
        <v>16</v>
      </c>
      <c r="B17" s="21" t="s">
        <v>35</v>
      </c>
      <c r="C17" s="20" t="s">
        <v>59</v>
      </c>
    </row>
    <row r="18" spans="1:3" ht="12.75">
      <c r="A18" s="20">
        <v>17</v>
      </c>
      <c r="B18" s="21" t="s">
        <v>34</v>
      </c>
      <c r="C18" s="20" t="s">
        <v>59</v>
      </c>
    </row>
    <row r="19" spans="1:3" ht="12.75">
      <c r="A19" s="20">
        <v>18</v>
      </c>
      <c r="B19" s="21" t="s">
        <v>33</v>
      </c>
      <c r="C19" s="20" t="s">
        <v>59</v>
      </c>
    </row>
    <row r="20" spans="1:3" ht="12.75">
      <c r="A20" s="20">
        <v>19</v>
      </c>
      <c r="B20" s="21" t="s">
        <v>32</v>
      </c>
      <c r="C20" s="20" t="s">
        <v>57</v>
      </c>
    </row>
    <row r="21" spans="1:3" ht="12.75">
      <c r="A21" s="20">
        <v>20</v>
      </c>
      <c r="B21" s="21" t="s">
        <v>31</v>
      </c>
      <c r="C21" s="20" t="s">
        <v>59</v>
      </c>
    </row>
    <row r="22" spans="1:3" ht="12.75">
      <c r="A22" s="20">
        <v>21</v>
      </c>
      <c r="B22" s="21" t="s">
        <v>30</v>
      </c>
      <c r="C22" s="20" t="s">
        <v>60</v>
      </c>
    </row>
    <row r="23" spans="1:3" ht="12.75">
      <c r="A23" s="20">
        <v>22</v>
      </c>
      <c r="B23" s="21" t="s">
        <v>29</v>
      </c>
      <c r="C23" s="20" t="s">
        <v>60</v>
      </c>
    </row>
    <row r="24" spans="1:3" ht="12.75">
      <c r="A24" s="20">
        <v>23</v>
      </c>
      <c r="B24" s="21" t="s">
        <v>28</v>
      </c>
      <c r="C24" s="20" t="s">
        <v>60</v>
      </c>
    </row>
    <row r="25" spans="1:3" ht="12.75">
      <c r="A25" s="20">
        <v>24</v>
      </c>
      <c r="B25" s="21" t="s">
        <v>27</v>
      </c>
      <c r="C25" s="20" t="s">
        <v>60</v>
      </c>
    </row>
    <row r="26" spans="1:3" ht="12.75">
      <c r="A26" s="20">
        <v>25</v>
      </c>
      <c r="B26" s="21" t="s">
        <v>26</v>
      </c>
      <c r="C26" s="20" t="s">
        <v>61</v>
      </c>
    </row>
    <row r="27" spans="1:3" ht="12.75">
      <c r="A27" s="20">
        <v>26</v>
      </c>
      <c r="B27" s="21" t="s">
        <v>25</v>
      </c>
      <c r="C27" s="20" t="s">
        <v>61</v>
      </c>
    </row>
    <row r="28" spans="1:3" ht="12.75">
      <c r="A28" s="20">
        <v>27</v>
      </c>
      <c r="B28" s="21" t="s">
        <v>24</v>
      </c>
      <c r="C28" s="20" t="s">
        <v>61</v>
      </c>
    </row>
    <row r="29" spans="1:3" ht="12.75">
      <c r="A29" s="20">
        <v>28</v>
      </c>
      <c r="B29" s="21" t="s">
        <v>23</v>
      </c>
      <c r="C29" s="20" t="s">
        <v>61</v>
      </c>
    </row>
    <row r="30" spans="1:3" ht="12.75">
      <c r="A30" s="20">
        <v>29</v>
      </c>
      <c r="B30" s="21" t="s">
        <v>22</v>
      </c>
      <c r="C30" s="20" t="s">
        <v>61</v>
      </c>
    </row>
    <row r="31" spans="1:3" ht="12.75">
      <c r="A31" s="20">
        <v>30</v>
      </c>
      <c r="B31" s="21" t="s">
        <v>21</v>
      </c>
      <c r="C31" s="20" t="s">
        <v>61</v>
      </c>
    </row>
    <row r="32" spans="1:3" ht="12.75">
      <c r="A32" s="20">
        <v>31</v>
      </c>
      <c r="B32" s="21" t="s">
        <v>20</v>
      </c>
      <c r="C32" s="20" t="s">
        <v>62</v>
      </c>
    </row>
    <row r="33" spans="1:3" ht="12.75">
      <c r="A33" s="20">
        <v>32</v>
      </c>
      <c r="B33" s="21" t="s">
        <v>19</v>
      </c>
      <c r="C33" s="20" t="s">
        <v>62</v>
      </c>
    </row>
    <row r="34" spans="1:3" ht="12.75">
      <c r="A34" s="20">
        <v>33</v>
      </c>
      <c r="B34" s="21" t="s">
        <v>18</v>
      </c>
      <c r="C34" s="20" t="s">
        <v>62</v>
      </c>
    </row>
    <row r="35" spans="1:3" ht="12.75">
      <c r="A35" s="20">
        <v>34</v>
      </c>
      <c r="B35" s="21" t="s">
        <v>17</v>
      </c>
      <c r="C35" s="20" t="s">
        <v>62</v>
      </c>
    </row>
    <row r="36" spans="1:3" ht="12.75">
      <c r="A36" s="20">
        <v>35</v>
      </c>
      <c r="B36" s="21" t="s">
        <v>16</v>
      </c>
      <c r="C36" s="20" t="s">
        <v>62</v>
      </c>
    </row>
    <row r="37" spans="1:3" ht="12.75">
      <c r="A37" s="20">
        <v>36</v>
      </c>
      <c r="B37" s="21" t="s">
        <v>15</v>
      </c>
      <c r="C37" s="20" t="s">
        <v>63</v>
      </c>
    </row>
    <row r="38" spans="1:3" ht="12.75">
      <c r="A38" s="20">
        <v>37</v>
      </c>
      <c r="B38" s="21" t="s">
        <v>14</v>
      </c>
      <c r="C38" s="20" t="s">
        <v>63</v>
      </c>
    </row>
    <row r="39" spans="1:3" ht="12.75">
      <c r="A39" s="20">
        <v>38</v>
      </c>
      <c r="B39" s="21" t="s">
        <v>13</v>
      </c>
      <c r="C39" s="20" t="s">
        <v>63</v>
      </c>
    </row>
    <row r="40" spans="1:3" ht="12.75">
      <c r="A40" s="20">
        <v>39</v>
      </c>
      <c r="B40" s="21" t="s">
        <v>12</v>
      </c>
      <c r="C40" s="20" t="s">
        <v>63</v>
      </c>
    </row>
    <row r="41" spans="1:3" ht="12.75">
      <c r="A41" s="20">
        <v>40</v>
      </c>
      <c r="B41" s="21" t="s">
        <v>11</v>
      </c>
      <c r="C41" s="20" t="s">
        <v>64</v>
      </c>
    </row>
    <row r="42" spans="1:3" ht="12.75">
      <c r="A42" s="20">
        <v>41</v>
      </c>
      <c r="B42" s="21" t="s">
        <v>10</v>
      </c>
      <c r="C42" s="20" t="s">
        <v>64</v>
      </c>
    </row>
    <row r="43" spans="1:3" ht="12.75">
      <c r="A43" s="20">
        <v>42</v>
      </c>
      <c r="B43" s="21" t="s">
        <v>9</v>
      </c>
      <c r="C43" s="20" t="s">
        <v>64</v>
      </c>
    </row>
    <row r="44" spans="1:3" ht="12.75">
      <c r="A44" s="20">
        <v>43</v>
      </c>
      <c r="B44" s="21" t="s">
        <v>8</v>
      </c>
      <c r="C44" s="20" t="s">
        <v>64</v>
      </c>
    </row>
    <row r="45" spans="1:3" ht="12.75">
      <c r="A45" s="20">
        <v>44</v>
      </c>
      <c r="B45" s="21" t="s">
        <v>7</v>
      </c>
      <c r="C45" s="20" t="s">
        <v>64</v>
      </c>
    </row>
    <row r="46" spans="1:3" ht="12.75">
      <c r="A46" s="20">
        <v>45</v>
      </c>
      <c r="B46" s="21" t="s">
        <v>6</v>
      </c>
      <c r="C46" s="20" t="s">
        <v>64</v>
      </c>
    </row>
    <row r="47" spans="1:3" ht="12.75">
      <c r="A47" s="20">
        <v>46</v>
      </c>
      <c r="B47" s="21" t="s">
        <v>5</v>
      </c>
      <c r="C47" s="20" t="s">
        <v>64</v>
      </c>
    </row>
    <row r="48" spans="1:3" ht="12.75">
      <c r="A48" s="20">
        <v>47</v>
      </c>
      <c r="B48" s="21" t="s">
        <v>4</v>
      </c>
      <c r="C48" s="2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2013-01-28T07:44:16Z</cp:lastPrinted>
  <dcterms:created xsi:type="dcterms:W3CDTF">2010-07-24T06:47:55Z</dcterms:created>
  <dcterms:modified xsi:type="dcterms:W3CDTF">2013-01-28T07:47:25Z</dcterms:modified>
  <cp:category/>
  <cp:version/>
  <cp:contentType/>
  <cp:contentStatus/>
</cp:coreProperties>
</file>