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三重県第１区" sheetId="1" r:id="rId1"/>
    <sheet name="三重県第２区" sheetId="2" r:id="rId2"/>
    <sheet name="三重県第３区" sheetId="3" r:id="rId3"/>
    <sheet name="三重県第４区" sheetId="4" r:id="rId4"/>
    <sheet name="三重県第５区" sheetId="5" r:id="rId5"/>
  </sheets>
  <definedNames>
    <definedName name="_xlnm.Print_Area" localSheetId="0">'三重県第１区'!$A$1:$K$9</definedName>
    <definedName name="_xlnm.Print_Area" localSheetId="1">'三重県第２区'!$A$1:$K$9</definedName>
    <definedName name="_xlnm.Print_Area" localSheetId="2">'三重県第３区'!$A$1:$K$14</definedName>
    <definedName name="_xlnm.Print_Area" localSheetId="3">'三重県第４区'!$A$1:$K$11</definedName>
    <definedName name="_xlnm.Print_Area" localSheetId="4">'三重県第５区'!$A$1:$K$18</definedName>
    <definedName name="_xlnm.Print_Titles" localSheetId="0">'三重県第１区'!$A:$A,'三重県第１区'!$1:$5</definedName>
    <definedName name="_xlnm.Print_Titles" localSheetId="1">'三重県第２区'!$A:$A,'三重県第２区'!$1:$5</definedName>
    <definedName name="_xlnm.Print_Titles" localSheetId="2">'三重県第３区'!$A:$A,'三重県第３区'!$1:$5</definedName>
    <definedName name="_xlnm.Print_Titles" localSheetId="3">'三重県第４区'!$A:$A,'三重県第４区'!$1:$5</definedName>
    <definedName name="_xlnm.Print_Titles" localSheetId="4">'三重県第５区'!$A:$A,'三重県第５区'!$1:$5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<sst xmlns="http://schemas.openxmlformats.org/spreadsheetml/2006/main" count="97" uniqueCount="60">
  <si>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</si>
  <si>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</si>
  <si>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</si>
  <si>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</si>
  <si>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</si>
  <si>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</si>
  <si>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松田　直久</t>
  </si>
  <si>
    <t>川崎　二郎</t>
  </si>
  <si>
    <t>はしもと　ちあき</t>
  </si>
  <si>
    <t>岡野　恵美</t>
  </si>
  <si>
    <t>名張市</t>
  </si>
  <si>
    <t>伊賀市</t>
  </si>
  <si>
    <t>津市（１区）</t>
  </si>
  <si>
    <t>日本維新の会</t>
  </si>
  <si>
    <t>自由民主党</t>
  </si>
  <si>
    <t>民主党</t>
  </si>
  <si>
    <t>日本共産党</t>
  </si>
  <si>
    <t>中川　正春</t>
  </si>
  <si>
    <t>ちんどう　直人</t>
  </si>
  <si>
    <t>島田　よしかず</t>
  </si>
  <si>
    <t>中野　たけし</t>
  </si>
  <si>
    <t>鈴鹿市</t>
  </si>
  <si>
    <t>亀山市</t>
  </si>
  <si>
    <t>四日市市（２区）</t>
  </si>
  <si>
    <t>今村　昭一</t>
  </si>
  <si>
    <t>（無所属）</t>
  </si>
  <si>
    <t>岡田　かつや</t>
  </si>
  <si>
    <t>桜井　宏</t>
  </si>
  <si>
    <t>かまい　敏行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</si>
  <si>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</si>
  <si>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</si>
  <si>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</si>
  <si>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</si>
  <si>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</si>
  <si>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</si>
  <si>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</si>
  <si>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四日市市（３区）</t>
  </si>
  <si>
    <t>森本　哲生</t>
  </si>
  <si>
    <t>田村　のりひさ</t>
  </si>
  <si>
    <t>中川　たみひで</t>
  </si>
  <si>
    <t>松阪市</t>
  </si>
  <si>
    <t>多気町</t>
  </si>
  <si>
    <t>明和町</t>
  </si>
  <si>
    <t>大台町</t>
  </si>
  <si>
    <t>津市（４区）</t>
  </si>
  <si>
    <t>内藤　こういち</t>
  </si>
  <si>
    <t>三ツ矢　のりお</t>
  </si>
  <si>
    <t>ふじた　大助</t>
  </si>
  <si>
    <t>伊勢市</t>
  </si>
  <si>
    <t>尾鷲市</t>
  </si>
  <si>
    <t>鳥羽市</t>
  </si>
  <si>
    <t>熊野市</t>
  </si>
  <si>
    <t>志摩市</t>
  </si>
  <si>
    <t>玉城町</t>
  </si>
  <si>
    <t>度会町</t>
  </si>
  <si>
    <t>大紀町</t>
  </si>
  <si>
    <t>南伊勢町</t>
  </si>
  <si>
    <t>紀北町</t>
  </si>
  <si>
    <t>御浜町</t>
  </si>
  <si>
    <t>紀宝町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</si>
</sst>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13</v>
      </c>
      <c r="C5" s="24" t="s">
        <v>14</v>
      </c>
      <c r="D5" s="24" t="s">
        <v>15</v>
      </c>
      <c r="E5" s="24" t="s">
        <v>16</v>
      </c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30019</v>
      </c>
      <c r="C6" s="25">
        <v>41648</v>
      </c>
      <c r="D6" s="25">
        <v>16789</v>
      </c>
      <c r="E6" s="25">
        <v>9341</v>
      </c>
      <c r="F6" s="25"/>
      <c r="G6" s="25"/>
      <c r="H6" s="25"/>
      <c r="I6" s="25"/>
      <c r="J6" s="25"/>
      <c r="K6" s="26">
        <f>SUM(B6:J6)</f>
        <v>97797</v>
      </c>
    </row>
    <row r="7" spans="1:11" ht="19.5" customHeight="1">
      <c r="A7" s="17" t="s">
        <v>10</v>
      </c>
      <c r="B7" s="25">
        <v>13285</v>
      </c>
      <c r="C7" s="25">
        <v>19937</v>
      </c>
      <c r="D7" s="25">
        <v>5482</v>
      </c>
      <c r="E7" s="25">
        <v>3131</v>
      </c>
      <c r="F7" s="25"/>
      <c r="G7" s="25"/>
      <c r="H7" s="25"/>
      <c r="I7" s="25"/>
      <c r="J7" s="25"/>
      <c r="K7" s="26">
        <f>SUM(B7:J7)</f>
        <v>41835</v>
      </c>
    </row>
    <row r="8" spans="1:11" ht="19.5" customHeight="1" thickBot="1">
      <c r="A8" s="17" t="s">
        <v>11</v>
      </c>
      <c r="B8" s="25">
        <v>11666</v>
      </c>
      <c r="C8" s="25">
        <v>27404</v>
      </c>
      <c r="D8" s="25">
        <v>6770</v>
      </c>
      <c r="E8" s="25">
        <v>2587</v>
      </c>
      <c r="F8" s="25"/>
      <c r="G8" s="25"/>
      <c r="H8" s="25"/>
      <c r="I8" s="25"/>
      <c r="J8" s="25"/>
      <c r="K8" s="26">
        <f>SUM(B8:J8)</f>
        <v>48427</v>
      </c>
    </row>
    <row r="9" spans="1:11" ht="19.5" customHeight="1" thickTop="1">
      <c r="A9" s="20" t="str">
        <f>A3&amp;" 合計"</f>
        <v>三重県第１区 合計</v>
      </c>
      <c r="B9" s="27">
        <f>SUM(B6:B8)</f>
        <v>54970</v>
      </c>
      <c r="C9" s="27">
        <f>SUM(C6:C8)</f>
        <v>88989</v>
      </c>
      <c r="D9" s="27">
        <f>SUM(D6:D8)</f>
        <v>29041</v>
      </c>
      <c r="E9" s="27">
        <f>SUM(E6:E8)</f>
        <v>15059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188059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</v>
      </c>
      <c r="C4" s="23" t="s">
        <v>18</v>
      </c>
      <c r="D4" s="23" t="s">
        <v>19</v>
      </c>
      <c r="E4" s="23" t="s">
        <v>20</v>
      </c>
      <c r="F4" s="23" t="s">
        <v>24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15</v>
      </c>
      <c r="C5" s="24" t="s">
        <v>13</v>
      </c>
      <c r="D5" s="24" t="s">
        <v>14</v>
      </c>
      <c r="E5" s="24" t="s">
        <v>16</v>
      </c>
      <c r="F5" s="24" t="s">
        <v>25</v>
      </c>
      <c r="G5" s="24"/>
      <c r="H5" s="24"/>
      <c r="I5" s="24"/>
      <c r="J5" s="24"/>
      <c r="K5" s="29"/>
    </row>
    <row r="6" spans="1:11" ht="19.5" customHeight="1">
      <c r="A6" s="17" t="s">
        <v>23</v>
      </c>
      <c r="B6" s="25">
        <v>30447</v>
      </c>
      <c r="C6" s="25">
        <v>12640</v>
      </c>
      <c r="D6" s="25">
        <v>22019</v>
      </c>
      <c r="E6" s="25">
        <v>5144</v>
      </c>
      <c r="F6" s="25">
        <v>1375</v>
      </c>
      <c r="G6" s="25"/>
      <c r="H6" s="25"/>
      <c r="I6" s="25"/>
      <c r="J6" s="25"/>
      <c r="K6" s="26">
        <f>SUM(B6:J6)</f>
        <v>71625</v>
      </c>
    </row>
    <row r="7" spans="1:11" ht="19.5" customHeight="1">
      <c r="A7" s="17" t="s">
        <v>21</v>
      </c>
      <c r="B7" s="25">
        <v>39143</v>
      </c>
      <c r="C7" s="25">
        <v>17859</v>
      </c>
      <c r="D7" s="25">
        <v>24688</v>
      </c>
      <c r="E7" s="25">
        <v>6780</v>
      </c>
      <c r="F7" s="25">
        <v>1696</v>
      </c>
      <c r="G7" s="25"/>
      <c r="H7" s="25"/>
      <c r="I7" s="25"/>
      <c r="J7" s="25"/>
      <c r="K7" s="26">
        <f>SUM(B7:J7)</f>
        <v>90166</v>
      </c>
    </row>
    <row r="8" spans="1:11" ht="19.5" customHeight="1" thickBot="1">
      <c r="A8" s="17" t="s">
        <v>22</v>
      </c>
      <c r="B8" s="25">
        <v>10318</v>
      </c>
      <c r="C8" s="25">
        <v>4145</v>
      </c>
      <c r="D8" s="25">
        <v>6668</v>
      </c>
      <c r="E8" s="25">
        <v>1613</v>
      </c>
      <c r="F8" s="25">
        <v>685</v>
      </c>
      <c r="G8" s="25"/>
      <c r="H8" s="25"/>
      <c r="I8" s="25"/>
      <c r="J8" s="25"/>
      <c r="K8" s="26">
        <f>SUM(B8:J8)</f>
        <v>23429</v>
      </c>
    </row>
    <row r="9" spans="1:11" ht="19.5" customHeight="1" thickTop="1">
      <c r="A9" s="20" t="str">
        <f>A3&amp;" 合計"</f>
        <v>三重県第２区 合計</v>
      </c>
      <c r="B9" s="27">
        <f>SUM(B6:B8)</f>
        <v>79908</v>
      </c>
      <c r="C9" s="27">
        <f>SUM(C6:C8)</f>
        <v>34644</v>
      </c>
      <c r="D9" s="27">
        <f>SUM(D6:D8)</f>
        <v>53375</v>
      </c>
      <c r="E9" s="27">
        <f>SUM(E6:E8)</f>
        <v>13537</v>
      </c>
      <c r="F9" s="27">
        <f>SUM(F6:F8)</f>
        <v>3756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185220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26</v>
      </c>
      <c r="C4" s="23" t="s">
        <v>27</v>
      </c>
      <c r="D4" s="23" t="s">
        <v>28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15</v>
      </c>
      <c r="C5" s="24" t="s">
        <v>14</v>
      </c>
      <c r="D5" s="24" t="s">
        <v>16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36</v>
      </c>
      <c r="B6" s="25">
        <v>40258</v>
      </c>
      <c r="C6" s="25">
        <v>16814</v>
      </c>
      <c r="D6" s="25">
        <v>5266</v>
      </c>
      <c r="E6" s="25"/>
      <c r="F6" s="25"/>
      <c r="G6" s="25"/>
      <c r="H6" s="25"/>
      <c r="I6" s="25"/>
      <c r="J6" s="25"/>
      <c r="K6" s="26">
        <f>SUM(B6:J6)</f>
        <v>62338</v>
      </c>
    </row>
    <row r="7" spans="1:11" ht="19.5" customHeight="1">
      <c r="A7" s="17" t="s">
        <v>29</v>
      </c>
      <c r="B7" s="25">
        <v>40525</v>
      </c>
      <c r="C7" s="25">
        <v>18621</v>
      </c>
      <c r="D7" s="25">
        <v>5182</v>
      </c>
      <c r="E7" s="25"/>
      <c r="F7" s="25"/>
      <c r="G7" s="25"/>
      <c r="H7" s="25"/>
      <c r="I7" s="25"/>
      <c r="J7" s="25"/>
      <c r="K7" s="26">
        <f aca="true" t="shared" si="0" ref="K7:K13">SUM(B7:J7)</f>
        <v>64328</v>
      </c>
    </row>
    <row r="8" spans="1:11" ht="19.5" customHeight="1">
      <c r="A8" s="17" t="s">
        <v>30</v>
      </c>
      <c r="B8" s="25">
        <v>15262</v>
      </c>
      <c r="C8" s="25">
        <v>6290</v>
      </c>
      <c r="D8" s="25">
        <v>1689</v>
      </c>
      <c r="E8" s="25"/>
      <c r="F8" s="25"/>
      <c r="G8" s="25"/>
      <c r="H8" s="25"/>
      <c r="I8" s="25"/>
      <c r="J8" s="25"/>
      <c r="K8" s="26">
        <f t="shared" si="0"/>
        <v>23241</v>
      </c>
    </row>
    <row r="9" spans="1:11" ht="19.5" customHeight="1">
      <c r="A9" s="17" t="s">
        <v>31</v>
      </c>
      <c r="B9" s="25">
        <v>1798</v>
      </c>
      <c r="C9" s="25">
        <v>1188</v>
      </c>
      <c r="D9" s="25">
        <v>315</v>
      </c>
      <c r="E9" s="25"/>
      <c r="F9" s="25"/>
      <c r="G9" s="25"/>
      <c r="H9" s="25"/>
      <c r="I9" s="25"/>
      <c r="J9" s="25"/>
      <c r="K9" s="26">
        <f t="shared" si="0"/>
        <v>3301</v>
      </c>
    </row>
    <row r="10" spans="1:11" ht="19.5" customHeight="1">
      <c r="A10" s="17" t="s">
        <v>32</v>
      </c>
      <c r="B10" s="25">
        <v>8649</v>
      </c>
      <c r="C10" s="25">
        <v>3657</v>
      </c>
      <c r="D10" s="25">
        <v>1033</v>
      </c>
      <c r="E10" s="25"/>
      <c r="F10" s="25"/>
      <c r="G10" s="25"/>
      <c r="H10" s="25"/>
      <c r="I10" s="25"/>
      <c r="J10" s="25"/>
      <c r="K10" s="26">
        <f t="shared" si="0"/>
        <v>13339</v>
      </c>
    </row>
    <row r="11" spans="1:11" ht="19.5" customHeight="1">
      <c r="A11" s="17" t="s">
        <v>33</v>
      </c>
      <c r="B11" s="25">
        <v>12914</v>
      </c>
      <c r="C11" s="25">
        <v>5270</v>
      </c>
      <c r="D11" s="25">
        <v>1767</v>
      </c>
      <c r="E11" s="25"/>
      <c r="F11" s="25"/>
      <c r="G11" s="25"/>
      <c r="H11" s="25"/>
      <c r="I11" s="25"/>
      <c r="J11" s="25"/>
      <c r="K11" s="26">
        <f t="shared" si="0"/>
        <v>19951</v>
      </c>
    </row>
    <row r="12" spans="1:11" ht="19.5" customHeight="1">
      <c r="A12" s="17" t="s">
        <v>34</v>
      </c>
      <c r="B12" s="25">
        <v>3080</v>
      </c>
      <c r="C12" s="25">
        <v>1209</v>
      </c>
      <c r="D12" s="25">
        <v>341</v>
      </c>
      <c r="E12" s="25"/>
      <c r="F12" s="25"/>
      <c r="G12" s="25"/>
      <c r="H12" s="25"/>
      <c r="I12" s="25"/>
      <c r="J12" s="25"/>
      <c r="K12" s="26">
        <f t="shared" si="0"/>
        <v>4630</v>
      </c>
    </row>
    <row r="13" spans="1:11" ht="19.5" customHeight="1" thickBot="1">
      <c r="A13" s="17" t="s">
        <v>35</v>
      </c>
      <c r="B13" s="25">
        <v>4193</v>
      </c>
      <c r="C13" s="25">
        <v>1854</v>
      </c>
      <c r="D13" s="25">
        <v>416</v>
      </c>
      <c r="E13" s="25"/>
      <c r="F13" s="25"/>
      <c r="G13" s="25"/>
      <c r="H13" s="25"/>
      <c r="I13" s="25"/>
      <c r="J13" s="25"/>
      <c r="K13" s="26">
        <f t="shared" si="0"/>
        <v>6463</v>
      </c>
    </row>
    <row r="14" spans="1:11" ht="19.5" customHeight="1" thickTop="1">
      <c r="A14" s="20" t="str">
        <f>A3&amp;" 合計"</f>
        <v>三重県第３区 合計</v>
      </c>
      <c r="B14" s="27">
        <f>SUM(B6:B13)</f>
        <v>126679</v>
      </c>
      <c r="C14" s="27">
        <f>SUM(C6:C13)</f>
        <v>54903</v>
      </c>
      <c r="D14" s="27">
        <f>SUM(D6:D13)</f>
        <v>16009</v>
      </c>
      <c r="E14" s="27">
        <f>SUM(E6:E13)</f>
        <v>0</v>
      </c>
      <c r="F14" s="27">
        <f>SUM(F6:F13)</f>
        <v>0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197591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37</v>
      </c>
      <c r="C4" s="23" t="s">
        <v>38</v>
      </c>
      <c r="D4" s="23" t="s">
        <v>39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15</v>
      </c>
      <c r="C5" s="24" t="s">
        <v>14</v>
      </c>
      <c r="D5" s="24" t="s">
        <v>16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44</v>
      </c>
      <c r="B6" s="25">
        <v>12933</v>
      </c>
      <c r="C6" s="25">
        <v>25426</v>
      </c>
      <c r="D6" s="25">
        <v>3195</v>
      </c>
      <c r="E6" s="25"/>
      <c r="F6" s="25"/>
      <c r="G6" s="25"/>
      <c r="H6" s="25"/>
      <c r="I6" s="25"/>
      <c r="J6" s="25"/>
      <c r="K6" s="26">
        <f>SUM(B6:J6)</f>
        <v>41554</v>
      </c>
    </row>
    <row r="7" spans="1:11" ht="19.5" customHeight="1">
      <c r="A7" s="17" t="s">
        <v>40</v>
      </c>
      <c r="B7" s="25">
        <v>29865</v>
      </c>
      <c r="C7" s="25">
        <v>45198</v>
      </c>
      <c r="D7" s="25">
        <v>6524</v>
      </c>
      <c r="E7" s="25"/>
      <c r="F7" s="25"/>
      <c r="G7" s="25"/>
      <c r="H7" s="25"/>
      <c r="I7" s="25"/>
      <c r="J7" s="25"/>
      <c r="K7" s="26">
        <f>SUM(B7:J7)</f>
        <v>81587</v>
      </c>
    </row>
    <row r="8" spans="1:11" ht="19.5" customHeight="1">
      <c r="A8" s="17" t="s">
        <v>41</v>
      </c>
      <c r="B8" s="25">
        <v>3218</v>
      </c>
      <c r="C8" s="25">
        <v>4970</v>
      </c>
      <c r="D8" s="25">
        <v>553</v>
      </c>
      <c r="E8" s="25"/>
      <c r="F8" s="25"/>
      <c r="G8" s="25"/>
      <c r="H8" s="25"/>
      <c r="I8" s="25"/>
      <c r="J8" s="25"/>
      <c r="K8" s="26">
        <f>SUM(B8:J8)</f>
        <v>8741</v>
      </c>
    </row>
    <row r="9" spans="1:11" ht="19.5" customHeight="1">
      <c r="A9" s="17" t="s">
        <v>42</v>
      </c>
      <c r="B9" s="25">
        <v>3776</v>
      </c>
      <c r="C9" s="25">
        <v>7001</v>
      </c>
      <c r="D9" s="25">
        <v>932</v>
      </c>
      <c r="E9" s="25"/>
      <c r="F9" s="25"/>
      <c r="G9" s="25"/>
      <c r="H9" s="25"/>
      <c r="I9" s="25"/>
      <c r="J9" s="25"/>
      <c r="K9" s="26">
        <f>SUM(B9:J9)</f>
        <v>11709</v>
      </c>
    </row>
    <row r="10" spans="1:11" ht="19.5" customHeight="1" thickBot="1">
      <c r="A10" s="17" t="s">
        <v>43</v>
      </c>
      <c r="B10" s="25">
        <v>2151</v>
      </c>
      <c r="C10" s="25">
        <v>3536</v>
      </c>
      <c r="D10" s="25">
        <v>432</v>
      </c>
      <c r="E10" s="25"/>
      <c r="F10" s="25"/>
      <c r="G10" s="25"/>
      <c r="H10" s="25"/>
      <c r="I10" s="25"/>
      <c r="J10" s="25"/>
      <c r="K10" s="26">
        <f>SUM(B10:J10)</f>
        <v>6119</v>
      </c>
    </row>
    <row r="11" spans="1:11" ht="19.5" customHeight="1" thickTop="1">
      <c r="A11" s="20" t="str">
        <f>A3&amp;" 合計"</f>
        <v>三重県第４区 合計</v>
      </c>
      <c r="B11" s="27">
        <f>SUM(B6:B10)</f>
        <v>51943</v>
      </c>
      <c r="C11" s="27">
        <f>SUM(C6:C10)</f>
        <v>86131</v>
      </c>
      <c r="D11" s="27">
        <f>SUM(D6:D10)</f>
        <v>11636</v>
      </c>
      <c r="E11" s="27">
        <f>SUM(E6:E10)</f>
        <v>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149710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45</v>
      </c>
      <c r="C4" s="23" t="s">
        <v>46</v>
      </c>
      <c r="D4" s="23" t="s">
        <v>47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16</v>
      </c>
      <c r="C5" s="24" t="s">
        <v>14</v>
      </c>
      <c r="D5" s="24" t="s">
        <v>15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48</v>
      </c>
      <c r="B6" s="25">
        <v>5711</v>
      </c>
      <c r="C6" s="25">
        <v>35112</v>
      </c>
      <c r="D6" s="25">
        <v>23678</v>
      </c>
      <c r="E6" s="25"/>
      <c r="F6" s="25"/>
      <c r="G6" s="25"/>
      <c r="H6" s="25"/>
      <c r="I6" s="25"/>
      <c r="J6" s="25"/>
      <c r="K6" s="26">
        <f>SUM(B6:J6)</f>
        <v>64501</v>
      </c>
    </row>
    <row r="7" spans="1:11" ht="19.5" customHeight="1">
      <c r="A7" s="17" t="s">
        <v>49</v>
      </c>
      <c r="B7" s="25">
        <v>1194</v>
      </c>
      <c r="C7" s="25">
        <v>6323</v>
      </c>
      <c r="D7" s="25">
        <v>3006</v>
      </c>
      <c r="E7" s="25"/>
      <c r="F7" s="25"/>
      <c r="G7" s="25"/>
      <c r="H7" s="25"/>
      <c r="I7" s="25"/>
      <c r="J7" s="25"/>
      <c r="K7" s="26">
        <f aca="true" t="shared" si="0" ref="K7:K17">SUM(B7:J7)</f>
        <v>10523</v>
      </c>
    </row>
    <row r="8" spans="1:11" ht="19.5" customHeight="1">
      <c r="A8" s="17" t="s">
        <v>50</v>
      </c>
      <c r="B8" s="25">
        <v>926</v>
      </c>
      <c r="C8" s="25">
        <v>7462</v>
      </c>
      <c r="D8" s="25">
        <v>2820</v>
      </c>
      <c r="E8" s="25"/>
      <c r="F8" s="25"/>
      <c r="G8" s="25"/>
      <c r="H8" s="25"/>
      <c r="I8" s="25"/>
      <c r="J8" s="25"/>
      <c r="K8" s="26">
        <f t="shared" si="0"/>
        <v>11208</v>
      </c>
    </row>
    <row r="9" spans="1:11" ht="19.5" customHeight="1">
      <c r="A9" s="17" t="s">
        <v>51</v>
      </c>
      <c r="B9" s="25">
        <v>715</v>
      </c>
      <c r="C9" s="25">
        <v>6682</v>
      </c>
      <c r="D9" s="25">
        <v>3142</v>
      </c>
      <c r="E9" s="25"/>
      <c r="F9" s="25"/>
      <c r="G9" s="25"/>
      <c r="H9" s="25"/>
      <c r="I9" s="25"/>
      <c r="J9" s="25"/>
      <c r="K9" s="26">
        <f t="shared" si="0"/>
        <v>10539</v>
      </c>
    </row>
    <row r="10" spans="1:11" ht="19.5" customHeight="1">
      <c r="A10" s="17" t="s">
        <v>52</v>
      </c>
      <c r="B10" s="25">
        <v>2084</v>
      </c>
      <c r="C10" s="25">
        <v>16550</v>
      </c>
      <c r="D10" s="25">
        <v>8028</v>
      </c>
      <c r="E10" s="25"/>
      <c r="F10" s="25"/>
      <c r="G10" s="25"/>
      <c r="H10" s="25"/>
      <c r="I10" s="25"/>
      <c r="J10" s="25"/>
      <c r="K10" s="26">
        <f t="shared" si="0"/>
        <v>26662</v>
      </c>
    </row>
    <row r="11" spans="1:11" ht="19.5" customHeight="1">
      <c r="A11" s="17" t="s">
        <v>53</v>
      </c>
      <c r="B11" s="25">
        <v>542</v>
      </c>
      <c r="C11" s="25">
        <v>3590</v>
      </c>
      <c r="D11" s="25">
        <v>3348</v>
      </c>
      <c r="E11" s="25"/>
      <c r="F11" s="25"/>
      <c r="G11" s="25"/>
      <c r="H11" s="25"/>
      <c r="I11" s="25"/>
      <c r="J11" s="25"/>
      <c r="K11" s="26">
        <f t="shared" si="0"/>
        <v>7480</v>
      </c>
    </row>
    <row r="12" spans="1:11" ht="19.5" customHeight="1">
      <c r="A12" s="17" t="s">
        <v>54</v>
      </c>
      <c r="B12" s="25">
        <v>305</v>
      </c>
      <c r="C12" s="25">
        <v>2536</v>
      </c>
      <c r="D12" s="25">
        <v>1899</v>
      </c>
      <c r="E12" s="25"/>
      <c r="F12" s="25"/>
      <c r="G12" s="25"/>
      <c r="H12" s="25"/>
      <c r="I12" s="25"/>
      <c r="J12" s="25"/>
      <c r="K12" s="26">
        <f t="shared" si="0"/>
        <v>4740</v>
      </c>
    </row>
    <row r="13" spans="1:11" ht="19.5" customHeight="1">
      <c r="A13" s="17" t="s">
        <v>55</v>
      </c>
      <c r="B13" s="25">
        <v>424</v>
      </c>
      <c r="C13" s="25">
        <v>3710</v>
      </c>
      <c r="D13" s="25">
        <v>2024</v>
      </c>
      <c r="E13" s="25"/>
      <c r="F13" s="25"/>
      <c r="G13" s="25"/>
      <c r="H13" s="25"/>
      <c r="I13" s="25"/>
      <c r="J13" s="25"/>
      <c r="K13" s="26">
        <f t="shared" si="0"/>
        <v>6158</v>
      </c>
    </row>
    <row r="14" spans="1:11" ht="19.5" customHeight="1">
      <c r="A14" s="17" t="s">
        <v>56</v>
      </c>
      <c r="B14" s="25">
        <v>579</v>
      </c>
      <c r="C14" s="25">
        <v>5851</v>
      </c>
      <c r="D14" s="25">
        <v>2427</v>
      </c>
      <c r="E14" s="25"/>
      <c r="F14" s="25"/>
      <c r="G14" s="25"/>
      <c r="H14" s="25"/>
      <c r="I14" s="25"/>
      <c r="J14" s="25"/>
      <c r="K14" s="26">
        <f t="shared" si="0"/>
        <v>8857</v>
      </c>
    </row>
    <row r="15" spans="1:11" ht="19.5" customHeight="1">
      <c r="A15" s="17" t="s">
        <v>57</v>
      </c>
      <c r="B15" s="25">
        <v>903</v>
      </c>
      <c r="C15" s="25">
        <v>6269</v>
      </c>
      <c r="D15" s="25">
        <v>2799</v>
      </c>
      <c r="E15" s="25"/>
      <c r="F15" s="25"/>
      <c r="G15" s="25"/>
      <c r="H15" s="25"/>
      <c r="I15" s="25"/>
      <c r="J15" s="25"/>
      <c r="K15" s="26">
        <f t="shared" si="0"/>
        <v>9971</v>
      </c>
    </row>
    <row r="16" spans="1:11" ht="19.5" customHeight="1">
      <c r="A16" s="17" t="s">
        <v>58</v>
      </c>
      <c r="B16" s="25">
        <v>369</v>
      </c>
      <c r="C16" s="25">
        <v>3150</v>
      </c>
      <c r="D16" s="25">
        <v>1477</v>
      </c>
      <c r="E16" s="25"/>
      <c r="F16" s="25"/>
      <c r="G16" s="25"/>
      <c r="H16" s="25"/>
      <c r="I16" s="25"/>
      <c r="J16" s="25"/>
      <c r="K16" s="26">
        <f t="shared" si="0"/>
        <v>4996</v>
      </c>
    </row>
    <row r="17" spans="1:11" ht="19.5" customHeight="1" thickBot="1">
      <c r="A17" s="17" t="s">
        <v>59</v>
      </c>
      <c r="B17" s="25">
        <v>541</v>
      </c>
      <c r="C17" s="25">
        <v>4092</v>
      </c>
      <c r="D17" s="25">
        <v>1841</v>
      </c>
      <c r="E17" s="25"/>
      <c r="F17" s="25"/>
      <c r="G17" s="25"/>
      <c r="H17" s="25"/>
      <c r="I17" s="25"/>
      <c r="J17" s="25"/>
      <c r="K17" s="26">
        <f t="shared" si="0"/>
        <v>6474</v>
      </c>
    </row>
    <row r="18" spans="1:11" ht="19.5" customHeight="1" thickTop="1">
      <c r="A18" s="20" t="str">
        <f>A3&amp;" 合計"</f>
        <v>三重県第５区 合計</v>
      </c>
      <c r="B18" s="27">
        <f>SUM(B6:B17)</f>
        <v>14293</v>
      </c>
      <c r="C18" s="27">
        <f>SUM(C6:C17)</f>
        <v>101327</v>
      </c>
      <c r="D18" s="27">
        <f>SUM(D6:D17)</f>
        <v>56489</v>
      </c>
      <c r="E18" s="27">
        <f>SUM(E6:E17)</f>
        <v>0</v>
      </c>
      <c r="F18" s="27">
        <f>SUM(F6:F17)</f>
        <v>0</v>
      </c>
      <c r="G18" s="27">
        <f>SUM(G6:G17)</f>
        <v>0</v>
      </c>
      <c r="H18" s="27">
        <f>SUM(H6:H17)</f>
        <v>0</v>
      </c>
      <c r="I18" s="27">
        <f>SUM(I6:I17)</f>
        <v>0</v>
      </c>
      <c r="J18" s="27">
        <f>SUM(J6:J17)</f>
        <v>0</v>
      </c>
      <c r="K18" s="27">
        <f>SUM(K6:K17)</f>
        <v>172109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2013-01-28T09:13:08Z</cp:lastPrinted>
  <dcterms:created xsi:type="dcterms:W3CDTF">2010-07-11T18:06:49Z</dcterms:created>
  <dcterms:modified xsi:type="dcterms:W3CDTF">2013-01-28T09:23:25Z</dcterms:modified>
  <cp:category/>
  <cp:version/>
  <cp:contentType/>
  <cp:contentStatus/>
</cp:coreProperties>
</file>