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0" windowWidth="14940" windowHeight="8436" activeTab="0"/>
  </bookViews>
  <sheets>
    <sheet name="福岡県第１区" sheetId="1" r:id="rId1"/>
    <sheet name="福岡県第２区" sheetId="2" r:id="rId2"/>
    <sheet name="福岡県第３区" sheetId="3" r:id="rId3"/>
    <sheet name="福岡県第４区" sheetId="4" r:id="rId4"/>
    <sheet name="福岡県第５区" sheetId="5" r:id="rId5"/>
    <sheet name="福岡県第６区" sheetId="6" r:id="rId6"/>
    <sheet name="福岡県第７区" sheetId="7" r:id="rId7"/>
    <sheet name="福岡県第８区" sheetId="8" r:id="rId8"/>
    <sheet name="福岡県第９区" sheetId="9" r:id="rId9"/>
    <sheet name="福岡県第10区" sheetId="10" r:id="rId10"/>
    <sheet name="福岡県第11区" sheetId="11" r:id="rId11"/>
  </sheets>
  <definedNames>
    <definedName name="_xlnm.Print_Area" localSheetId="9">'福岡県第10区'!$A$1:$K$9</definedName>
    <definedName name="_xlnm.Print_Area" localSheetId="10">'福岡県第11区'!$A$1:$K$21</definedName>
    <definedName name="_xlnm.Print_Area" localSheetId="0">'福岡県第１区'!$A$1:$K$8</definedName>
    <definedName name="_xlnm.Print_Area" localSheetId="1">'福岡県第２区'!$A$1:$K$9</definedName>
    <definedName name="_xlnm.Print_Area" localSheetId="2">'福岡県第３区'!$A$1:$K$9</definedName>
    <definedName name="_xlnm.Print_Area" localSheetId="3">'福岡県第４区'!$A$1:$K$16</definedName>
    <definedName name="_xlnm.Print_Area" localSheetId="4">'福岡県第５区'!$A$1:$K$14</definedName>
    <definedName name="_xlnm.Print_Area" localSheetId="5">'福岡県第６区'!$A$1:$K$12</definedName>
    <definedName name="_xlnm.Print_Area" localSheetId="6">'福岡県第７区'!$A$1:$K$12</definedName>
    <definedName name="_xlnm.Print_Area" localSheetId="7">'福岡県第８区'!$A$1:$K$18</definedName>
    <definedName name="_xlnm.Print_Area" localSheetId="8">'福岡県第９区'!$A$1:$K$10</definedName>
    <definedName name="_xlnm.Print_Titles" localSheetId="9">'福岡県第10区'!$A:$A,'福岡県第10区'!$1:$5</definedName>
    <definedName name="_xlnm.Print_Titles" localSheetId="10">'福岡県第11区'!$A:$A,'福岡県第11区'!$1:$5</definedName>
    <definedName name="_xlnm.Print_Titles" localSheetId="0">'福岡県第１区'!$A:$A,'福岡県第１区'!$1:$5</definedName>
    <definedName name="_xlnm.Print_Titles" localSheetId="1">'福岡県第２区'!$A:$A,'福岡県第２区'!$1:$5</definedName>
    <definedName name="_xlnm.Print_Titles" localSheetId="2">'福岡県第３区'!$A:$A,'福岡県第３区'!$1:$5</definedName>
    <definedName name="_xlnm.Print_Titles" localSheetId="3">'福岡県第４区'!$A:$A,'福岡県第４区'!$1:$5</definedName>
    <definedName name="_xlnm.Print_Titles" localSheetId="4">'福岡県第５区'!$A:$A,'福岡県第５区'!$1:$5</definedName>
    <definedName name="_xlnm.Print_Titles" localSheetId="5">'福岡県第６区'!$A:$A,'福岡県第６区'!$1:$5</definedName>
    <definedName name="_xlnm.Print_Titles" localSheetId="6">'福岡県第７区'!$A:$A,'福岡県第７区'!$1:$5</definedName>
    <definedName name="_xlnm.Print_Titles" localSheetId="7">'福岡県第８区'!$A:$A,'福岡県第８区'!$1:$5</definedName>
    <definedName name="_xlnm.Print_Titles" localSheetId="8">'福岡県第９区'!$A:$A,'福岡県第９区'!$1:$5</definedName>
  </definedNames>
  <calcPr fullCalcOnLoad="1"/>
</workbook>
</file>

<file path=xl/comments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0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11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21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2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3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9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4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6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5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4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6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2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7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2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8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8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comments9.xml><?xml version="1.0" encoding="utf-8"?>
<comments xmlns="http://schemas.openxmlformats.org/spreadsheetml/2006/main">
  <authors>
    <author>橋口　和彦(907936)</author>
  </authors>
  <commentList>
    <comment ref="A3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  <comment ref="A10" authorId="0">
      <text>
        <r>
          <rPr>
            <b/>
            <sz val="11"/>
            <color indexed="10"/>
            <rFont val="ＭＳ Ｐゴシック"/>
            <family val="3"/>
          </rPr>
          <t>シート名を変更したら自動で変わります。</t>
        </r>
      </text>
    </comment>
  </commentList>
</comments>
</file>

<file path=xl/sharedStrings.xml><?xml version="1.0" encoding="utf-8"?>
<sst xmlns="http://schemas.openxmlformats.org/spreadsheetml/2006/main" count="236" uniqueCount="137">
  <si>
    <t>候補者名</t>
  </si>
  <si>
    <t>得票数計</t>
  </si>
  <si>
    <t>[単位：票]</t>
  </si>
  <si>
    <t>平成24年12月16日執行</t>
  </si>
  <si>
    <t>衆議院議員総選挙（小選挙区）　候補者別市区町村別得票数一覧</t>
  </si>
  <si>
    <t>井上　たかひろ</t>
  </si>
  <si>
    <t>ひえじま　俊和</t>
  </si>
  <si>
    <t>竹内　ひびき</t>
  </si>
  <si>
    <t>犬丸　勝子</t>
  </si>
  <si>
    <t>松本　りゅう</t>
  </si>
  <si>
    <t>自由民主党</t>
  </si>
  <si>
    <t>日本共産党</t>
  </si>
  <si>
    <t>みんなの党</t>
  </si>
  <si>
    <t>（無所属）</t>
  </si>
  <si>
    <t>民主党</t>
  </si>
  <si>
    <t>頭山　しんたろう</t>
  </si>
  <si>
    <t>いなとみ　修二</t>
  </si>
  <si>
    <t>小谷　まなぶ</t>
  </si>
  <si>
    <t>おにき　誠</t>
  </si>
  <si>
    <t>倉元　たつお</t>
  </si>
  <si>
    <t>日本維新の会</t>
  </si>
  <si>
    <t>日本未来の党</t>
  </si>
  <si>
    <t>川原　やすひろ</t>
  </si>
  <si>
    <t>藤田　一枝</t>
  </si>
  <si>
    <t>てらしま　浩幸</t>
  </si>
  <si>
    <t>古賀　あつし</t>
  </si>
  <si>
    <t>糸島市</t>
  </si>
  <si>
    <t>宮内　ひでき</t>
  </si>
  <si>
    <t>しんどめ　清隆</t>
  </si>
  <si>
    <t>よしとみ　和枝</t>
  </si>
  <si>
    <t>岸本　よしなり</t>
  </si>
  <si>
    <t>古賀　たかあき</t>
  </si>
  <si>
    <t>かわの　正美</t>
  </si>
  <si>
    <t>宗像市</t>
  </si>
  <si>
    <t>古賀市</t>
  </si>
  <si>
    <t>福津市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</si>
  <si>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</si>
  <si>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</si>
  <si>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</si>
  <si>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</si>
  <si>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</si>
  <si>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</si>
  <si>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</si>
  <si>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（幸福実現党）</t>
  </si>
  <si>
    <t>くすだ　大蔵</t>
  </si>
  <si>
    <t>原田　よしあき</t>
  </si>
  <si>
    <t>浜武　しんいち</t>
  </si>
  <si>
    <t>田中　ようじ</t>
  </si>
  <si>
    <t>吉田　としゆき</t>
  </si>
  <si>
    <t>筑紫野市</t>
  </si>
  <si>
    <t>春日市</t>
  </si>
  <si>
    <t>大野城市</t>
  </si>
  <si>
    <t>太宰府市</t>
  </si>
  <si>
    <t>朝倉市</t>
  </si>
  <si>
    <t>那珂川町</t>
  </si>
  <si>
    <t>筑前町</t>
  </si>
  <si>
    <t>東峰村</t>
  </si>
  <si>
    <t>久留米市</t>
  </si>
  <si>
    <t>大川市</t>
  </si>
  <si>
    <t>小郡市</t>
  </si>
  <si>
    <t>うきは市</t>
  </si>
  <si>
    <t>大刀洗町</t>
  </si>
  <si>
    <t>大木町</t>
  </si>
  <si>
    <t>内野　雅晴</t>
  </si>
  <si>
    <t>金子　むつみ</t>
  </si>
  <si>
    <t>江口　よしあき</t>
  </si>
  <si>
    <t>古賀　一成</t>
  </si>
  <si>
    <t>鳩山　邦夫</t>
  </si>
  <si>
    <t>社会民主党</t>
  </si>
  <si>
    <t>大牟田市</t>
  </si>
  <si>
    <t>柳川市</t>
  </si>
  <si>
    <t>八女市</t>
  </si>
  <si>
    <t>筑後市</t>
  </si>
  <si>
    <t>みやま市</t>
  </si>
  <si>
    <t>広川町</t>
  </si>
  <si>
    <t>藤丸　さとし</t>
  </si>
  <si>
    <t>古賀　てるお</t>
  </si>
  <si>
    <t>野田　くによし</t>
  </si>
  <si>
    <t>江口　まなぶ</t>
  </si>
  <si>
    <t>自由民主党</t>
  </si>
  <si>
    <t>直方市</t>
  </si>
  <si>
    <t>飯塚市</t>
  </si>
  <si>
    <t>中間市</t>
  </si>
  <si>
    <t>宮若市</t>
  </si>
  <si>
    <t>嘉麻市</t>
  </si>
  <si>
    <t>芦屋町</t>
  </si>
  <si>
    <t>水巻町</t>
  </si>
  <si>
    <t>岡垣町</t>
  </si>
  <si>
    <t>遠賀町</t>
  </si>
  <si>
    <t>小竹町</t>
  </si>
  <si>
    <t>鞍手町</t>
  </si>
  <si>
    <t>桂川町</t>
  </si>
  <si>
    <t>あそう　太郎</t>
  </si>
  <si>
    <t>山本　ごうせい</t>
  </si>
  <si>
    <t>あらい　高雄</t>
  </si>
  <si>
    <t>まじま　省三</t>
  </si>
  <si>
    <t>荒木　まなぶ</t>
  </si>
  <si>
    <t>みはら　朝彦</t>
  </si>
  <si>
    <t>おがた　林太郎</t>
  </si>
  <si>
    <t>山本　幸三</t>
  </si>
  <si>
    <t>たかせ　菜穂子</t>
  </si>
  <si>
    <t>さとう　正夫</t>
  </si>
  <si>
    <t>きい　たかし</t>
  </si>
  <si>
    <t>たけだ　良太</t>
  </si>
  <si>
    <t>山下　とみ子</t>
  </si>
  <si>
    <t>ほり　大助</t>
  </si>
  <si>
    <t>たにせ　綾子</t>
  </si>
  <si>
    <t>田川市</t>
  </si>
  <si>
    <t>行橋市</t>
  </si>
  <si>
    <t>豊前市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</si>
  <si>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</si>
  <si>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</si>
  <si>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</si>
  <si>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</si>
  <si>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</si>
  <si>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</si>
  <si>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</si>
  <si>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</si>
  <si>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</si>
  <si>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</si>
  <si>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</si>
  <si>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</si>
  <si>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市区町村名＼政党名</t>
  </si>
  <si>
    <t>福岡市東区</t>
  </si>
  <si>
    <t>福岡市博多区</t>
  </si>
  <si>
    <t>福岡市中央区</t>
  </si>
  <si>
    <t>福岡市南区</t>
  </si>
  <si>
    <t>福岡市城南区</t>
  </si>
  <si>
    <t>福岡市早良区</t>
  </si>
  <si>
    <t>福岡市西区</t>
  </si>
  <si>
    <t>北九州市若松区</t>
  </si>
  <si>
    <t>北九州市八幡東区</t>
  </si>
  <si>
    <t>北九州市八幡西区</t>
  </si>
  <si>
    <t>北九州市戸畑区</t>
  </si>
  <si>
    <t>北九州市門司区</t>
  </si>
  <si>
    <t>北九州市小倉北区</t>
  </si>
  <si>
    <t>北九州市小倉南区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</si>
</sst>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5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6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3" fontId="45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</v>
      </c>
      <c r="C4" s="23" t="s">
        <v>6</v>
      </c>
      <c r="D4" s="23" t="s">
        <v>7</v>
      </c>
      <c r="E4" s="23" t="s">
        <v>8</v>
      </c>
      <c r="F4" s="23" t="s">
        <v>9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122</v>
      </c>
      <c r="B5" s="24" t="s">
        <v>10</v>
      </c>
      <c r="C5" s="24" t="s">
        <v>11</v>
      </c>
      <c r="D5" s="24" t="s">
        <v>12</v>
      </c>
      <c r="E5" s="24" t="s">
        <v>13</v>
      </c>
      <c r="F5" s="24" t="s">
        <v>14</v>
      </c>
      <c r="G5" s="24"/>
      <c r="H5" s="24"/>
      <c r="I5" s="24"/>
      <c r="J5" s="24"/>
      <c r="K5" s="29"/>
    </row>
    <row r="6" spans="1:11" ht="19.5" customHeight="1">
      <c r="A6" s="17" t="s">
        <v>123</v>
      </c>
      <c r="B6" s="25">
        <v>56142</v>
      </c>
      <c r="C6" s="25">
        <v>10281</v>
      </c>
      <c r="D6" s="25">
        <v>28048</v>
      </c>
      <c r="E6" s="25">
        <v>3592</v>
      </c>
      <c r="F6" s="25">
        <v>23037</v>
      </c>
      <c r="G6" s="25"/>
      <c r="H6" s="25"/>
      <c r="I6" s="25"/>
      <c r="J6" s="25"/>
      <c r="K6" s="26">
        <f>SUM(B6:J6)</f>
        <v>121100</v>
      </c>
    </row>
    <row r="7" spans="1:11" ht="19.5" customHeight="1" thickBot="1">
      <c r="A7" s="17" t="s">
        <v>124</v>
      </c>
      <c r="B7" s="25">
        <v>40564</v>
      </c>
      <c r="C7" s="25">
        <v>5711</v>
      </c>
      <c r="D7" s="25">
        <v>16966</v>
      </c>
      <c r="E7" s="25">
        <v>2170</v>
      </c>
      <c r="F7" s="25">
        <v>13595</v>
      </c>
      <c r="G7" s="25"/>
      <c r="H7" s="25"/>
      <c r="I7" s="25"/>
      <c r="J7" s="25"/>
      <c r="K7" s="26">
        <f>SUM(B7:J7)</f>
        <v>79006</v>
      </c>
    </row>
    <row r="8" spans="1:11" ht="19.5" customHeight="1" thickTop="1">
      <c r="A8" s="20" t="str">
        <f>A3&amp;" 合計"</f>
        <v>福岡県第１区 合計</v>
      </c>
      <c r="B8" s="27">
        <f aca="true" t="shared" si="0" ref="B8:K8">SUM(B6:B7)</f>
        <v>96706</v>
      </c>
      <c r="C8" s="27">
        <f t="shared" si="0"/>
        <v>15992</v>
      </c>
      <c r="D8" s="27">
        <f t="shared" si="0"/>
        <v>45014</v>
      </c>
      <c r="E8" s="27">
        <f t="shared" si="0"/>
        <v>5762</v>
      </c>
      <c r="F8" s="27">
        <f t="shared" si="0"/>
        <v>36632</v>
      </c>
      <c r="G8" s="27">
        <f t="shared" si="0"/>
        <v>0</v>
      </c>
      <c r="H8" s="27">
        <f t="shared" si="0"/>
        <v>0</v>
      </c>
      <c r="I8" s="27">
        <f t="shared" si="0"/>
        <v>0</v>
      </c>
      <c r="J8" s="27">
        <f t="shared" si="0"/>
        <v>0</v>
      </c>
      <c r="K8" s="27">
        <f t="shared" si="0"/>
        <v>200106</v>
      </c>
    </row>
    <row r="9" spans="1:11" ht="15.75" customHeight="1">
      <c r="A9" s="8"/>
      <c r="B9" s="9"/>
      <c r="C9" s="10"/>
      <c r="D9" s="10"/>
      <c r="E9" s="10"/>
      <c r="F9" s="10"/>
      <c r="G9" s="10"/>
      <c r="H9" s="10"/>
      <c r="I9" s="10"/>
      <c r="J9" s="10"/>
      <c r="K9" s="11"/>
    </row>
    <row r="10" spans="1:11" ht="15.75" customHeight="1">
      <c r="A10" s="12"/>
      <c r="B10" s="6"/>
      <c r="C10" s="13"/>
      <c r="D10" s="13"/>
      <c r="E10" s="13"/>
      <c r="F10" s="13"/>
      <c r="G10" s="13"/>
      <c r="H10" s="13"/>
      <c r="I10" s="13"/>
      <c r="J10" s="13"/>
      <c r="K10" s="14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福岡県第10区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99</v>
      </c>
      <c r="C4" s="23" t="s">
        <v>100</v>
      </c>
      <c r="D4" s="23" t="s">
        <v>101</v>
      </c>
      <c r="E4" s="23" t="s">
        <v>102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122</v>
      </c>
      <c r="B5" s="24" t="s">
        <v>10</v>
      </c>
      <c r="C5" s="24" t="s">
        <v>11</v>
      </c>
      <c r="D5" s="24" t="s">
        <v>12</v>
      </c>
      <c r="E5" s="24" t="s">
        <v>14</v>
      </c>
      <c r="F5" s="24"/>
      <c r="G5" s="24"/>
      <c r="H5" s="24"/>
      <c r="I5" s="24"/>
      <c r="J5" s="24"/>
      <c r="K5" s="29"/>
    </row>
    <row r="6" spans="1:11" ht="19.5" customHeight="1">
      <c r="A6" s="17" t="s">
        <v>134</v>
      </c>
      <c r="B6" s="25">
        <v>20802</v>
      </c>
      <c r="C6" s="25">
        <v>4540</v>
      </c>
      <c r="D6" s="25">
        <v>8276</v>
      </c>
      <c r="E6" s="25">
        <v>14932</v>
      </c>
      <c r="F6" s="25"/>
      <c r="G6" s="25"/>
      <c r="H6" s="25"/>
      <c r="I6" s="25"/>
      <c r="J6" s="25"/>
      <c r="K6" s="26">
        <f>SUM(B6:J6)</f>
        <v>48550</v>
      </c>
    </row>
    <row r="7" spans="1:11" ht="19.5" customHeight="1">
      <c r="A7" s="17" t="s">
        <v>135</v>
      </c>
      <c r="B7" s="25">
        <v>29870</v>
      </c>
      <c r="C7" s="25">
        <v>7213</v>
      </c>
      <c r="D7" s="25">
        <v>18518</v>
      </c>
      <c r="E7" s="25">
        <v>17276</v>
      </c>
      <c r="F7" s="25"/>
      <c r="G7" s="25"/>
      <c r="H7" s="25"/>
      <c r="I7" s="25"/>
      <c r="J7" s="25"/>
      <c r="K7" s="26">
        <f>SUM(B7:J7)</f>
        <v>72877</v>
      </c>
    </row>
    <row r="8" spans="1:11" ht="19.5" customHeight="1" thickBot="1">
      <c r="A8" s="17" t="s">
        <v>136</v>
      </c>
      <c r="B8" s="25">
        <v>36788</v>
      </c>
      <c r="C8" s="25">
        <v>10461</v>
      </c>
      <c r="D8" s="25">
        <v>18904</v>
      </c>
      <c r="E8" s="25">
        <v>22832</v>
      </c>
      <c r="F8" s="25"/>
      <c r="G8" s="25"/>
      <c r="H8" s="25"/>
      <c r="I8" s="25"/>
      <c r="J8" s="25"/>
      <c r="K8" s="26">
        <f>SUM(B8:J8)</f>
        <v>88985</v>
      </c>
    </row>
    <row r="9" spans="1:11" ht="19.5" customHeight="1" thickTop="1">
      <c r="A9" s="20" t="str">
        <f>A3&amp;" 合計"</f>
        <v>福岡県第10区 合計</v>
      </c>
      <c r="B9" s="27">
        <f aca="true" t="shared" si="0" ref="B9:K9">SUM(B6:B8)</f>
        <v>87460</v>
      </c>
      <c r="C9" s="27">
        <f t="shared" si="0"/>
        <v>22214</v>
      </c>
      <c r="D9" s="27">
        <f t="shared" si="0"/>
        <v>45698</v>
      </c>
      <c r="E9" s="27">
        <f t="shared" si="0"/>
        <v>55040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210412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福岡県第11区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103</v>
      </c>
      <c r="C4" s="23" t="s">
        <v>104</v>
      </c>
      <c r="D4" s="23" t="s">
        <v>105</v>
      </c>
      <c r="E4" s="23" t="s">
        <v>106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122</v>
      </c>
      <c r="B5" s="24" t="s">
        <v>10</v>
      </c>
      <c r="C5" s="24" t="s">
        <v>11</v>
      </c>
      <c r="D5" s="24" t="s">
        <v>20</v>
      </c>
      <c r="E5" s="24" t="s">
        <v>68</v>
      </c>
      <c r="F5" s="24"/>
      <c r="G5" s="24"/>
      <c r="H5" s="24"/>
      <c r="I5" s="24"/>
      <c r="J5" s="24"/>
      <c r="K5" s="29"/>
    </row>
    <row r="6" spans="1:11" ht="19.5" customHeight="1">
      <c r="A6" s="17" t="s">
        <v>107</v>
      </c>
      <c r="B6" s="25">
        <v>13003</v>
      </c>
      <c r="C6" s="25">
        <v>2551</v>
      </c>
      <c r="D6" s="25">
        <v>4726</v>
      </c>
      <c r="E6" s="25">
        <v>3609</v>
      </c>
      <c r="F6" s="25"/>
      <c r="G6" s="25"/>
      <c r="H6" s="25"/>
      <c r="I6" s="25"/>
      <c r="J6" s="25"/>
      <c r="K6" s="26">
        <f>SUM(B6:J6)</f>
        <v>23889</v>
      </c>
    </row>
    <row r="7" spans="1:11" ht="19.5" customHeight="1">
      <c r="A7" s="17" t="s">
        <v>108</v>
      </c>
      <c r="B7" s="25">
        <v>15501</v>
      </c>
      <c r="C7" s="25">
        <v>2333</v>
      </c>
      <c r="D7" s="25">
        <v>11505</v>
      </c>
      <c r="E7" s="25">
        <v>3575</v>
      </c>
      <c r="F7" s="25"/>
      <c r="G7" s="25"/>
      <c r="H7" s="25"/>
      <c r="I7" s="25"/>
      <c r="J7" s="25"/>
      <c r="K7" s="26">
        <f aca="true" t="shared" si="0" ref="K7:K20">SUM(B7:J7)</f>
        <v>32914</v>
      </c>
    </row>
    <row r="8" spans="1:11" ht="19.5" customHeight="1">
      <c r="A8" s="17" t="s">
        <v>109</v>
      </c>
      <c r="B8" s="25">
        <v>7761</v>
      </c>
      <c r="C8" s="25">
        <v>787</v>
      </c>
      <c r="D8" s="25">
        <v>3243</v>
      </c>
      <c r="E8" s="25">
        <v>1788</v>
      </c>
      <c r="F8" s="25"/>
      <c r="G8" s="25"/>
      <c r="H8" s="25"/>
      <c r="I8" s="25"/>
      <c r="J8" s="25"/>
      <c r="K8" s="26">
        <f t="shared" si="0"/>
        <v>13579</v>
      </c>
    </row>
    <row r="9" spans="1:11" ht="19.5" customHeight="1">
      <c r="A9" s="17" t="s">
        <v>110</v>
      </c>
      <c r="B9" s="25">
        <v>3521</v>
      </c>
      <c r="C9" s="25">
        <v>509</v>
      </c>
      <c r="D9" s="25">
        <v>1157</v>
      </c>
      <c r="E9" s="25">
        <v>729</v>
      </c>
      <c r="F9" s="25"/>
      <c r="G9" s="25"/>
      <c r="H9" s="25"/>
      <c r="I9" s="25"/>
      <c r="J9" s="25"/>
      <c r="K9" s="26">
        <f t="shared" si="0"/>
        <v>5916</v>
      </c>
    </row>
    <row r="10" spans="1:11" ht="19.5" customHeight="1">
      <c r="A10" s="17" t="s">
        <v>111</v>
      </c>
      <c r="B10" s="25">
        <v>3723</v>
      </c>
      <c r="C10" s="25">
        <v>346</v>
      </c>
      <c r="D10" s="25">
        <v>955</v>
      </c>
      <c r="E10" s="25">
        <v>688</v>
      </c>
      <c r="F10" s="25"/>
      <c r="G10" s="25"/>
      <c r="H10" s="25"/>
      <c r="I10" s="25"/>
      <c r="J10" s="25"/>
      <c r="K10" s="26">
        <f t="shared" si="0"/>
        <v>5712</v>
      </c>
    </row>
    <row r="11" spans="1:11" ht="19.5" customHeight="1">
      <c r="A11" s="17" t="s">
        <v>112</v>
      </c>
      <c r="B11" s="25">
        <v>2778</v>
      </c>
      <c r="C11" s="25">
        <v>386</v>
      </c>
      <c r="D11" s="25">
        <v>826</v>
      </c>
      <c r="E11" s="25">
        <v>629</v>
      </c>
      <c r="F11" s="25"/>
      <c r="G11" s="25"/>
      <c r="H11" s="25"/>
      <c r="I11" s="25"/>
      <c r="J11" s="25"/>
      <c r="K11" s="26">
        <f t="shared" si="0"/>
        <v>4619</v>
      </c>
    </row>
    <row r="12" spans="1:11" ht="19.5" customHeight="1">
      <c r="A12" s="17" t="s">
        <v>113</v>
      </c>
      <c r="B12" s="25">
        <v>5299</v>
      </c>
      <c r="C12" s="25">
        <v>636</v>
      </c>
      <c r="D12" s="25">
        <v>1351</v>
      </c>
      <c r="E12" s="25">
        <v>1170</v>
      </c>
      <c r="F12" s="25"/>
      <c r="G12" s="25"/>
      <c r="H12" s="25"/>
      <c r="I12" s="25"/>
      <c r="J12" s="25"/>
      <c r="K12" s="26">
        <f t="shared" si="0"/>
        <v>8456</v>
      </c>
    </row>
    <row r="13" spans="1:11" ht="19.5" customHeight="1">
      <c r="A13" s="17" t="s">
        <v>114</v>
      </c>
      <c r="B13" s="25">
        <v>2153</v>
      </c>
      <c r="C13" s="25">
        <v>134</v>
      </c>
      <c r="D13" s="25">
        <v>359</v>
      </c>
      <c r="E13" s="25">
        <v>235</v>
      </c>
      <c r="F13" s="25"/>
      <c r="G13" s="25"/>
      <c r="H13" s="25"/>
      <c r="I13" s="25"/>
      <c r="J13" s="25"/>
      <c r="K13" s="26">
        <f t="shared" si="0"/>
        <v>2881</v>
      </c>
    </row>
    <row r="14" spans="1:11" ht="19.5" customHeight="1">
      <c r="A14" s="17" t="s">
        <v>115</v>
      </c>
      <c r="B14" s="25">
        <v>1151</v>
      </c>
      <c r="C14" s="25">
        <v>79</v>
      </c>
      <c r="D14" s="25">
        <v>269</v>
      </c>
      <c r="E14" s="25">
        <v>260</v>
      </c>
      <c r="F14" s="25"/>
      <c r="G14" s="25"/>
      <c r="H14" s="25"/>
      <c r="I14" s="25"/>
      <c r="J14" s="25"/>
      <c r="K14" s="26">
        <f t="shared" si="0"/>
        <v>1759</v>
      </c>
    </row>
    <row r="15" spans="1:11" ht="19.5" customHeight="1">
      <c r="A15" s="17" t="s">
        <v>116</v>
      </c>
      <c r="B15" s="25">
        <v>7117</v>
      </c>
      <c r="C15" s="25">
        <v>842</v>
      </c>
      <c r="D15" s="25">
        <v>1862</v>
      </c>
      <c r="E15" s="25">
        <v>1513</v>
      </c>
      <c r="F15" s="25"/>
      <c r="G15" s="25"/>
      <c r="H15" s="25"/>
      <c r="I15" s="25"/>
      <c r="J15" s="25"/>
      <c r="K15" s="26">
        <f t="shared" si="0"/>
        <v>11334</v>
      </c>
    </row>
    <row r="16" spans="1:11" ht="19.5" customHeight="1">
      <c r="A16" s="17" t="s">
        <v>117</v>
      </c>
      <c r="B16" s="25">
        <v>7678</v>
      </c>
      <c r="C16" s="25">
        <v>1033</v>
      </c>
      <c r="D16" s="25">
        <v>4678</v>
      </c>
      <c r="E16" s="25">
        <v>1550</v>
      </c>
      <c r="F16" s="25"/>
      <c r="G16" s="25"/>
      <c r="H16" s="25"/>
      <c r="I16" s="25"/>
      <c r="J16" s="25"/>
      <c r="K16" s="26">
        <f t="shared" si="0"/>
        <v>14939</v>
      </c>
    </row>
    <row r="17" spans="1:11" ht="19.5" customHeight="1">
      <c r="A17" s="17" t="s">
        <v>118</v>
      </c>
      <c r="B17" s="25">
        <v>6179</v>
      </c>
      <c r="C17" s="25">
        <v>722</v>
      </c>
      <c r="D17" s="25">
        <v>2811</v>
      </c>
      <c r="E17" s="25">
        <v>1129</v>
      </c>
      <c r="F17" s="25"/>
      <c r="G17" s="25"/>
      <c r="H17" s="25"/>
      <c r="I17" s="25"/>
      <c r="J17" s="25"/>
      <c r="K17" s="26">
        <f t="shared" si="0"/>
        <v>10841</v>
      </c>
    </row>
    <row r="18" spans="1:11" ht="19.5" customHeight="1">
      <c r="A18" s="17" t="s">
        <v>119</v>
      </c>
      <c r="B18" s="25">
        <v>1932</v>
      </c>
      <c r="C18" s="25">
        <v>326</v>
      </c>
      <c r="D18" s="25">
        <v>843</v>
      </c>
      <c r="E18" s="25">
        <v>331</v>
      </c>
      <c r="F18" s="25"/>
      <c r="G18" s="25"/>
      <c r="H18" s="25"/>
      <c r="I18" s="25"/>
      <c r="J18" s="25"/>
      <c r="K18" s="26">
        <f t="shared" si="0"/>
        <v>3432</v>
      </c>
    </row>
    <row r="19" spans="1:11" ht="19.5" customHeight="1">
      <c r="A19" s="17" t="s">
        <v>120</v>
      </c>
      <c r="B19" s="25">
        <v>2671</v>
      </c>
      <c r="C19" s="25">
        <v>248</v>
      </c>
      <c r="D19" s="25">
        <v>847</v>
      </c>
      <c r="E19" s="25">
        <v>564</v>
      </c>
      <c r="F19" s="25"/>
      <c r="G19" s="25"/>
      <c r="H19" s="25"/>
      <c r="I19" s="25"/>
      <c r="J19" s="25"/>
      <c r="K19" s="26">
        <f t="shared" si="0"/>
        <v>4330</v>
      </c>
    </row>
    <row r="20" spans="1:11" ht="19.5" customHeight="1" thickBot="1">
      <c r="A20" s="17" t="s">
        <v>121</v>
      </c>
      <c r="B20" s="25">
        <v>5976</v>
      </c>
      <c r="C20" s="25">
        <v>537</v>
      </c>
      <c r="D20" s="25">
        <v>2659</v>
      </c>
      <c r="E20" s="25">
        <v>945</v>
      </c>
      <c r="F20" s="25"/>
      <c r="G20" s="25"/>
      <c r="H20" s="25"/>
      <c r="I20" s="25"/>
      <c r="J20" s="25"/>
      <c r="K20" s="26">
        <f t="shared" si="0"/>
        <v>10117</v>
      </c>
    </row>
    <row r="21" spans="1:11" ht="19.5" customHeight="1" thickTop="1">
      <c r="A21" s="20" t="str">
        <f>A3&amp;" 合計"</f>
        <v>福岡県第11区 合計</v>
      </c>
      <c r="B21" s="27">
        <f aca="true" t="shared" si="1" ref="B21:K21">SUM(B6:B20)</f>
        <v>86443</v>
      </c>
      <c r="C21" s="27">
        <f t="shared" si="1"/>
        <v>11469</v>
      </c>
      <c r="D21" s="27">
        <f t="shared" si="1"/>
        <v>38091</v>
      </c>
      <c r="E21" s="27">
        <f t="shared" si="1"/>
        <v>18715</v>
      </c>
      <c r="F21" s="27">
        <f t="shared" si="1"/>
        <v>0</v>
      </c>
      <c r="G21" s="27">
        <f t="shared" si="1"/>
        <v>0</v>
      </c>
      <c r="H21" s="27">
        <f t="shared" si="1"/>
        <v>0</v>
      </c>
      <c r="I21" s="27">
        <f t="shared" si="1"/>
        <v>0</v>
      </c>
      <c r="J21" s="27">
        <f t="shared" si="1"/>
        <v>0</v>
      </c>
      <c r="K21" s="27">
        <f t="shared" si="1"/>
        <v>154718</v>
      </c>
    </row>
    <row r="22" spans="1:11" ht="15.75" customHeight="1">
      <c r="A22" s="8"/>
      <c r="B22" s="9"/>
      <c r="C22" s="10"/>
      <c r="D22" s="10"/>
      <c r="E22" s="10"/>
      <c r="F22" s="10"/>
      <c r="G22" s="10"/>
      <c r="H22" s="10"/>
      <c r="I22" s="10"/>
      <c r="J22" s="10"/>
      <c r="K22" s="11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15</v>
      </c>
      <c r="C4" s="23" t="s">
        <v>16</v>
      </c>
      <c r="D4" s="23" t="s">
        <v>17</v>
      </c>
      <c r="E4" s="23" t="s">
        <v>18</v>
      </c>
      <c r="F4" s="23" t="s">
        <v>19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122</v>
      </c>
      <c r="B5" s="24" t="s">
        <v>20</v>
      </c>
      <c r="C5" s="24" t="s">
        <v>14</v>
      </c>
      <c r="D5" s="24" t="s">
        <v>21</v>
      </c>
      <c r="E5" s="24" t="s">
        <v>10</v>
      </c>
      <c r="F5" s="24" t="s">
        <v>11</v>
      </c>
      <c r="G5" s="24"/>
      <c r="H5" s="24"/>
      <c r="I5" s="24"/>
      <c r="J5" s="24"/>
      <c r="K5" s="29"/>
    </row>
    <row r="6" spans="1:11" ht="19.5" customHeight="1">
      <c r="A6" s="17" t="s">
        <v>125</v>
      </c>
      <c r="B6" s="25">
        <v>14112</v>
      </c>
      <c r="C6" s="25">
        <v>19006</v>
      </c>
      <c r="D6" s="25">
        <v>3948</v>
      </c>
      <c r="E6" s="25">
        <v>35655</v>
      </c>
      <c r="F6" s="25">
        <v>4012</v>
      </c>
      <c r="G6" s="25"/>
      <c r="H6" s="25"/>
      <c r="I6" s="25"/>
      <c r="J6" s="25"/>
      <c r="K6" s="26">
        <f>SUM(B6:J6)</f>
        <v>76733</v>
      </c>
    </row>
    <row r="7" spans="1:11" ht="19.5" customHeight="1">
      <c r="A7" s="17" t="s">
        <v>126</v>
      </c>
      <c r="B7" s="25">
        <v>19267</v>
      </c>
      <c r="C7" s="25">
        <v>32789</v>
      </c>
      <c r="D7" s="25">
        <v>4957</v>
      </c>
      <c r="E7" s="25">
        <v>46618</v>
      </c>
      <c r="F7" s="25">
        <v>5799</v>
      </c>
      <c r="G7" s="25"/>
      <c r="H7" s="25"/>
      <c r="I7" s="25"/>
      <c r="J7" s="25"/>
      <c r="K7" s="26">
        <f>SUM(B7:J7)</f>
        <v>109430</v>
      </c>
    </row>
    <row r="8" spans="1:11" ht="19.5" customHeight="1" thickBot="1">
      <c r="A8" s="17" t="s">
        <v>127</v>
      </c>
      <c r="B8" s="25">
        <v>9352</v>
      </c>
      <c r="C8" s="25">
        <v>16564</v>
      </c>
      <c r="D8" s="25">
        <v>2537</v>
      </c>
      <c r="E8" s="25">
        <v>23220</v>
      </c>
      <c r="F8" s="25">
        <v>4304</v>
      </c>
      <c r="G8" s="25"/>
      <c r="H8" s="25"/>
      <c r="I8" s="25"/>
      <c r="J8" s="25"/>
      <c r="K8" s="26">
        <f>SUM(B8:J8)</f>
        <v>55977</v>
      </c>
    </row>
    <row r="9" spans="1:11" ht="19.5" customHeight="1" thickTop="1">
      <c r="A9" s="20" t="str">
        <f>A3&amp;" 合計"</f>
        <v>福岡県第２区 合計</v>
      </c>
      <c r="B9" s="27">
        <f aca="true" t="shared" si="0" ref="B9:K9">SUM(B6:B8)</f>
        <v>42731</v>
      </c>
      <c r="C9" s="27">
        <f t="shared" si="0"/>
        <v>68359</v>
      </c>
      <c r="D9" s="27">
        <f t="shared" si="0"/>
        <v>11442</v>
      </c>
      <c r="E9" s="27">
        <f t="shared" si="0"/>
        <v>105493</v>
      </c>
      <c r="F9" s="27">
        <f t="shared" si="0"/>
        <v>14115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242140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22</v>
      </c>
      <c r="C4" s="23" t="s">
        <v>23</v>
      </c>
      <c r="D4" s="23" t="s">
        <v>24</v>
      </c>
      <c r="E4" s="23" t="s">
        <v>25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122</v>
      </c>
      <c r="B5" s="24" t="s">
        <v>11</v>
      </c>
      <c r="C5" s="24" t="s">
        <v>14</v>
      </c>
      <c r="D5" s="24" t="s">
        <v>12</v>
      </c>
      <c r="E5" s="24" t="s">
        <v>10</v>
      </c>
      <c r="F5" s="24"/>
      <c r="G5" s="24"/>
      <c r="H5" s="24"/>
      <c r="I5" s="24"/>
      <c r="J5" s="24"/>
      <c r="K5" s="29"/>
    </row>
    <row r="6" spans="1:11" ht="19.5" customHeight="1">
      <c r="A6" s="17" t="s">
        <v>128</v>
      </c>
      <c r="B6" s="25">
        <v>5366</v>
      </c>
      <c r="C6" s="25">
        <v>23546</v>
      </c>
      <c r="D6" s="25">
        <v>18075</v>
      </c>
      <c r="E6" s="25">
        <v>48334</v>
      </c>
      <c r="F6" s="25"/>
      <c r="G6" s="25"/>
      <c r="H6" s="25"/>
      <c r="I6" s="25"/>
      <c r="J6" s="25"/>
      <c r="K6" s="26">
        <f>SUM(B6:J6)</f>
        <v>95321</v>
      </c>
    </row>
    <row r="7" spans="1:11" ht="19.5" customHeight="1">
      <c r="A7" s="17" t="s">
        <v>129</v>
      </c>
      <c r="B7" s="25">
        <v>4936</v>
      </c>
      <c r="C7" s="25">
        <v>22766</v>
      </c>
      <c r="D7" s="25">
        <v>16699</v>
      </c>
      <c r="E7" s="25">
        <v>43231</v>
      </c>
      <c r="F7" s="25"/>
      <c r="G7" s="25"/>
      <c r="H7" s="25"/>
      <c r="I7" s="25"/>
      <c r="J7" s="25"/>
      <c r="K7" s="26">
        <f>SUM(B7:J7)</f>
        <v>87632</v>
      </c>
    </row>
    <row r="8" spans="1:11" ht="19.5" customHeight="1" thickBot="1">
      <c r="A8" s="17" t="s">
        <v>26</v>
      </c>
      <c r="B8" s="25">
        <v>2791</v>
      </c>
      <c r="C8" s="25">
        <v>11160</v>
      </c>
      <c r="D8" s="25">
        <v>7352</v>
      </c>
      <c r="E8" s="25">
        <v>26734</v>
      </c>
      <c r="F8" s="25"/>
      <c r="G8" s="25"/>
      <c r="H8" s="25"/>
      <c r="I8" s="25"/>
      <c r="J8" s="25"/>
      <c r="K8" s="26">
        <f>SUM(B8:J8)</f>
        <v>48037</v>
      </c>
    </row>
    <row r="9" spans="1:11" ht="19.5" customHeight="1" thickTop="1">
      <c r="A9" s="20" t="str">
        <f>A3&amp;" 合計"</f>
        <v>福岡県第３区 合計</v>
      </c>
      <c r="B9" s="27">
        <f aca="true" t="shared" si="0" ref="B9:K9">SUM(B6:B8)</f>
        <v>13093</v>
      </c>
      <c r="C9" s="27">
        <f t="shared" si="0"/>
        <v>57472</v>
      </c>
      <c r="D9" s="27">
        <f t="shared" si="0"/>
        <v>42126</v>
      </c>
      <c r="E9" s="27">
        <f t="shared" si="0"/>
        <v>118299</v>
      </c>
      <c r="F9" s="27">
        <f t="shared" si="0"/>
        <v>0</v>
      </c>
      <c r="G9" s="27">
        <f t="shared" si="0"/>
        <v>0</v>
      </c>
      <c r="H9" s="27">
        <f t="shared" si="0"/>
        <v>0</v>
      </c>
      <c r="I9" s="27">
        <f t="shared" si="0"/>
        <v>0</v>
      </c>
      <c r="J9" s="27">
        <f t="shared" si="0"/>
        <v>0</v>
      </c>
      <c r="K9" s="27">
        <f t="shared" si="0"/>
        <v>230990</v>
      </c>
    </row>
    <row r="10" spans="1:11" ht="15.75" customHeight="1">
      <c r="A10" s="8"/>
      <c r="B10" s="9"/>
      <c r="C10" s="10"/>
      <c r="D10" s="10"/>
      <c r="E10" s="10"/>
      <c r="F10" s="10"/>
      <c r="G10" s="10"/>
      <c r="H10" s="10"/>
      <c r="I10" s="10"/>
      <c r="J10" s="10"/>
      <c r="K10" s="11"/>
    </row>
    <row r="11" spans="1:11" ht="15.75" customHeight="1">
      <c r="A11" s="12"/>
      <c r="B11" s="6"/>
      <c r="C11" s="13"/>
      <c r="D11" s="13"/>
      <c r="E11" s="13"/>
      <c r="F11" s="13"/>
      <c r="G11" s="13"/>
      <c r="H11" s="13"/>
      <c r="I11" s="13"/>
      <c r="J11" s="13"/>
      <c r="K11" s="14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27</v>
      </c>
      <c r="C4" s="23" t="s">
        <v>28</v>
      </c>
      <c r="D4" s="23" t="s">
        <v>29</v>
      </c>
      <c r="E4" s="23" t="s">
        <v>30</v>
      </c>
      <c r="F4" s="23" t="s">
        <v>31</v>
      </c>
      <c r="G4" s="23" t="s">
        <v>32</v>
      </c>
      <c r="H4" s="23"/>
      <c r="I4" s="23"/>
      <c r="J4" s="23"/>
      <c r="K4" s="28" t="s">
        <v>1</v>
      </c>
    </row>
    <row r="5" spans="1:11" ht="28.5" customHeight="1">
      <c r="A5" s="21" t="s">
        <v>122</v>
      </c>
      <c r="B5" s="24" t="s">
        <v>10</v>
      </c>
      <c r="C5" s="24" t="s">
        <v>11</v>
      </c>
      <c r="D5" s="24" t="s">
        <v>43</v>
      </c>
      <c r="E5" s="24" t="s">
        <v>14</v>
      </c>
      <c r="F5" s="24" t="s">
        <v>21</v>
      </c>
      <c r="G5" s="24" t="s">
        <v>20</v>
      </c>
      <c r="H5" s="24"/>
      <c r="I5" s="24"/>
      <c r="J5" s="24"/>
      <c r="K5" s="29"/>
    </row>
    <row r="6" spans="1:11" ht="19.5" customHeight="1">
      <c r="A6" s="17" t="s">
        <v>33</v>
      </c>
      <c r="B6" s="25">
        <v>19812</v>
      </c>
      <c r="C6" s="25">
        <v>3741</v>
      </c>
      <c r="D6" s="25">
        <v>829</v>
      </c>
      <c r="E6" s="25">
        <v>7938</v>
      </c>
      <c r="F6" s="25">
        <v>3942</v>
      </c>
      <c r="G6" s="25">
        <v>8673</v>
      </c>
      <c r="H6" s="25"/>
      <c r="I6" s="25"/>
      <c r="J6" s="25"/>
      <c r="K6" s="26">
        <f>SUM(B6:J6)</f>
        <v>44935</v>
      </c>
    </row>
    <row r="7" spans="1:11" ht="19.5" customHeight="1">
      <c r="A7" s="17" t="s">
        <v>34</v>
      </c>
      <c r="B7" s="25">
        <v>12185</v>
      </c>
      <c r="C7" s="25">
        <v>1385</v>
      </c>
      <c r="D7" s="25">
        <v>490</v>
      </c>
      <c r="E7" s="25">
        <v>4610</v>
      </c>
      <c r="F7" s="25">
        <v>2872</v>
      </c>
      <c r="G7" s="25">
        <v>5568</v>
      </c>
      <c r="H7" s="25"/>
      <c r="I7" s="25"/>
      <c r="J7" s="25"/>
      <c r="K7" s="26">
        <f aca="true" t="shared" si="0" ref="K7:K15">SUM(B7:J7)</f>
        <v>27110</v>
      </c>
    </row>
    <row r="8" spans="1:11" ht="19.5" customHeight="1">
      <c r="A8" s="17" t="s">
        <v>35</v>
      </c>
      <c r="B8" s="25">
        <v>12368</v>
      </c>
      <c r="C8" s="25">
        <v>1642</v>
      </c>
      <c r="D8" s="25">
        <v>407</v>
      </c>
      <c r="E8" s="25">
        <v>4746</v>
      </c>
      <c r="F8" s="25">
        <v>2863</v>
      </c>
      <c r="G8" s="25">
        <v>5722</v>
      </c>
      <c r="H8" s="25"/>
      <c r="I8" s="25"/>
      <c r="J8" s="25"/>
      <c r="K8" s="26">
        <f t="shared" si="0"/>
        <v>27748</v>
      </c>
    </row>
    <row r="9" spans="1:11" ht="19.5" customHeight="1">
      <c r="A9" s="17" t="s">
        <v>36</v>
      </c>
      <c r="B9" s="25">
        <v>7741</v>
      </c>
      <c r="C9" s="25">
        <v>933</v>
      </c>
      <c r="D9" s="25">
        <v>344</v>
      </c>
      <c r="E9" s="25">
        <v>2277</v>
      </c>
      <c r="F9" s="25">
        <v>1224</v>
      </c>
      <c r="G9" s="25">
        <v>3906</v>
      </c>
      <c r="H9" s="25"/>
      <c r="I9" s="25"/>
      <c r="J9" s="25"/>
      <c r="K9" s="26">
        <f t="shared" si="0"/>
        <v>16425</v>
      </c>
    </row>
    <row r="10" spans="1:11" ht="19.5" customHeight="1">
      <c r="A10" s="17" t="s">
        <v>37</v>
      </c>
      <c r="B10" s="25">
        <v>5546</v>
      </c>
      <c r="C10" s="25">
        <v>782</v>
      </c>
      <c r="D10" s="25">
        <v>256</v>
      </c>
      <c r="E10" s="25">
        <v>2874</v>
      </c>
      <c r="F10" s="25">
        <v>997</v>
      </c>
      <c r="G10" s="25">
        <v>3253</v>
      </c>
      <c r="H10" s="25"/>
      <c r="I10" s="25"/>
      <c r="J10" s="25"/>
      <c r="K10" s="26">
        <f t="shared" si="0"/>
        <v>13708</v>
      </c>
    </row>
    <row r="11" spans="1:11" ht="19.5" customHeight="1">
      <c r="A11" s="17" t="s">
        <v>38</v>
      </c>
      <c r="B11" s="25">
        <v>7735</v>
      </c>
      <c r="C11" s="25">
        <v>895</v>
      </c>
      <c r="D11" s="25">
        <v>342</v>
      </c>
      <c r="E11" s="25">
        <v>2643</v>
      </c>
      <c r="F11" s="25">
        <v>1639</v>
      </c>
      <c r="G11" s="25">
        <v>4814</v>
      </c>
      <c r="H11" s="25"/>
      <c r="I11" s="25"/>
      <c r="J11" s="25"/>
      <c r="K11" s="26">
        <f t="shared" si="0"/>
        <v>18068</v>
      </c>
    </row>
    <row r="12" spans="1:11" ht="19.5" customHeight="1">
      <c r="A12" s="17" t="s">
        <v>39</v>
      </c>
      <c r="B12" s="25">
        <v>5560</v>
      </c>
      <c r="C12" s="25">
        <v>574</v>
      </c>
      <c r="D12" s="25">
        <v>208</v>
      </c>
      <c r="E12" s="25">
        <v>1524</v>
      </c>
      <c r="F12" s="25">
        <v>910</v>
      </c>
      <c r="G12" s="25">
        <v>2476</v>
      </c>
      <c r="H12" s="25"/>
      <c r="I12" s="25"/>
      <c r="J12" s="25"/>
      <c r="K12" s="26">
        <f t="shared" si="0"/>
        <v>11252</v>
      </c>
    </row>
    <row r="13" spans="1:11" ht="19.5" customHeight="1">
      <c r="A13" s="17" t="s">
        <v>40</v>
      </c>
      <c r="B13" s="25">
        <v>5247</v>
      </c>
      <c r="C13" s="25">
        <v>610</v>
      </c>
      <c r="D13" s="25">
        <v>280</v>
      </c>
      <c r="E13" s="25">
        <v>1903</v>
      </c>
      <c r="F13" s="25">
        <v>1208</v>
      </c>
      <c r="G13" s="25">
        <v>2728</v>
      </c>
      <c r="H13" s="25"/>
      <c r="I13" s="25"/>
      <c r="J13" s="25"/>
      <c r="K13" s="26">
        <f t="shared" si="0"/>
        <v>11976</v>
      </c>
    </row>
    <row r="14" spans="1:11" ht="19.5" customHeight="1">
      <c r="A14" s="17" t="s">
        <v>41</v>
      </c>
      <c r="B14" s="25">
        <v>2022</v>
      </c>
      <c r="C14" s="25">
        <v>255</v>
      </c>
      <c r="D14" s="25">
        <v>67</v>
      </c>
      <c r="E14" s="25">
        <v>577</v>
      </c>
      <c r="F14" s="25">
        <v>268</v>
      </c>
      <c r="G14" s="25">
        <v>895</v>
      </c>
      <c r="H14" s="25"/>
      <c r="I14" s="25"/>
      <c r="J14" s="25"/>
      <c r="K14" s="26">
        <f t="shared" si="0"/>
        <v>4084</v>
      </c>
    </row>
    <row r="15" spans="1:11" ht="19.5" customHeight="1" thickBot="1">
      <c r="A15" s="17" t="s">
        <v>42</v>
      </c>
      <c r="B15" s="25">
        <v>7823</v>
      </c>
      <c r="C15" s="25">
        <v>1129</v>
      </c>
      <c r="D15" s="25">
        <v>320</v>
      </c>
      <c r="E15" s="25">
        <v>2340</v>
      </c>
      <c r="F15" s="25">
        <v>1314</v>
      </c>
      <c r="G15" s="25">
        <v>4284</v>
      </c>
      <c r="H15" s="25"/>
      <c r="I15" s="25"/>
      <c r="J15" s="25"/>
      <c r="K15" s="26">
        <f t="shared" si="0"/>
        <v>17210</v>
      </c>
    </row>
    <row r="16" spans="1:11" ht="19.5" customHeight="1" thickTop="1">
      <c r="A16" s="20" t="str">
        <f>A3&amp;" 合計"</f>
        <v>福岡県第４区 合計</v>
      </c>
      <c r="B16" s="27">
        <f aca="true" t="shared" si="1" ref="B16:K16">SUM(B6:B15)</f>
        <v>86039</v>
      </c>
      <c r="C16" s="27">
        <f t="shared" si="1"/>
        <v>11946</v>
      </c>
      <c r="D16" s="27">
        <f t="shared" si="1"/>
        <v>3543</v>
      </c>
      <c r="E16" s="27">
        <f t="shared" si="1"/>
        <v>31432</v>
      </c>
      <c r="F16" s="27">
        <f t="shared" si="1"/>
        <v>17237</v>
      </c>
      <c r="G16" s="27">
        <f t="shared" si="1"/>
        <v>42319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192516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44</v>
      </c>
      <c r="C4" s="23" t="s">
        <v>45</v>
      </c>
      <c r="D4" s="23" t="s">
        <v>46</v>
      </c>
      <c r="E4" s="23" t="s">
        <v>47</v>
      </c>
      <c r="F4" s="23" t="s">
        <v>48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122</v>
      </c>
      <c r="B5" s="24" t="s">
        <v>14</v>
      </c>
      <c r="C5" s="24" t="s">
        <v>10</v>
      </c>
      <c r="D5" s="24" t="s">
        <v>21</v>
      </c>
      <c r="E5" s="24" t="s">
        <v>11</v>
      </c>
      <c r="F5" s="24" t="s">
        <v>20</v>
      </c>
      <c r="G5" s="24"/>
      <c r="H5" s="24"/>
      <c r="I5" s="24"/>
      <c r="J5" s="24"/>
      <c r="K5" s="29"/>
    </row>
    <row r="6" spans="1:11" ht="19.5" customHeight="1">
      <c r="A6" s="17" t="s">
        <v>49</v>
      </c>
      <c r="B6" s="25">
        <v>12902</v>
      </c>
      <c r="C6" s="25">
        <v>21782</v>
      </c>
      <c r="D6" s="25">
        <v>2828</v>
      </c>
      <c r="E6" s="25">
        <v>2257</v>
      </c>
      <c r="F6" s="25">
        <v>8918</v>
      </c>
      <c r="G6" s="25"/>
      <c r="H6" s="25"/>
      <c r="I6" s="25"/>
      <c r="J6" s="25"/>
      <c r="K6" s="26">
        <f>SUM(B6:J6)</f>
        <v>48687</v>
      </c>
    </row>
    <row r="7" spans="1:11" ht="19.5" customHeight="1">
      <c r="A7" s="17" t="s">
        <v>50</v>
      </c>
      <c r="B7" s="25">
        <v>10483</v>
      </c>
      <c r="C7" s="25">
        <v>23829</v>
      </c>
      <c r="D7" s="25">
        <v>2471</v>
      </c>
      <c r="E7" s="25">
        <v>2332</v>
      </c>
      <c r="F7" s="25">
        <v>10911</v>
      </c>
      <c r="G7" s="25"/>
      <c r="H7" s="25"/>
      <c r="I7" s="25"/>
      <c r="J7" s="25"/>
      <c r="K7" s="26">
        <f aca="true" t="shared" si="0" ref="K7:K13">SUM(B7:J7)</f>
        <v>50026</v>
      </c>
    </row>
    <row r="8" spans="1:11" ht="19.5" customHeight="1">
      <c r="A8" s="17" t="s">
        <v>51</v>
      </c>
      <c r="B8" s="25">
        <v>9361</v>
      </c>
      <c r="C8" s="25">
        <v>20373</v>
      </c>
      <c r="D8" s="25">
        <v>2085</v>
      </c>
      <c r="E8" s="25">
        <v>1892</v>
      </c>
      <c r="F8" s="25">
        <v>9566</v>
      </c>
      <c r="G8" s="25"/>
      <c r="H8" s="25"/>
      <c r="I8" s="25"/>
      <c r="J8" s="25"/>
      <c r="K8" s="26">
        <f t="shared" si="0"/>
        <v>43277</v>
      </c>
    </row>
    <row r="9" spans="1:11" ht="19.5" customHeight="1">
      <c r="A9" s="17" t="s">
        <v>52</v>
      </c>
      <c r="B9" s="25">
        <v>8130</v>
      </c>
      <c r="C9" s="25">
        <v>15393</v>
      </c>
      <c r="D9" s="25">
        <v>1626</v>
      </c>
      <c r="E9" s="25">
        <v>1828</v>
      </c>
      <c r="F9" s="25">
        <v>6828</v>
      </c>
      <c r="G9" s="25"/>
      <c r="H9" s="25"/>
      <c r="I9" s="25"/>
      <c r="J9" s="25"/>
      <c r="K9" s="26">
        <f t="shared" si="0"/>
        <v>33805</v>
      </c>
    </row>
    <row r="10" spans="1:11" ht="19.5" customHeight="1">
      <c r="A10" s="17" t="s">
        <v>53</v>
      </c>
      <c r="B10" s="25">
        <v>7262</v>
      </c>
      <c r="C10" s="25">
        <v>14920</v>
      </c>
      <c r="D10" s="25">
        <v>803</v>
      </c>
      <c r="E10" s="25">
        <v>980</v>
      </c>
      <c r="F10" s="25">
        <v>3575</v>
      </c>
      <c r="G10" s="25"/>
      <c r="H10" s="25"/>
      <c r="I10" s="25"/>
      <c r="J10" s="25"/>
      <c r="K10" s="26">
        <f t="shared" si="0"/>
        <v>27540</v>
      </c>
    </row>
    <row r="11" spans="1:11" ht="19.5" customHeight="1">
      <c r="A11" s="17" t="s">
        <v>54</v>
      </c>
      <c r="B11" s="25">
        <v>4268</v>
      </c>
      <c r="C11" s="25">
        <v>9306</v>
      </c>
      <c r="D11" s="25">
        <v>909</v>
      </c>
      <c r="E11" s="25">
        <v>1201</v>
      </c>
      <c r="F11" s="25">
        <v>4472</v>
      </c>
      <c r="G11" s="25"/>
      <c r="H11" s="25"/>
      <c r="I11" s="25"/>
      <c r="J11" s="25"/>
      <c r="K11" s="26">
        <f t="shared" si="0"/>
        <v>20156</v>
      </c>
    </row>
    <row r="12" spans="1:11" ht="19.5" customHeight="1">
      <c r="A12" s="17" t="s">
        <v>55</v>
      </c>
      <c r="B12" s="25">
        <v>4109</v>
      </c>
      <c r="C12" s="25">
        <v>6694</v>
      </c>
      <c r="D12" s="25">
        <v>461</v>
      </c>
      <c r="E12" s="25">
        <v>550</v>
      </c>
      <c r="F12" s="25">
        <v>2057</v>
      </c>
      <c r="G12" s="25"/>
      <c r="H12" s="25"/>
      <c r="I12" s="25"/>
      <c r="J12" s="25"/>
      <c r="K12" s="26">
        <f t="shared" si="0"/>
        <v>13871</v>
      </c>
    </row>
    <row r="13" spans="1:11" ht="19.5" customHeight="1" thickBot="1">
      <c r="A13" s="17" t="s">
        <v>56</v>
      </c>
      <c r="B13" s="25">
        <v>425</v>
      </c>
      <c r="C13" s="25">
        <v>858</v>
      </c>
      <c r="D13" s="25">
        <v>30</v>
      </c>
      <c r="E13" s="25">
        <v>28</v>
      </c>
      <c r="F13" s="25">
        <v>89</v>
      </c>
      <c r="G13" s="25"/>
      <c r="H13" s="25"/>
      <c r="I13" s="25"/>
      <c r="J13" s="25"/>
      <c r="K13" s="26">
        <f t="shared" si="0"/>
        <v>1430</v>
      </c>
    </row>
    <row r="14" spans="1:11" ht="19.5" customHeight="1" thickTop="1">
      <c r="A14" s="20" t="str">
        <f>A3&amp;" 合計"</f>
        <v>福岡県第５区 合計</v>
      </c>
      <c r="B14" s="27">
        <f aca="true" t="shared" si="1" ref="B14:K14">SUM(B6:B13)</f>
        <v>56940</v>
      </c>
      <c r="C14" s="27">
        <f t="shared" si="1"/>
        <v>113155</v>
      </c>
      <c r="D14" s="27">
        <f t="shared" si="1"/>
        <v>11213</v>
      </c>
      <c r="E14" s="27">
        <f t="shared" si="1"/>
        <v>11068</v>
      </c>
      <c r="F14" s="27">
        <f t="shared" si="1"/>
        <v>46416</v>
      </c>
      <c r="G14" s="27">
        <f t="shared" si="1"/>
        <v>0</v>
      </c>
      <c r="H14" s="27">
        <f t="shared" si="1"/>
        <v>0</v>
      </c>
      <c r="I14" s="27">
        <f t="shared" si="1"/>
        <v>0</v>
      </c>
      <c r="J14" s="27">
        <f t="shared" si="1"/>
        <v>0</v>
      </c>
      <c r="K14" s="27">
        <f t="shared" si="1"/>
        <v>238792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63</v>
      </c>
      <c r="C4" s="23" t="s">
        <v>64</v>
      </c>
      <c r="D4" s="23" t="s">
        <v>65</v>
      </c>
      <c r="E4" s="23" t="s">
        <v>66</v>
      </c>
      <c r="F4" s="23" t="s">
        <v>67</v>
      </c>
      <c r="G4" s="23"/>
      <c r="H4" s="23"/>
      <c r="I4" s="23"/>
      <c r="J4" s="23"/>
      <c r="K4" s="28" t="s">
        <v>1</v>
      </c>
    </row>
    <row r="5" spans="1:11" ht="28.5" customHeight="1">
      <c r="A5" s="21" t="s">
        <v>122</v>
      </c>
      <c r="B5" s="24" t="s">
        <v>20</v>
      </c>
      <c r="C5" s="24" t="s">
        <v>11</v>
      </c>
      <c r="D5" s="24" t="s">
        <v>13</v>
      </c>
      <c r="E5" s="24" t="s">
        <v>14</v>
      </c>
      <c r="F5" s="24" t="s">
        <v>13</v>
      </c>
      <c r="G5" s="24"/>
      <c r="H5" s="24"/>
      <c r="I5" s="24"/>
      <c r="J5" s="24"/>
      <c r="K5" s="29"/>
    </row>
    <row r="6" spans="1:11" ht="19.5" customHeight="1">
      <c r="A6" s="17" t="s">
        <v>57</v>
      </c>
      <c r="B6" s="25">
        <v>20701</v>
      </c>
      <c r="C6" s="25">
        <v>6972</v>
      </c>
      <c r="D6" s="25">
        <v>24266</v>
      </c>
      <c r="E6" s="25">
        <v>28846</v>
      </c>
      <c r="F6" s="25">
        <v>55303</v>
      </c>
      <c r="G6" s="25"/>
      <c r="H6" s="25"/>
      <c r="I6" s="25"/>
      <c r="J6" s="25"/>
      <c r="K6" s="26">
        <f aca="true" t="shared" si="0" ref="K6:K11">SUM(B6:J6)</f>
        <v>136088</v>
      </c>
    </row>
    <row r="7" spans="1:11" ht="19.5" customHeight="1">
      <c r="A7" s="17" t="s">
        <v>58</v>
      </c>
      <c r="B7" s="25">
        <v>2283</v>
      </c>
      <c r="C7" s="25">
        <v>781</v>
      </c>
      <c r="D7" s="25">
        <v>1418</v>
      </c>
      <c r="E7" s="25">
        <v>4711</v>
      </c>
      <c r="F7" s="25">
        <v>8406</v>
      </c>
      <c r="G7" s="25"/>
      <c r="H7" s="25"/>
      <c r="I7" s="25"/>
      <c r="J7" s="25"/>
      <c r="K7" s="26">
        <f t="shared" si="0"/>
        <v>17599</v>
      </c>
    </row>
    <row r="8" spans="1:11" ht="19.5" customHeight="1">
      <c r="A8" s="17" t="s">
        <v>59</v>
      </c>
      <c r="B8" s="25">
        <v>5505</v>
      </c>
      <c r="C8" s="25">
        <v>1577</v>
      </c>
      <c r="D8" s="25">
        <v>3656</v>
      </c>
      <c r="E8" s="25">
        <v>7024</v>
      </c>
      <c r="F8" s="25">
        <v>10928</v>
      </c>
      <c r="G8" s="25"/>
      <c r="H8" s="25"/>
      <c r="I8" s="25"/>
      <c r="J8" s="25"/>
      <c r="K8" s="26">
        <f t="shared" si="0"/>
        <v>28690</v>
      </c>
    </row>
    <row r="9" spans="1:11" ht="19.5" customHeight="1">
      <c r="A9" s="17" t="s">
        <v>60</v>
      </c>
      <c r="B9" s="25">
        <v>1888</v>
      </c>
      <c r="C9" s="25">
        <v>963</v>
      </c>
      <c r="D9" s="25">
        <v>1535</v>
      </c>
      <c r="E9" s="25">
        <v>3920</v>
      </c>
      <c r="F9" s="25">
        <v>6504</v>
      </c>
      <c r="G9" s="25"/>
      <c r="H9" s="25"/>
      <c r="I9" s="25"/>
      <c r="J9" s="25"/>
      <c r="K9" s="26">
        <f t="shared" si="0"/>
        <v>14810</v>
      </c>
    </row>
    <row r="10" spans="1:11" ht="19.5" customHeight="1">
      <c r="A10" s="17" t="s">
        <v>61</v>
      </c>
      <c r="B10" s="25">
        <v>993</v>
      </c>
      <c r="C10" s="25">
        <v>421</v>
      </c>
      <c r="D10" s="25">
        <v>713</v>
      </c>
      <c r="E10" s="25">
        <v>1544</v>
      </c>
      <c r="F10" s="25">
        <v>3420</v>
      </c>
      <c r="G10" s="25"/>
      <c r="H10" s="25"/>
      <c r="I10" s="25"/>
      <c r="J10" s="25"/>
      <c r="K10" s="26">
        <f t="shared" si="0"/>
        <v>7091</v>
      </c>
    </row>
    <row r="11" spans="1:11" ht="19.5" customHeight="1" thickBot="1">
      <c r="A11" s="17" t="s">
        <v>62</v>
      </c>
      <c r="B11" s="25">
        <v>951</v>
      </c>
      <c r="C11" s="25">
        <v>289</v>
      </c>
      <c r="D11" s="25">
        <v>717</v>
      </c>
      <c r="E11" s="25">
        <v>1598</v>
      </c>
      <c r="F11" s="25">
        <v>3144</v>
      </c>
      <c r="G11" s="25"/>
      <c r="H11" s="25"/>
      <c r="I11" s="25"/>
      <c r="J11" s="25"/>
      <c r="K11" s="26">
        <f t="shared" si="0"/>
        <v>6699</v>
      </c>
    </row>
    <row r="12" spans="1:11" ht="19.5" customHeight="1" thickTop="1">
      <c r="A12" s="20" t="str">
        <f>A3&amp;" 合計"</f>
        <v>福岡県第６区 合計</v>
      </c>
      <c r="B12" s="27">
        <f aca="true" t="shared" si="1" ref="B12:K12">SUM(B6:B11)</f>
        <v>32321</v>
      </c>
      <c r="C12" s="27">
        <f t="shared" si="1"/>
        <v>11003</v>
      </c>
      <c r="D12" s="27">
        <f t="shared" si="1"/>
        <v>32305</v>
      </c>
      <c r="E12" s="27">
        <f t="shared" si="1"/>
        <v>47643</v>
      </c>
      <c r="F12" s="27">
        <f t="shared" si="1"/>
        <v>87705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210977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75</v>
      </c>
      <c r="C4" s="23" t="s">
        <v>76</v>
      </c>
      <c r="D4" s="23" t="s">
        <v>77</v>
      </c>
      <c r="E4" s="23" t="s">
        <v>78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122</v>
      </c>
      <c r="B5" s="24" t="s">
        <v>79</v>
      </c>
      <c r="C5" s="24" t="s">
        <v>12</v>
      </c>
      <c r="D5" s="24" t="s">
        <v>14</v>
      </c>
      <c r="E5" s="24" t="s">
        <v>11</v>
      </c>
      <c r="F5" s="24"/>
      <c r="G5" s="24"/>
      <c r="H5" s="24"/>
      <c r="I5" s="24"/>
      <c r="J5" s="24"/>
      <c r="K5" s="29"/>
    </row>
    <row r="6" spans="1:11" ht="19.5" customHeight="1">
      <c r="A6" s="17" t="s">
        <v>69</v>
      </c>
      <c r="B6" s="25">
        <v>27025</v>
      </c>
      <c r="C6" s="25">
        <v>8315</v>
      </c>
      <c r="D6" s="25">
        <v>15366</v>
      </c>
      <c r="E6" s="25">
        <v>5382</v>
      </c>
      <c r="F6" s="25"/>
      <c r="G6" s="25"/>
      <c r="H6" s="25"/>
      <c r="I6" s="25"/>
      <c r="J6" s="25"/>
      <c r="K6" s="26">
        <f aca="true" t="shared" si="0" ref="K6:K11">SUM(B6:J6)</f>
        <v>56088</v>
      </c>
    </row>
    <row r="7" spans="1:11" ht="19.5" customHeight="1">
      <c r="A7" s="17" t="s">
        <v>70</v>
      </c>
      <c r="B7" s="25">
        <v>20898</v>
      </c>
      <c r="C7" s="25">
        <v>3369</v>
      </c>
      <c r="D7" s="25">
        <v>8327</v>
      </c>
      <c r="E7" s="25">
        <v>1377</v>
      </c>
      <c r="F7" s="25"/>
      <c r="G7" s="25"/>
      <c r="H7" s="25"/>
      <c r="I7" s="25"/>
      <c r="J7" s="25"/>
      <c r="K7" s="26">
        <f t="shared" si="0"/>
        <v>33971</v>
      </c>
    </row>
    <row r="8" spans="1:11" ht="19.5" customHeight="1">
      <c r="A8" s="17" t="s">
        <v>71</v>
      </c>
      <c r="B8" s="25">
        <v>18312</v>
      </c>
      <c r="C8" s="25">
        <v>2243</v>
      </c>
      <c r="D8" s="25">
        <v>13839</v>
      </c>
      <c r="E8" s="25">
        <v>1074</v>
      </c>
      <c r="F8" s="25"/>
      <c r="G8" s="25"/>
      <c r="H8" s="25"/>
      <c r="I8" s="25"/>
      <c r="J8" s="25"/>
      <c r="K8" s="26">
        <f t="shared" si="0"/>
        <v>35468</v>
      </c>
    </row>
    <row r="9" spans="1:11" ht="19.5" customHeight="1">
      <c r="A9" s="17" t="s">
        <v>72</v>
      </c>
      <c r="B9" s="25">
        <v>11589</v>
      </c>
      <c r="C9" s="25">
        <v>3130</v>
      </c>
      <c r="D9" s="25">
        <v>6942</v>
      </c>
      <c r="E9" s="25">
        <v>956</v>
      </c>
      <c r="F9" s="25"/>
      <c r="G9" s="25"/>
      <c r="H9" s="25"/>
      <c r="I9" s="25"/>
      <c r="J9" s="25"/>
      <c r="K9" s="26">
        <f t="shared" si="0"/>
        <v>22617</v>
      </c>
    </row>
    <row r="10" spans="1:11" ht="19.5" customHeight="1">
      <c r="A10" s="17" t="s">
        <v>73</v>
      </c>
      <c r="B10" s="25">
        <v>14108</v>
      </c>
      <c r="C10" s="25">
        <v>1791</v>
      </c>
      <c r="D10" s="25">
        <v>5057</v>
      </c>
      <c r="E10" s="25">
        <v>706</v>
      </c>
      <c r="F10" s="25"/>
      <c r="G10" s="25"/>
      <c r="H10" s="25"/>
      <c r="I10" s="25"/>
      <c r="J10" s="25"/>
      <c r="K10" s="26">
        <f t="shared" si="0"/>
        <v>21662</v>
      </c>
    </row>
    <row r="11" spans="1:11" ht="19.5" customHeight="1" thickBot="1">
      <c r="A11" s="17" t="s">
        <v>74</v>
      </c>
      <c r="B11" s="25">
        <v>4240</v>
      </c>
      <c r="C11" s="25">
        <v>927</v>
      </c>
      <c r="D11" s="25">
        <v>4116</v>
      </c>
      <c r="E11" s="25">
        <v>350</v>
      </c>
      <c r="F11" s="25"/>
      <c r="G11" s="25"/>
      <c r="H11" s="25"/>
      <c r="I11" s="25"/>
      <c r="J11" s="25"/>
      <c r="K11" s="26">
        <f t="shared" si="0"/>
        <v>9633</v>
      </c>
    </row>
    <row r="12" spans="1:11" ht="19.5" customHeight="1" thickTop="1">
      <c r="A12" s="20" t="str">
        <f>A3&amp;" 合計"</f>
        <v>福岡県第７区 合計</v>
      </c>
      <c r="B12" s="27">
        <f aca="true" t="shared" si="1" ref="B12:K12">SUM(B6:B11)</f>
        <v>96172</v>
      </c>
      <c r="C12" s="27">
        <f t="shared" si="1"/>
        <v>19775</v>
      </c>
      <c r="D12" s="27">
        <f t="shared" si="1"/>
        <v>53647</v>
      </c>
      <c r="E12" s="27">
        <f t="shared" si="1"/>
        <v>9845</v>
      </c>
      <c r="F12" s="27">
        <f t="shared" si="1"/>
        <v>0</v>
      </c>
      <c r="G12" s="27">
        <f t="shared" si="1"/>
        <v>0</v>
      </c>
      <c r="H12" s="27">
        <f t="shared" si="1"/>
        <v>0</v>
      </c>
      <c r="I12" s="27">
        <f t="shared" si="1"/>
        <v>0</v>
      </c>
      <c r="J12" s="27">
        <f t="shared" si="1"/>
        <v>0</v>
      </c>
      <c r="K12" s="27">
        <f t="shared" si="1"/>
        <v>179439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6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福岡県第８区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92</v>
      </c>
      <c r="C4" s="23" t="s">
        <v>93</v>
      </c>
      <c r="D4" s="23" t="s">
        <v>94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122</v>
      </c>
      <c r="B5" s="24" t="s">
        <v>10</v>
      </c>
      <c r="C5" s="24" t="s">
        <v>14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80</v>
      </c>
      <c r="B6" s="25">
        <v>18796</v>
      </c>
      <c r="C6" s="25">
        <v>5881</v>
      </c>
      <c r="D6" s="25">
        <v>3171</v>
      </c>
      <c r="E6" s="25"/>
      <c r="F6" s="25"/>
      <c r="G6" s="25"/>
      <c r="H6" s="25"/>
      <c r="I6" s="25"/>
      <c r="J6" s="25"/>
      <c r="K6" s="26">
        <f>SUM(B6:J6)</f>
        <v>27848</v>
      </c>
    </row>
    <row r="7" spans="1:11" ht="19.5" customHeight="1">
      <c r="A7" s="17" t="s">
        <v>81</v>
      </c>
      <c r="B7" s="25">
        <v>45922</v>
      </c>
      <c r="C7" s="25">
        <v>12853</v>
      </c>
      <c r="D7" s="25">
        <v>5435</v>
      </c>
      <c r="E7" s="25"/>
      <c r="F7" s="25"/>
      <c r="G7" s="25"/>
      <c r="H7" s="25"/>
      <c r="I7" s="25"/>
      <c r="J7" s="25"/>
      <c r="K7" s="26">
        <f aca="true" t="shared" si="0" ref="K7:K17">SUM(B7:J7)</f>
        <v>64210</v>
      </c>
    </row>
    <row r="8" spans="1:11" ht="19.5" customHeight="1">
      <c r="A8" s="17" t="s">
        <v>82</v>
      </c>
      <c r="B8" s="25">
        <v>12885</v>
      </c>
      <c r="C8" s="25">
        <v>5006</v>
      </c>
      <c r="D8" s="25">
        <v>2318</v>
      </c>
      <c r="E8" s="25"/>
      <c r="F8" s="25"/>
      <c r="G8" s="25"/>
      <c r="H8" s="25"/>
      <c r="I8" s="25"/>
      <c r="J8" s="25"/>
      <c r="K8" s="26">
        <f t="shared" si="0"/>
        <v>20209</v>
      </c>
    </row>
    <row r="9" spans="1:11" ht="19.5" customHeight="1">
      <c r="A9" s="17" t="s">
        <v>83</v>
      </c>
      <c r="B9" s="25">
        <v>10110</v>
      </c>
      <c r="C9" s="25">
        <v>3077</v>
      </c>
      <c r="D9" s="25">
        <v>1164</v>
      </c>
      <c r="E9" s="25"/>
      <c r="F9" s="25"/>
      <c r="G9" s="25"/>
      <c r="H9" s="25"/>
      <c r="I9" s="25"/>
      <c r="J9" s="25"/>
      <c r="K9" s="26">
        <f t="shared" si="0"/>
        <v>14351</v>
      </c>
    </row>
    <row r="10" spans="1:11" ht="19.5" customHeight="1">
      <c r="A10" s="17" t="s">
        <v>84</v>
      </c>
      <c r="B10" s="25">
        <v>15414</v>
      </c>
      <c r="C10" s="25">
        <v>4013</v>
      </c>
      <c r="D10" s="25">
        <v>2235</v>
      </c>
      <c r="E10" s="25"/>
      <c r="F10" s="25"/>
      <c r="G10" s="25"/>
      <c r="H10" s="25"/>
      <c r="I10" s="25"/>
      <c r="J10" s="25"/>
      <c r="K10" s="26">
        <f t="shared" si="0"/>
        <v>21662</v>
      </c>
    </row>
    <row r="11" spans="1:11" ht="19.5" customHeight="1">
      <c r="A11" s="17" t="s">
        <v>85</v>
      </c>
      <c r="B11" s="25">
        <v>5222</v>
      </c>
      <c r="C11" s="25">
        <v>1529</v>
      </c>
      <c r="D11" s="25">
        <v>667</v>
      </c>
      <c r="E11" s="25"/>
      <c r="F11" s="25"/>
      <c r="G11" s="25"/>
      <c r="H11" s="25"/>
      <c r="I11" s="25"/>
      <c r="J11" s="25"/>
      <c r="K11" s="26">
        <f t="shared" si="0"/>
        <v>7418</v>
      </c>
    </row>
    <row r="12" spans="1:11" ht="19.5" customHeight="1">
      <c r="A12" s="17" t="s">
        <v>86</v>
      </c>
      <c r="B12" s="25">
        <v>8368</v>
      </c>
      <c r="C12" s="25">
        <v>2830</v>
      </c>
      <c r="D12" s="25">
        <v>1930</v>
      </c>
      <c r="E12" s="25"/>
      <c r="F12" s="25"/>
      <c r="G12" s="25"/>
      <c r="H12" s="25"/>
      <c r="I12" s="25"/>
      <c r="J12" s="25"/>
      <c r="K12" s="26">
        <f t="shared" si="0"/>
        <v>13128</v>
      </c>
    </row>
    <row r="13" spans="1:11" ht="19.5" customHeight="1">
      <c r="A13" s="17" t="s">
        <v>87</v>
      </c>
      <c r="B13" s="25">
        <v>10051</v>
      </c>
      <c r="C13" s="25">
        <v>4193</v>
      </c>
      <c r="D13" s="25">
        <v>1815</v>
      </c>
      <c r="E13" s="25"/>
      <c r="F13" s="25"/>
      <c r="G13" s="25"/>
      <c r="H13" s="25"/>
      <c r="I13" s="25"/>
      <c r="J13" s="25"/>
      <c r="K13" s="26">
        <f t="shared" si="0"/>
        <v>16059</v>
      </c>
    </row>
    <row r="14" spans="1:11" ht="19.5" customHeight="1">
      <c r="A14" s="17" t="s">
        <v>88</v>
      </c>
      <c r="B14" s="25">
        <v>6407</v>
      </c>
      <c r="C14" s="25">
        <v>2324</v>
      </c>
      <c r="D14" s="25">
        <v>902</v>
      </c>
      <c r="E14" s="25"/>
      <c r="F14" s="25"/>
      <c r="G14" s="25"/>
      <c r="H14" s="25"/>
      <c r="I14" s="25"/>
      <c r="J14" s="25"/>
      <c r="K14" s="26">
        <f t="shared" si="0"/>
        <v>9633</v>
      </c>
    </row>
    <row r="15" spans="1:11" ht="19.5" customHeight="1">
      <c r="A15" s="17" t="s">
        <v>89</v>
      </c>
      <c r="B15" s="25">
        <v>3069</v>
      </c>
      <c r="C15" s="25">
        <v>882</v>
      </c>
      <c r="D15" s="25">
        <v>459</v>
      </c>
      <c r="E15" s="25"/>
      <c r="F15" s="25"/>
      <c r="G15" s="25"/>
      <c r="H15" s="25"/>
      <c r="I15" s="25"/>
      <c r="J15" s="25"/>
      <c r="K15" s="26">
        <f t="shared" si="0"/>
        <v>4410</v>
      </c>
    </row>
    <row r="16" spans="1:11" ht="19.5" customHeight="1">
      <c r="A16" s="17" t="s">
        <v>90</v>
      </c>
      <c r="B16" s="25">
        <v>5785</v>
      </c>
      <c r="C16" s="25">
        <v>1912</v>
      </c>
      <c r="D16" s="25">
        <v>941</v>
      </c>
      <c r="E16" s="25"/>
      <c r="F16" s="25"/>
      <c r="G16" s="25"/>
      <c r="H16" s="25"/>
      <c r="I16" s="25"/>
      <c r="J16" s="25"/>
      <c r="K16" s="26">
        <f t="shared" si="0"/>
        <v>8638</v>
      </c>
    </row>
    <row r="17" spans="1:11" ht="19.5" customHeight="1" thickBot="1">
      <c r="A17" s="17" t="s">
        <v>91</v>
      </c>
      <c r="B17" s="25">
        <v>4683</v>
      </c>
      <c r="C17" s="25">
        <v>1713</v>
      </c>
      <c r="D17" s="25">
        <v>641</v>
      </c>
      <c r="E17" s="25"/>
      <c r="F17" s="25"/>
      <c r="G17" s="25"/>
      <c r="H17" s="25"/>
      <c r="I17" s="25"/>
      <c r="J17" s="25"/>
      <c r="K17" s="26">
        <f t="shared" si="0"/>
        <v>7037</v>
      </c>
    </row>
    <row r="18" spans="1:11" ht="19.5" customHeight="1" thickTop="1">
      <c r="A18" s="20" t="str">
        <f>A3&amp;" 合計"</f>
        <v>福岡県第８区 合計</v>
      </c>
      <c r="B18" s="27">
        <f aca="true" t="shared" si="1" ref="B18:K18">SUM(B6:B17)</f>
        <v>146712</v>
      </c>
      <c r="C18" s="27">
        <f t="shared" si="1"/>
        <v>46213</v>
      </c>
      <c r="D18" s="27">
        <f t="shared" si="1"/>
        <v>21678</v>
      </c>
      <c r="E18" s="27">
        <f t="shared" si="1"/>
        <v>0</v>
      </c>
      <c r="F18" s="27">
        <f t="shared" si="1"/>
        <v>0</v>
      </c>
      <c r="G18" s="27">
        <f t="shared" si="1"/>
        <v>0</v>
      </c>
      <c r="H18" s="27">
        <f t="shared" si="1"/>
        <v>0</v>
      </c>
      <c r="I18" s="27">
        <f t="shared" si="1"/>
        <v>0</v>
      </c>
      <c r="J18" s="27">
        <f t="shared" si="1"/>
        <v>0</v>
      </c>
      <c r="K18" s="27">
        <f t="shared" si="1"/>
        <v>214603</v>
      </c>
    </row>
    <row r="19" spans="1:11" ht="15.75" customHeight="1">
      <c r="A19" s="8"/>
      <c r="B19" s="9"/>
      <c r="C19" s="10"/>
      <c r="D19" s="10"/>
      <c r="E19" s="10"/>
      <c r="F19" s="10"/>
      <c r="G19" s="10"/>
      <c r="H19" s="10"/>
      <c r="I19" s="10"/>
      <c r="J19" s="10"/>
      <c r="K19" s="11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3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20.25">
      <c r="A2" s="30" t="s">
        <v>4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福岡県第９区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95</v>
      </c>
      <c r="C4" s="23" t="s">
        <v>96</v>
      </c>
      <c r="D4" s="23" t="s">
        <v>97</v>
      </c>
      <c r="E4" s="23" t="s">
        <v>98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122</v>
      </c>
      <c r="B5" s="24" t="s">
        <v>11</v>
      </c>
      <c r="C5" s="24" t="s">
        <v>20</v>
      </c>
      <c r="D5" s="24" t="s">
        <v>10</v>
      </c>
      <c r="E5" s="24" t="s">
        <v>14</v>
      </c>
      <c r="F5" s="24"/>
      <c r="G5" s="24"/>
      <c r="H5" s="24"/>
      <c r="I5" s="24"/>
      <c r="J5" s="24"/>
      <c r="K5" s="29"/>
    </row>
    <row r="6" spans="1:11" ht="19.5" customHeight="1">
      <c r="A6" s="17" t="s">
        <v>130</v>
      </c>
      <c r="B6" s="25">
        <v>4503</v>
      </c>
      <c r="C6" s="25">
        <v>5160</v>
      </c>
      <c r="D6" s="25">
        <v>17384</v>
      </c>
      <c r="E6" s="25">
        <v>10279</v>
      </c>
      <c r="F6" s="25"/>
      <c r="G6" s="25"/>
      <c r="H6" s="25"/>
      <c r="I6" s="25"/>
      <c r="J6" s="25"/>
      <c r="K6" s="26">
        <f>SUM(B6:J6)</f>
        <v>37326</v>
      </c>
    </row>
    <row r="7" spans="1:11" ht="19.5" customHeight="1">
      <c r="A7" s="17" t="s">
        <v>131</v>
      </c>
      <c r="B7" s="25">
        <v>3313</v>
      </c>
      <c r="C7" s="25">
        <v>4568</v>
      </c>
      <c r="D7" s="25">
        <v>15216</v>
      </c>
      <c r="E7" s="25">
        <v>10285</v>
      </c>
      <c r="F7" s="25"/>
      <c r="G7" s="25"/>
      <c r="H7" s="25"/>
      <c r="I7" s="25"/>
      <c r="J7" s="25"/>
      <c r="K7" s="26">
        <f>SUM(B7:J7)</f>
        <v>33382</v>
      </c>
    </row>
    <row r="8" spans="1:11" ht="19.5" customHeight="1">
      <c r="A8" s="17" t="s">
        <v>132</v>
      </c>
      <c r="B8" s="25">
        <v>10563</v>
      </c>
      <c r="C8" s="25">
        <v>16184</v>
      </c>
      <c r="D8" s="25">
        <v>52937</v>
      </c>
      <c r="E8" s="25">
        <v>33975</v>
      </c>
      <c r="F8" s="25"/>
      <c r="G8" s="25"/>
      <c r="H8" s="25"/>
      <c r="I8" s="25"/>
      <c r="J8" s="25"/>
      <c r="K8" s="26">
        <f>SUM(B8:J8)</f>
        <v>113659</v>
      </c>
    </row>
    <row r="9" spans="1:11" ht="19.5" customHeight="1" thickBot="1">
      <c r="A9" s="17" t="s">
        <v>133</v>
      </c>
      <c r="B9" s="25">
        <v>3730</v>
      </c>
      <c r="C9" s="25">
        <v>4181</v>
      </c>
      <c r="D9" s="25">
        <v>11882</v>
      </c>
      <c r="E9" s="25">
        <v>7647</v>
      </c>
      <c r="F9" s="25"/>
      <c r="G9" s="25"/>
      <c r="H9" s="25"/>
      <c r="I9" s="25"/>
      <c r="J9" s="25"/>
      <c r="K9" s="26">
        <f>SUM(B9:J9)</f>
        <v>27440</v>
      </c>
    </row>
    <row r="10" spans="1:11" ht="19.5" customHeight="1" thickTop="1">
      <c r="A10" s="20" t="str">
        <f>A3&amp;" 合計"</f>
        <v>福岡県第９区 合計</v>
      </c>
      <c r="B10" s="27">
        <f aca="true" t="shared" si="0" ref="B10:K10">SUM(B6:B9)</f>
        <v>22109</v>
      </c>
      <c r="C10" s="27">
        <f t="shared" si="0"/>
        <v>30093</v>
      </c>
      <c r="D10" s="27">
        <f t="shared" si="0"/>
        <v>97419</v>
      </c>
      <c r="E10" s="27">
        <f t="shared" si="0"/>
        <v>62186</v>
      </c>
      <c r="F10" s="27">
        <f t="shared" si="0"/>
        <v>0</v>
      </c>
      <c r="G10" s="27">
        <f t="shared" si="0"/>
        <v>0</v>
      </c>
      <c r="H10" s="27">
        <f t="shared" si="0"/>
        <v>0</v>
      </c>
      <c r="I10" s="27">
        <f t="shared" si="0"/>
        <v>0</v>
      </c>
      <c r="J10" s="27">
        <f t="shared" si="0"/>
        <v>0</v>
      </c>
      <c r="K10" s="27">
        <f t="shared" si="0"/>
        <v>211807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2013-02-05T05:57:42Z</cp:lastPrinted>
  <dcterms:created xsi:type="dcterms:W3CDTF">2010-07-11T18:06:49Z</dcterms:created>
  <dcterms:modified xsi:type="dcterms:W3CDTF">2013-02-05T06:12:07Z</dcterms:modified>
  <cp:category/>
  <cp:version/>
  <cp:contentType/>
  <cp:contentStatus/>
</cp:coreProperties>
</file>