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8436" activeTab="0"/>
  </bookViews>
  <sheets>
    <sheet name="佐賀県第１区" sheetId="1" r:id="rId1"/>
    <sheet name="佐賀県第２区" sheetId="2" r:id="rId2"/>
    <sheet name="佐賀県第３区" sheetId="3" r:id="rId3"/>
  </sheets>
  <definedNames>
    <definedName name="_xlnm.Print_Area" localSheetId="0">'佐賀県第１区'!$A$1:$K$12</definedName>
    <definedName name="_xlnm.Print_Area" localSheetId="1">'佐賀県第２区'!$A$1:$K$17</definedName>
    <definedName name="_xlnm.Print_Area" localSheetId="2">'佐賀県第３区'!$A$1:$K$12</definedName>
    <definedName name="_xlnm.Print_Titles" localSheetId="0">'佐賀県第１区'!$A:$A,'佐賀県第１区'!$1:$5</definedName>
    <definedName name="_xlnm.Print_Titles" localSheetId="1">'佐賀県第２区'!$A:$A,'佐賀県第２区'!$1:$5</definedName>
    <definedName name="_xlnm.Print_Titles" localSheetId="2">'佐賀県第３区'!$A:$A,'佐賀県第３区'!$1:$5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<sst xmlns="http://schemas.openxmlformats.org/spreadsheetml/2006/main" count="57" uniqueCount="40">
  <si>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</si>
  <si>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</si>
  <si>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</si>
  <si>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</si>
  <si>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</si>
  <si>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原口　一博</t>
  </si>
  <si>
    <t>大森　ひとし</t>
  </si>
  <si>
    <t>岩田　かずちか</t>
  </si>
  <si>
    <t>民主党</t>
  </si>
  <si>
    <t>自由民主党</t>
  </si>
  <si>
    <t>日本共産党</t>
  </si>
  <si>
    <t>鳥栖市</t>
  </si>
  <si>
    <t>基 山 町</t>
  </si>
  <si>
    <t>上 峰 町</t>
  </si>
  <si>
    <t>みやき町</t>
  </si>
  <si>
    <t>大串　ひろし</t>
  </si>
  <si>
    <t>いまむら　雅弘</t>
  </si>
  <si>
    <t>かみむら　泰稔</t>
  </si>
  <si>
    <t>鹿島市</t>
  </si>
  <si>
    <t>小城市</t>
  </si>
  <si>
    <t>嬉野市</t>
  </si>
  <si>
    <t>吉野ヶ里町</t>
  </si>
  <si>
    <t>大町町</t>
  </si>
  <si>
    <t>江北町</t>
  </si>
  <si>
    <t>白石町</t>
  </si>
  <si>
    <t>太良町</t>
  </si>
  <si>
    <t>保利　こうすけ</t>
  </si>
  <si>
    <t>山口　かつひろ</t>
  </si>
  <si>
    <t>唐津市</t>
  </si>
  <si>
    <t>多久市</t>
  </si>
  <si>
    <t>伊万里市</t>
  </si>
  <si>
    <t>玄 海 町</t>
  </si>
  <si>
    <t>有 田 町</t>
  </si>
  <si>
    <t>市区町村名＼政党名</t>
  </si>
  <si>
    <t>佐賀市（１区）</t>
  </si>
  <si>
    <t>神埼市（１区）</t>
  </si>
  <si>
    <t>佐賀市（２区）</t>
  </si>
  <si>
    <t>武雄市（２区）</t>
  </si>
  <si>
    <t>神埼市（２区）</t>
  </si>
  <si>
    <t>武雄市（３区）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</si>
</sst>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佐賀県第１区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7</v>
      </c>
      <c r="D4" s="23" t="s">
        <v>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33</v>
      </c>
      <c r="B5" s="24" t="s">
        <v>8</v>
      </c>
      <c r="C5" s="24" t="s">
        <v>9</v>
      </c>
      <c r="D5" s="24" t="s">
        <v>10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34</v>
      </c>
      <c r="B6" s="25">
        <v>34822</v>
      </c>
      <c r="C6" s="25">
        <v>37757</v>
      </c>
      <c r="D6" s="25">
        <v>4573</v>
      </c>
      <c r="E6" s="25"/>
      <c r="F6" s="25"/>
      <c r="G6" s="25"/>
      <c r="H6" s="25"/>
      <c r="I6" s="25"/>
      <c r="J6" s="25"/>
      <c r="K6" s="26">
        <f aca="true" t="shared" si="0" ref="K6:K11">SUM(B6:J6)</f>
        <v>77152</v>
      </c>
    </row>
    <row r="7" spans="1:11" ht="19.5" customHeight="1">
      <c r="A7" s="17" t="s">
        <v>11</v>
      </c>
      <c r="B7" s="25">
        <v>14057</v>
      </c>
      <c r="C7" s="25">
        <v>14799</v>
      </c>
      <c r="D7" s="25">
        <v>2627</v>
      </c>
      <c r="E7" s="25"/>
      <c r="F7" s="25"/>
      <c r="G7" s="25"/>
      <c r="H7" s="25"/>
      <c r="I7" s="25"/>
      <c r="J7" s="25"/>
      <c r="K7" s="26">
        <f t="shared" si="0"/>
        <v>31483</v>
      </c>
    </row>
    <row r="8" spans="1:11" ht="19.5" customHeight="1">
      <c r="A8" s="17" t="s">
        <v>35</v>
      </c>
      <c r="B8" s="25">
        <v>2750</v>
      </c>
      <c r="C8" s="25">
        <v>3575</v>
      </c>
      <c r="D8" s="25">
        <v>304</v>
      </c>
      <c r="E8" s="25"/>
      <c r="F8" s="25"/>
      <c r="G8" s="25"/>
      <c r="H8" s="25"/>
      <c r="I8" s="25"/>
      <c r="J8" s="25"/>
      <c r="K8" s="26">
        <f t="shared" si="0"/>
        <v>6629</v>
      </c>
    </row>
    <row r="9" spans="1:11" ht="19.5" customHeight="1">
      <c r="A9" s="17" t="s">
        <v>12</v>
      </c>
      <c r="B9" s="25">
        <v>3768</v>
      </c>
      <c r="C9" s="25">
        <v>5022</v>
      </c>
      <c r="D9" s="25">
        <v>789</v>
      </c>
      <c r="E9" s="25"/>
      <c r="F9" s="25"/>
      <c r="G9" s="25"/>
      <c r="H9" s="25"/>
      <c r="I9" s="25"/>
      <c r="J9" s="25"/>
      <c r="K9" s="26">
        <f t="shared" si="0"/>
        <v>9579</v>
      </c>
    </row>
    <row r="10" spans="1:11" ht="19.5" customHeight="1">
      <c r="A10" s="17" t="s">
        <v>13</v>
      </c>
      <c r="B10" s="25">
        <v>2032</v>
      </c>
      <c r="C10" s="25">
        <v>2592</v>
      </c>
      <c r="D10" s="25">
        <v>222</v>
      </c>
      <c r="E10" s="25"/>
      <c r="F10" s="25"/>
      <c r="G10" s="25"/>
      <c r="H10" s="25"/>
      <c r="I10" s="25"/>
      <c r="J10" s="25"/>
      <c r="K10" s="26">
        <f t="shared" si="0"/>
        <v>4846</v>
      </c>
    </row>
    <row r="11" spans="1:11" ht="19.5" customHeight="1" thickBot="1">
      <c r="A11" s="17" t="s">
        <v>14</v>
      </c>
      <c r="B11" s="25">
        <v>5578</v>
      </c>
      <c r="C11" s="25">
        <v>6802</v>
      </c>
      <c r="D11" s="25">
        <v>1342</v>
      </c>
      <c r="E11" s="25"/>
      <c r="F11" s="25"/>
      <c r="G11" s="25"/>
      <c r="H11" s="25"/>
      <c r="I11" s="25"/>
      <c r="J11" s="25"/>
      <c r="K11" s="26">
        <f t="shared" si="0"/>
        <v>13722</v>
      </c>
    </row>
    <row r="12" spans="1:11" ht="19.5" customHeight="1" thickTop="1">
      <c r="A12" s="20" t="str">
        <f>A3&amp;" 合計"</f>
        <v>佐賀県第１区 合計</v>
      </c>
      <c r="B12" s="27">
        <f aca="true" t="shared" si="1" ref="B12:K12">SUM(B6:B11)</f>
        <v>63007</v>
      </c>
      <c r="C12" s="27">
        <f t="shared" si="1"/>
        <v>70547</v>
      </c>
      <c r="D12" s="27">
        <f t="shared" si="1"/>
        <v>9857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143411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佐賀県第２区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15</v>
      </c>
      <c r="C4" s="23" t="s">
        <v>16</v>
      </c>
      <c r="D4" s="23" t="s">
        <v>17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33</v>
      </c>
      <c r="B5" s="24" t="s">
        <v>8</v>
      </c>
      <c r="C5" s="24" t="s">
        <v>9</v>
      </c>
      <c r="D5" s="24" t="s">
        <v>10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36</v>
      </c>
      <c r="B6" s="25">
        <v>15629</v>
      </c>
      <c r="C6" s="25">
        <v>18940</v>
      </c>
      <c r="D6" s="25">
        <v>1587</v>
      </c>
      <c r="E6" s="25"/>
      <c r="F6" s="25"/>
      <c r="G6" s="25"/>
      <c r="H6" s="25"/>
      <c r="I6" s="25"/>
      <c r="J6" s="25"/>
      <c r="K6" s="26">
        <f>SUM(B6:J6)</f>
        <v>36156</v>
      </c>
    </row>
    <row r="7" spans="1:11" ht="19.5" customHeight="1">
      <c r="A7" s="17" t="s">
        <v>37</v>
      </c>
      <c r="B7" s="25">
        <v>1845</v>
      </c>
      <c r="C7" s="25">
        <v>1920</v>
      </c>
      <c r="D7" s="25">
        <v>202</v>
      </c>
      <c r="E7" s="25"/>
      <c r="F7" s="25"/>
      <c r="G7" s="25"/>
      <c r="H7" s="25"/>
      <c r="I7" s="25"/>
      <c r="J7" s="25"/>
      <c r="K7" s="26">
        <f aca="true" t="shared" si="0" ref="K7:K16">SUM(B7:J7)</f>
        <v>3967</v>
      </c>
    </row>
    <row r="8" spans="1:11" ht="19.5" customHeight="1">
      <c r="A8" s="17" t="s">
        <v>18</v>
      </c>
      <c r="B8" s="25">
        <v>7042</v>
      </c>
      <c r="C8" s="25">
        <v>8095</v>
      </c>
      <c r="D8" s="25">
        <v>517</v>
      </c>
      <c r="E8" s="25"/>
      <c r="F8" s="25"/>
      <c r="G8" s="25"/>
      <c r="H8" s="25"/>
      <c r="I8" s="25"/>
      <c r="J8" s="25"/>
      <c r="K8" s="26">
        <f t="shared" si="0"/>
        <v>15654</v>
      </c>
    </row>
    <row r="9" spans="1:11" ht="19.5" customHeight="1">
      <c r="A9" s="17" t="s">
        <v>19</v>
      </c>
      <c r="B9" s="25">
        <v>11338</v>
      </c>
      <c r="C9" s="25">
        <v>10097</v>
      </c>
      <c r="D9" s="25">
        <v>933</v>
      </c>
      <c r="E9" s="25"/>
      <c r="F9" s="25"/>
      <c r="G9" s="25"/>
      <c r="H9" s="25"/>
      <c r="I9" s="25"/>
      <c r="J9" s="25"/>
      <c r="K9" s="26">
        <f t="shared" si="0"/>
        <v>22368</v>
      </c>
    </row>
    <row r="10" spans="1:11" ht="19.5" customHeight="1">
      <c r="A10" s="17" t="s">
        <v>20</v>
      </c>
      <c r="B10" s="25">
        <v>5976</v>
      </c>
      <c r="C10" s="25">
        <v>7546</v>
      </c>
      <c r="D10" s="25">
        <v>528</v>
      </c>
      <c r="E10" s="25"/>
      <c r="F10" s="25"/>
      <c r="G10" s="25"/>
      <c r="H10" s="25"/>
      <c r="I10" s="25"/>
      <c r="J10" s="25"/>
      <c r="K10" s="26">
        <f t="shared" si="0"/>
        <v>14050</v>
      </c>
    </row>
    <row r="11" spans="1:11" ht="19.5" customHeight="1">
      <c r="A11" s="17" t="s">
        <v>38</v>
      </c>
      <c r="B11" s="25">
        <v>4465</v>
      </c>
      <c r="C11" s="25">
        <v>5769</v>
      </c>
      <c r="D11" s="25">
        <v>609</v>
      </c>
      <c r="E11" s="25"/>
      <c r="F11" s="25"/>
      <c r="G11" s="25"/>
      <c r="H11" s="25"/>
      <c r="I11" s="25"/>
      <c r="J11" s="25"/>
      <c r="K11" s="26">
        <f t="shared" si="0"/>
        <v>10843</v>
      </c>
    </row>
    <row r="12" spans="1:11" ht="19.5" customHeight="1">
      <c r="A12" s="17" t="s">
        <v>21</v>
      </c>
      <c r="B12" s="25">
        <v>3036</v>
      </c>
      <c r="C12" s="25">
        <v>4467</v>
      </c>
      <c r="D12" s="25">
        <v>414</v>
      </c>
      <c r="E12" s="25"/>
      <c r="F12" s="25"/>
      <c r="G12" s="25"/>
      <c r="H12" s="25"/>
      <c r="I12" s="25"/>
      <c r="J12" s="25"/>
      <c r="K12" s="26">
        <f t="shared" si="0"/>
        <v>7917</v>
      </c>
    </row>
    <row r="13" spans="1:11" ht="19.5" customHeight="1">
      <c r="A13" s="17" t="s">
        <v>22</v>
      </c>
      <c r="B13" s="25">
        <v>1907</v>
      </c>
      <c r="C13" s="25">
        <v>1706</v>
      </c>
      <c r="D13" s="25">
        <v>194</v>
      </c>
      <c r="E13" s="25"/>
      <c r="F13" s="25"/>
      <c r="G13" s="25"/>
      <c r="H13" s="25"/>
      <c r="I13" s="25"/>
      <c r="J13" s="25"/>
      <c r="K13" s="26">
        <f t="shared" si="0"/>
        <v>3807</v>
      </c>
    </row>
    <row r="14" spans="1:11" ht="19.5" customHeight="1">
      <c r="A14" s="17" t="s">
        <v>23</v>
      </c>
      <c r="B14" s="25">
        <v>2547</v>
      </c>
      <c r="C14" s="25">
        <v>2544</v>
      </c>
      <c r="D14" s="25">
        <v>216</v>
      </c>
      <c r="E14" s="25"/>
      <c r="F14" s="25"/>
      <c r="G14" s="25"/>
      <c r="H14" s="25"/>
      <c r="I14" s="25"/>
      <c r="J14" s="25"/>
      <c r="K14" s="26">
        <f t="shared" si="0"/>
        <v>5307</v>
      </c>
    </row>
    <row r="15" spans="1:11" ht="19.5" customHeight="1">
      <c r="A15" s="17" t="s">
        <v>24</v>
      </c>
      <c r="B15" s="25">
        <v>7330</v>
      </c>
      <c r="C15" s="25">
        <v>6622</v>
      </c>
      <c r="D15" s="25">
        <v>293</v>
      </c>
      <c r="E15" s="25"/>
      <c r="F15" s="25"/>
      <c r="G15" s="25"/>
      <c r="H15" s="25"/>
      <c r="I15" s="25"/>
      <c r="J15" s="25"/>
      <c r="K15" s="26">
        <f t="shared" si="0"/>
        <v>14245</v>
      </c>
    </row>
    <row r="16" spans="1:11" ht="19.5" customHeight="1" thickBot="1">
      <c r="A16" s="17" t="s">
        <v>25</v>
      </c>
      <c r="B16" s="25">
        <v>2093</v>
      </c>
      <c r="C16" s="25">
        <v>3061</v>
      </c>
      <c r="D16" s="25">
        <v>125</v>
      </c>
      <c r="E16" s="25"/>
      <c r="F16" s="25"/>
      <c r="G16" s="25"/>
      <c r="H16" s="25"/>
      <c r="I16" s="25"/>
      <c r="J16" s="25"/>
      <c r="K16" s="26">
        <f t="shared" si="0"/>
        <v>5279</v>
      </c>
    </row>
    <row r="17" spans="1:11" ht="19.5" customHeight="1" thickTop="1">
      <c r="A17" s="20" t="str">
        <f>A3&amp;" 合計"</f>
        <v>佐賀県第２区 合計</v>
      </c>
      <c r="B17" s="27">
        <f aca="true" t="shared" si="1" ref="B17:K17">SUM(B6:B16)</f>
        <v>63208</v>
      </c>
      <c r="C17" s="27">
        <f t="shared" si="1"/>
        <v>70767</v>
      </c>
      <c r="D17" s="27">
        <f t="shared" si="1"/>
        <v>5618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139593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佐賀県第３区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26</v>
      </c>
      <c r="C4" s="23" t="s">
        <v>27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33</v>
      </c>
      <c r="B5" s="24" t="s">
        <v>9</v>
      </c>
      <c r="C5" s="24" t="s">
        <v>10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28</v>
      </c>
      <c r="B6" s="25">
        <v>43387</v>
      </c>
      <c r="C6" s="25">
        <v>13893</v>
      </c>
      <c r="D6" s="25"/>
      <c r="E6" s="25"/>
      <c r="F6" s="25"/>
      <c r="G6" s="25"/>
      <c r="H6" s="25"/>
      <c r="I6" s="25"/>
      <c r="J6" s="25"/>
      <c r="K6" s="26">
        <f aca="true" t="shared" si="0" ref="K6:K11">SUM(B6:J6)</f>
        <v>57280</v>
      </c>
    </row>
    <row r="7" spans="1:11" ht="19.5" customHeight="1">
      <c r="A7" s="17" t="s">
        <v>29</v>
      </c>
      <c r="B7" s="25">
        <v>7617</v>
      </c>
      <c r="C7" s="25">
        <v>2236</v>
      </c>
      <c r="D7" s="25"/>
      <c r="E7" s="25"/>
      <c r="F7" s="25"/>
      <c r="G7" s="25"/>
      <c r="H7" s="25"/>
      <c r="I7" s="25"/>
      <c r="J7" s="25"/>
      <c r="K7" s="26">
        <f t="shared" si="0"/>
        <v>9853</v>
      </c>
    </row>
    <row r="8" spans="1:11" ht="19.5" customHeight="1">
      <c r="A8" s="17" t="s">
        <v>30</v>
      </c>
      <c r="B8" s="25">
        <v>20645</v>
      </c>
      <c r="C8" s="25">
        <v>4616</v>
      </c>
      <c r="D8" s="25"/>
      <c r="E8" s="25"/>
      <c r="F8" s="25"/>
      <c r="G8" s="25"/>
      <c r="H8" s="25"/>
      <c r="I8" s="25"/>
      <c r="J8" s="25"/>
      <c r="K8" s="26">
        <f t="shared" si="0"/>
        <v>25261</v>
      </c>
    </row>
    <row r="9" spans="1:11" ht="19.5" customHeight="1">
      <c r="A9" s="17" t="s">
        <v>39</v>
      </c>
      <c r="B9" s="25">
        <v>14720</v>
      </c>
      <c r="C9" s="25">
        <v>3555</v>
      </c>
      <c r="D9" s="25"/>
      <c r="E9" s="25"/>
      <c r="F9" s="25"/>
      <c r="G9" s="25"/>
      <c r="H9" s="25"/>
      <c r="I9" s="25"/>
      <c r="J9" s="25"/>
      <c r="K9" s="26">
        <f t="shared" si="0"/>
        <v>18275</v>
      </c>
    </row>
    <row r="10" spans="1:11" ht="19.5" customHeight="1">
      <c r="A10" s="17" t="s">
        <v>31</v>
      </c>
      <c r="B10" s="25">
        <v>2631</v>
      </c>
      <c r="C10" s="25">
        <v>366</v>
      </c>
      <c r="D10" s="25"/>
      <c r="E10" s="25"/>
      <c r="F10" s="25"/>
      <c r="G10" s="25"/>
      <c r="H10" s="25"/>
      <c r="I10" s="25"/>
      <c r="J10" s="25"/>
      <c r="K10" s="26">
        <f t="shared" si="0"/>
        <v>2997</v>
      </c>
    </row>
    <row r="11" spans="1:11" ht="19.5" customHeight="1" thickBot="1">
      <c r="A11" s="17" t="s">
        <v>32</v>
      </c>
      <c r="B11" s="25">
        <v>7544</v>
      </c>
      <c r="C11" s="25">
        <v>2157</v>
      </c>
      <c r="D11" s="25"/>
      <c r="E11" s="25"/>
      <c r="F11" s="25"/>
      <c r="G11" s="25"/>
      <c r="H11" s="25"/>
      <c r="I11" s="25"/>
      <c r="J11" s="25"/>
      <c r="K11" s="26">
        <f t="shared" si="0"/>
        <v>9701</v>
      </c>
    </row>
    <row r="12" spans="1:11" ht="19.5" customHeight="1" thickTop="1">
      <c r="A12" s="20" t="str">
        <f>A3&amp;" 合計"</f>
        <v>佐賀県第３区 合計</v>
      </c>
      <c r="B12" s="27">
        <f aca="true" t="shared" si="1" ref="B12:K12">SUM(B6:B11)</f>
        <v>96544</v>
      </c>
      <c r="C12" s="27">
        <f t="shared" si="1"/>
        <v>26823</v>
      </c>
      <c r="D12" s="27">
        <f t="shared" si="1"/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123367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2013-02-05T06:13:31Z</cp:lastPrinted>
  <dcterms:created xsi:type="dcterms:W3CDTF">2010-07-11T18:06:49Z</dcterms:created>
  <dcterms:modified xsi:type="dcterms:W3CDTF">2013-02-05T06:18:26Z</dcterms:modified>
  <cp:category/>
  <cp:version/>
  <cp:contentType/>
  <cp:contentStatus/>
</cp:coreProperties>
</file>