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長崎県" sheetId="1" r:id="rId1"/>
    <sheet name="リスト" sheetId="2" state="hidden" r:id="rId2"/>
  </sheets>
  <definedNames>
    <definedName name="_xlnm.Print_Area" localSheetId="0">'長崎県'!$A$1:$L$27</definedName>
    <definedName name="_xlnm.Print_Titles" localSheetId="0">'長崎県'!$A:$A,'長崎県'!$1:$4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<sst xmlns="http://schemas.openxmlformats.org/spreadsheetml/2006/main" count="134" uniqueCount="98">
  <si>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</si>
  <si>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</si>
  <si>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</si>
  <si>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</si>
  <si>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</si>
  <si>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</si>
  <si>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</si>
  <si>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</si>
  <si>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</si>
  <si>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</si>
  <si>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</si>
  <si>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</si>
  <si>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</si>
  <si>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</si>
  <si>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</si>
  <si>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</si>
  <si>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</si>
  <si>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</si>
  <si>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</si>
  <si>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</si>
  <si>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</si>
  <si>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</si>
  <si>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</si>
  <si>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</si>
  <si>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</si>
  <si>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</si>
  <si>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</si>
  <si>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</si>
  <si>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</si>
  <si>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</si>
  <si>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</si>
  <si>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</si>
  <si>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</si>
  <si>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</si>
  <si>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</si>
  <si>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</si>
  <si>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</si>
  <si>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</si>
  <si>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</si>
  <si>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</si>
  <si>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</si>
  <si>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</si>
  <si>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</si>
  <si>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</si>
  <si>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</si>
  <si>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</si>
  <si>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</si>
  <si>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</si>
  <si>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</si>
  <si>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</si>
  <si>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</si>
  <si>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</si>
  <si>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</si>
  <si>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</si>
  <si>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</si>
  <si>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</si>
  <si>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</si>
  <si>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</si>
  <si>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</si>
  <si>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</si>
  <si>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</si>
  <si>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</si>
  <si>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</si>
  <si>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</si>
  <si>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</si>
  <si>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日本維新の会</t>
  </si>
  <si>
    <t>日本共産党</t>
  </si>
  <si>
    <t>民主党</t>
  </si>
  <si>
    <t>幸福実現党</t>
  </si>
  <si>
    <t>国民新党</t>
  </si>
  <si>
    <t>社会民主党</t>
  </si>
  <si>
    <t>公明党</t>
  </si>
  <si>
    <t>みんなの党</t>
  </si>
  <si>
    <t>自由民主党</t>
  </si>
  <si>
    <t>日本未来の党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</si>
  <si>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</si>
  <si>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</si>
  <si>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</si>
  <si>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</si>
  <si>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</si>
  <si>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</si>
  <si>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</si>
  <si>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</si>
  <si>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</si>
  <si>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</si>
  <si>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</si>
  <si>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</si>
  <si>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</si>
  <si>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</si>
  <si>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</si>
  <si>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</si>
  <si>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</si>
  <si>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</si>
  <si>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</si>
  <si>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</si>
  <si>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長崎市（１区）</t>
  </si>
  <si>
    <t>長崎市（２区）</t>
  </si>
  <si>
    <t>市区町村名＼政党名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</si>
</sst>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 wrapTex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distributed" vertical="center"/>
    </xf>
    <xf numFmtId="38" fontId="8" fillId="0" borderId="12" xfId="48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46" fillId="0" borderId="13" xfId="0" applyFont="1" applyFill="1" applyBorder="1" applyAlignment="1">
      <alignment horizontal="distributed" vertical="center"/>
    </xf>
    <xf numFmtId="3" fontId="46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N2" s="12"/>
      <c r="O2" s="12"/>
    </row>
    <row r="3" spans="1:15" ht="19.5" customHeight="1">
      <c r="A3" s="24" t="str">
        <f ca="1">RIGHT(CELL("filename",A3),LEN(CELL("filename",A3))-FIND("]",CELL("filename",A3)))</f>
        <v>長崎県</v>
      </c>
      <c r="B3" s="23" t="str">
        <f>VLOOKUP(A3,リスト!$B$2:$C$48,2,FALSE)</f>
        <v>（九州選挙区）</v>
      </c>
      <c r="L3" s="17" t="s">
        <v>3</v>
      </c>
      <c r="O3" s="4"/>
    </row>
    <row r="4" spans="1:12" ht="28.5" customHeight="1">
      <c r="A4" s="19" t="s">
        <v>97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73</v>
      </c>
      <c r="K4" s="25" t="s">
        <v>74</v>
      </c>
      <c r="L4" s="25" t="s">
        <v>0</v>
      </c>
    </row>
    <row r="5" spans="1:12" ht="19.5" customHeight="1">
      <c r="A5" s="27" t="s">
        <v>95</v>
      </c>
      <c r="B5" s="28">
        <v>33948</v>
      </c>
      <c r="C5" s="28">
        <v>10738</v>
      </c>
      <c r="D5" s="28">
        <v>45948</v>
      </c>
      <c r="E5" s="28">
        <v>582</v>
      </c>
      <c r="F5" s="28">
        <v>1258</v>
      </c>
      <c r="G5" s="28">
        <v>5352</v>
      </c>
      <c r="H5" s="28">
        <v>26923</v>
      </c>
      <c r="I5" s="28">
        <v>11387</v>
      </c>
      <c r="J5" s="28">
        <v>49534</v>
      </c>
      <c r="K5" s="28">
        <v>8541</v>
      </c>
      <c r="L5" s="26">
        <f aca="true" t="shared" si="0" ref="L5:L26">SUM(B5:K5)</f>
        <v>194211</v>
      </c>
    </row>
    <row r="6" spans="1:12" ht="19.5" customHeight="1">
      <c r="A6" s="27" t="s">
        <v>96</v>
      </c>
      <c r="B6" s="28">
        <v>1154</v>
      </c>
      <c r="C6" s="28">
        <v>266</v>
      </c>
      <c r="D6" s="28">
        <v>1546</v>
      </c>
      <c r="E6" s="28">
        <v>39</v>
      </c>
      <c r="F6" s="28">
        <v>65</v>
      </c>
      <c r="G6" s="28">
        <v>141</v>
      </c>
      <c r="H6" s="28">
        <v>1216</v>
      </c>
      <c r="I6" s="28">
        <v>368</v>
      </c>
      <c r="J6" s="28">
        <v>2448</v>
      </c>
      <c r="K6" s="28">
        <v>307</v>
      </c>
      <c r="L6" s="26">
        <f t="shared" si="0"/>
        <v>7550</v>
      </c>
    </row>
    <row r="7" spans="1:12" ht="19.5" customHeight="1">
      <c r="A7" s="18" t="s">
        <v>75</v>
      </c>
      <c r="B7" s="28">
        <v>20370</v>
      </c>
      <c r="C7" s="28">
        <v>3481</v>
      </c>
      <c r="D7" s="28">
        <v>22423</v>
      </c>
      <c r="E7" s="28">
        <v>441</v>
      </c>
      <c r="F7" s="28">
        <v>767</v>
      </c>
      <c r="G7" s="28">
        <v>4689</v>
      </c>
      <c r="H7" s="28">
        <v>17700</v>
      </c>
      <c r="I7" s="28">
        <v>6428</v>
      </c>
      <c r="J7" s="28">
        <v>37285</v>
      </c>
      <c r="K7" s="28">
        <v>6692</v>
      </c>
      <c r="L7" s="26">
        <f t="shared" si="0"/>
        <v>120276</v>
      </c>
    </row>
    <row r="8" spans="1:12" ht="19.5" customHeight="1">
      <c r="A8" s="18" t="s">
        <v>76</v>
      </c>
      <c r="B8" s="28">
        <v>3774</v>
      </c>
      <c r="C8" s="28">
        <v>773</v>
      </c>
      <c r="D8" s="28">
        <v>3857</v>
      </c>
      <c r="E8" s="28">
        <v>165</v>
      </c>
      <c r="F8" s="28">
        <v>187</v>
      </c>
      <c r="G8" s="28">
        <v>537</v>
      </c>
      <c r="H8" s="28">
        <v>4429</v>
      </c>
      <c r="I8" s="28">
        <v>1187</v>
      </c>
      <c r="J8" s="28">
        <v>8257</v>
      </c>
      <c r="K8" s="28">
        <v>924</v>
      </c>
      <c r="L8" s="26">
        <f t="shared" si="0"/>
        <v>24090</v>
      </c>
    </row>
    <row r="9" spans="1:12" ht="19.5" customHeight="1">
      <c r="A9" s="18" t="s">
        <v>77</v>
      </c>
      <c r="B9" s="28">
        <v>10946</v>
      </c>
      <c r="C9" s="28">
        <v>2926</v>
      </c>
      <c r="D9" s="28">
        <v>11765</v>
      </c>
      <c r="E9" s="28">
        <v>219</v>
      </c>
      <c r="F9" s="28">
        <v>525</v>
      </c>
      <c r="G9" s="28">
        <v>1790</v>
      </c>
      <c r="H9" s="28">
        <v>9492</v>
      </c>
      <c r="I9" s="28">
        <v>3711</v>
      </c>
      <c r="J9" s="28">
        <v>19577</v>
      </c>
      <c r="K9" s="28">
        <v>3002</v>
      </c>
      <c r="L9" s="26">
        <f t="shared" si="0"/>
        <v>63953</v>
      </c>
    </row>
    <row r="10" spans="1:12" ht="19.5" customHeight="1">
      <c r="A10" s="18" t="s">
        <v>78</v>
      </c>
      <c r="B10" s="28">
        <v>7152</v>
      </c>
      <c r="C10" s="28">
        <v>1974</v>
      </c>
      <c r="D10" s="28">
        <v>5372</v>
      </c>
      <c r="E10" s="28">
        <v>148</v>
      </c>
      <c r="F10" s="28">
        <v>300</v>
      </c>
      <c r="G10" s="28">
        <v>1029</v>
      </c>
      <c r="H10" s="28">
        <v>6084</v>
      </c>
      <c r="I10" s="28">
        <v>2367</v>
      </c>
      <c r="J10" s="28">
        <v>13572</v>
      </c>
      <c r="K10" s="28">
        <v>4819</v>
      </c>
      <c r="L10" s="26">
        <f t="shared" si="0"/>
        <v>42817</v>
      </c>
    </row>
    <row r="11" spans="1:12" ht="19.5" customHeight="1">
      <c r="A11" s="18" t="s">
        <v>79</v>
      </c>
      <c r="B11" s="28">
        <v>2083</v>
      </c>
      <c r="C11" s="28">
        <v>674</v>
      </c>
      <c r="D11" s="28">
        <v>3264</v>
      </c>
      <c r="E11" s="28">
        <v>40</v>
      </c>
      <c r="F11" s="28">
        <v>114</v>
      </c>
      <c r="G11" s="28">
        <v>436</v>
      </c>
      <c r="H11" s="28">
        <v>2731</v>
      </c>
      <c r="I11" s="28">
        <v>781</v>
      </c>
      <c r="J11" s="28">
        <v>7385</v>
      </c>
      <c r="K11" s="28">
        <v>830</v>
      </c>
      <c r="L11" s="26">
        <f t="shared" si="0"/>
        <v>18338</v>
      </c>
    </row>
    <row r="12" spans="1:12" ht="19.5" customHeight="1">
      <c r="A12" s="18" t="s">
        <v>80</v>
      </c>
      <c r="B12" s="28">
        <v>1649</v>
      </c>
      <c r="C12" s="28">
        <v>457</v>
      </c>
      <c r="D12" s="28">
        <v>2204</v>
      </c>
      <c r="E12" s="28">
        <v>46</v>
      </c>
      <c r="F12" s="28">
        <v>82</v>
      </c>
      <c r="G12" s="28">
        <v>307</v>
      </c>
      <c r="H12" s="28">
        <v>1710</v>
      </c>
      <c r="I12" s="28">
        <v>570</v>
      </c>
      <c r="J12" s="28">
        <v>4353</v>
      </c>
      <c r="K12" s="28">
        <v>773</v>
      </c>
      <c r="L12" s="26">
        <f t="shared" si="0"/>
        <v>12151</v>
      </c>
    </row>
    <row r="13" spans="1:12" ht="19.5" customHeight="1">
      <c r="A13" s="18" t="s">
        <v>81</v>
      </c>
      <c r="B13" s="28">
        <v>2098</v>
      </c>
      <c r="C13" s="28">
        <v>381</v>
      </c>
      <c r="D13" s="28">
        <v>2780</v>
      </c>
      <c r="E13" s="28">
        <v>56</v>
      </c>
      <c r="F13" s="28">
        <v>180</v>
      </c>
      <c r="G13" s="28">
        <v>244</v>
      </c>
      <c r="H13" s="28">
        <v>3426</v>
      </c>
      <c r="I13" s="28">
        <v>811</v>
      </c>
      <c r="J13" s="28">
        <v>6460</v>
      </c>
      <c r="K13" s="28">
        <v>2130</v>
      </c>
      <c r="L13" s="26">
        <f t="shared" si="0"/>
        <v>18566</v>
      </c>
    </row>
    <row r="14" spans="1:12" ht="19.5" customHeight="1">
      <c r="A14" s="18" t="s">
        <v>82</v>
      </c>
      <c r="B14" s="28">
        <v>1630</v>
      </c>
      <c r="C14" s="28">
        <v>370</v>
      </c>
      <c r="D14" s="28">
        <v>2514</v>
      </c>
      <c r="E14" s="28">
        <v>62</v>
      </c>
      <c r="F14" s="28">
        <v>116</v>
      </c>
      <c r="G14" s="28">
        <v>312</v>
      </c>
      <c r="H14" s="28">
        <v>2826</v>
      </c>
      <c r="I14" s="28">
        <v>866</v>
      </c>
      <c r="J14" s="28">
        <v>5563</v>
      </c>
      <c r="K14" s="28">
        <v>1990</v>
      </c>
      <c r="L14" s="26">
        <f t="shared" si="0"/>
        <v>16249</v>
      </c>
    </row>
    <row r="15" spans="1:12" ht="19.5" customHeight="1">
      <c r="A15" s="18" t="s">
        <v>83</v>
      </c>
      <c r="B15" s="28">
        <v>2452</v>
      </c>
      <c r="C15" s="28">
        <v>1311</v>
      </c>
      <c r="D15" s="28">
        <v>2929</v>
      </c>
      <c r="E15" s="28">
        <v>38</v>
      </c>
      <c r="F15" s="28">
        <v>136</v>
      </c>
      <c r="G15" s="28">
        <v>343</v>
      </c>
      <c r="H15" s="28">
        <v>3001</v>
      </c>
      <c r="I15" s="28">
        <v>861</v>
      </c>
      <c r="J15" s="28">
        <v>7493</v>
      </c>
      <c r="K15" s="28">
        <v>2897</v>
      </c>
      <c r="L15" s="26">
        <f t="shared" si="0"/>
        <v>21461</v>
      </c>
    </row>
    <row r="16" spans="1:12" ht="19.5" customHeight="1">
      <c r="A16" s="18" t="s">
        <v>84</v>
      </c>
      <c r="B16" s="28">
        <v>1890</v>
      </c>
      <c r="C16" s="28">
        <v>546</v>
      </c>
      <c r="D16" s="28">
        <v>2924</v>
      </c>
      <c r="E16" s="28">
        <v>58</v>
      </c>
      <c r="F16" s="28">
        <v>152</v>
      </c>
      <c r="G16" s="28">
        <v>420</v>
      </c>
      <c r="H16" s="28">
        <v>2064</v>
      </c>
      <c r="I16" s="28">
        <v>609</v>
      </c>
      <c r="J16" s="28">
        <v>5728</v>
      </c>
      <c r="K16" s="28">
        <v>540</v>
      </c>
      <c r="L16" s="26">
        <f t="shared" si="0"/>
        <v>14931</v>
      </c>
    </row>
    <row r="17" spans="1:12" ht="19.5" customHeight="1">
      <c r="A17" s="18" t="s">
        <v>85</v>
      </c>
      <c r="B17" s="28">
        <v>3368</v>
      </c>
      <c r="C17" s="28">
        <v>780</v>
      </c>
      <c r="D17" s="28">
        <v>3990</v>
      </c>
      <c r="E17" s="28">
        <v>101</v>
      </c>
      <c r="F17" s="28">
        <v>210</v>
      </c>
      <c r="G17" s="28">
        <v>417</v>
      </c>
      <c r="H17" s="28">
        <v>4545</v>
      </c>
      <c r="I17" s="28">
        <v>1137</v>
      </c>
      <c r="J17" s="28">
        <v>8923</v>
      </c>
      <c r="K17" s="28">
        <v>927</v>
      </c>
      <c r="L17" s="26">
        <f t="shared" si="0"/>
        <v>24398</v>
      </c>
    </row>
    <row r="18" spans="1:12" ht="19.5" customHeight="1">
      <c r="A18" s="18" t="s">
        <v>86</v>
      </c>
      <c r="B18" s="28">
        <v>4103</v>
      </c>
      <c r="C18" s="28">
        <v>1021</v>
      </c>
      <c r="D18" s="28">
        <v>4265</v>
      </c>
      <c r="E18" s="28">
        <v>113</v>
      </c>
      <c r="F18" s="28">
        <v>236</v>
      </c>
      <c r="G18" s="28">
        <v>481</v>
      </c>
      <c r="H18" s="28">
        <v>5880</v>
      </c>
      <c r="I18" s="28">
        <v>1239</v>
      </c>
      <c r="J18" s="28">
        <v>9306</v>
      </c>
      <c r="K18" s="28">
        <v>1022</v>
      </c>
      <c r="L18" s="26">
        <f t="shared" si="0"/>
        <v>27666</v>
      </c>
    </row>
    <row r="19" spans="1:12" ht="19.5" customHeight="1">
      <c r="A19" s="18" t="s">
        <v>87</v>
      </c>
      <c r="B19" s="28">
        <v>3534</v>
      </c>
      <c r="C19" s="28">
        <v>752</v>
      </c>
      <c r="D19" s="28">
        <v>4944</v>
      </c>
      <c r="E19" s="28">
        <v>45</v>
      </c>
      <c r="F19" s="28">
        <v>112</v>
      </c>
      <c r="G19" s="28">
        <v>562</v>
      </c>
      <c r="H19" s="28">
        <v>2015</v>
      </c>
      <c r="I19" s="28">
        <v>1238</v>
      </c>
      <c r="J19" s="28">
        <v>4728</v>
      </c>
      <c r="K19" s="28">
        <v>920</v>
      </c>
      <c r="L19" s="26">
        <f t="shared" si="0"/>
        <v>18850</v>
      </c>
    </row>
    <row r="20" spans="1:12" ht="19.5" customHeight="1">
      <c r="A20" s="18" t="s">
        <v>88</v>
      </c>
      <c r="B20" s="28">
        <v>2314</v>
      </c>
      <c r="C20" s="28">
        <v>494</v>
      </c>
      <c r="D20" s="28">
        <v>2703</v>
      </c>
      <c r="E20" s="28">
        <v>28</v>
      </c>
      <c r="F20" s="28">
        <v>98</v>
      </c>
      <c r="G20" s="28">
        <v>263</v>
      </c>
      <c r="H20" s="28">
        <v>1759</v>
      </c>
      <c r="I20" s="28">
        <v>764</v>
      </c>
      <c r="J20" s="28">
        <v>3080</v>
      </c>
      <c r="K20" s="28">
        <v>510</v>
      </c>
      <c r="L20" s="26">
        <f t="shared" si="0"/>
        <v>12013</v>
      </c>
    </row>
    <row r="21" spans="1:12" ht="19.5" customHeight="1">
      <c r="A21" s="18" t="s">
        <v>89</v>
      </c>
      <c r="B21" s="28">
        <v>641</v>
      </c>
      <c r="C21" s="28">
        <v>121</v>
      </c>
      <c r="D21" s="28">
        <v>651</v>
      </c>
      <c r="E21" s="28">
        <v>18</v>
      </c>
      <c r="F21" s="28">
        <v>31</v>
      </c>
      <c r="G21" s="28">
        <v>106</v>
      </c>
      <c r="H21" s="28">
        <v>720</v>
      </c>
      <c r="I21" s="28">
        <v>232</v>
      </c>
      <c r="J21" s="28">
        <v>1572</v>
      </c>
      <c r="K21" s="28">
        <v>654</v>
      </c>
      <c r="L21" s="26">
        <f t="shared" si="0"/>
        <v>4746</v>
      </c>
    </row>
    <row r="22" spans="1:12" ht="19.5" customHeight="1">
      <c r="A22" s="18" t="s">
        <v>90</v>
      </c>
      <c r="B22" s="28">
        <v>1174</v>
      </c>
      <c r="C22" s="28">
        <v>363</v>
      </c>
      <c r="D22" s="28">
        <v>1179</v>
      </c>
      <c r="E22" s="28">
        <v>35</v>
      </c>
      <c r="F22" s="28">
        <v>51</v>
      </c>
      <c r="G22" s="28">
        <v>186</v>
      </c>
      <c r="H22" s="28">
        <v>1171</v>
      </c>
      <c r="I22" s="28">
        <v>411</v>
      </c>
      <c r="J22" s="28">
        <v>1922</v>
      </c>
      <c r="K22" s="28">
        <v>699</v>
      </c>
      <c r="L22" s="26">
        <f t="shared" si="0"/>
        <v>7191</v>
      </c>
    </row>
    <row r="23" spans="1:12" ht="19.5" customHeight="1">
      <c r="A23" s="18" t="s">
        <v>91</v>
      </c>
      <c r="B23" s="28">
        <v>1259</v>
      </c>
      <c r="C23" s="28">
        <v>191</v>
      </c>
      <c r="D23" s="28">
        <v>1105</v>
      </c>
      <c r="E23" s="28">
        <v>43</v>
      </c>
      <c r="F23" s="28">
        <v>55</v>
      </c>
      <c r="G23" s="28">
        <v>165</v>
      </c>
      <c r="H23" s="28">
        <v>1309</v>
      </c>
      <c r="I23" s="28">
        <v>426</v>
      </c>
      <c r="J23" s="28">
        <v>2420</v>
      </c>
      <c r="K23" s="28">
        <v>770</v>
      </c>
      <c r="L23" s="26">
        <f t="shared" si="0"/>
        <v>7743</v>
      </c>
    </row>
    <row r="24" spans="1:12" ht="19.5" customHeight="1">
      <c r="A24" s="18" t="s">
        <v>92</v>
      </c>
      <c r="B24" s="28">
        <v>164</v>
      </c>
      <c r="C24" s="28">
        <v>32</v>
      </c>
      <c r="D24" s="28">
        <v>346</v>
      </c>
      <c r="E24" s="28">
        <v>5</v>
      </c>
      <c r="F24" s="28">
        <v>13</v>
      </c>
      <c r="G24" s="28">
        <v>26</v>
      </c>
      <c r="H24" s="28">
        <v>510</v>
      </c>
      <c r="I24" s="28">
        <v>73</v>
      </c>
      <c r="J24" s="28">
        <v>740</v>
      </c>
      <c r="K24" s="28">
        <v>75</v>
      </c>
      <c r="L24" s="26">
        <f t="shared" si="0"/>
        <v>1984</v>
      </c>
    </row>
    <row r="25" spans="1:12" ht="19.5" customHeight="1">
      <c r="A25" s="18" t="s">
        <v>93</v>
      </c>
      <c r="B25" s="28">
        <v>1126</v>
      </c>
      <c r="C25" s="28">
        <v>237</v>
      </c>
      <c r="D25" s="28">
        <v>1213</v>
      </c>
      <c r="E25" s="28">
        <v>40</v>
      </c>
      <c r="F25" s="28">
        <v>42</v>
      </c>
      <c r="G25" s="28">
        <v>181</v>
      </c>
      <c r="H25" s="28">
        <v>1000</v>
      </c>
      <c r="I25" s="28">
        <v>314</v>
      </c>
      <c r="J25" s="28">
        <v>2039</v>
      </c>
      <c r="K25" s="28">
        <v>292</v>
      </c>
      <c r="L25" s="26">
        <f t="shared" si="0"/>
        <v>6484</v>
      </c>
    </row>
    <row r="26" spans="1:12" ht="19.5" customHeight="1" thickBot="1">
      <c r="A26" s="29" t="s">
        <v>94</v>
      </c>
      <c r="B26" s="30">
        <v>1508</v>
      </c>
      <c r="C26" s="30">
        <v>267</v>
      </c>
      <c r="D26" s="30">
        <v>1970</v>
      </c>
      <c r="E26" s="30">
        <v>64</v>
      </c>
      <c r="F26" s="30">
        <v>105</v>
      </c>
      <c r="G26" s="30">
        <v>162</v>
      </c>
      <c r="H26" s="30">
        <v>2410</v>
      </c>
      <c r="I26" s="30">
        <v>629</v>
      </c>
      <c r="J26" s="30">
        <v>3957</v>
      </c>
      <c r="K26" s="30">
        <v>1845</v>
      </c>
      <c r="L26" s="31">
        <f t="shared" si="0"/>
        <v>12917</v>
      </c>
    </row>
    <row r="27" spans="1:12" ht="19.5" customHeight="1" thickTop="1">
      <c r="A27" s="32" t="str">
        <f>A3&amp;" 合計"</f>
        <v>長崎県 合計</v>
      </c>
      <c r="B27" s="33">
        <f aca="true" t="shared" si="1" ref="B27:L27">SUM(B5:B26)</f>
        <v>108337</v>
      </c>
      <c r="C27" s="33">
        <f t="shared" si="1"/>
        <v>28155</v>
      </c>
      <c r="D27" s="33">
        <f t="shared" si="1"/>
        <v>129892</v>
      </c>
      <c r="E27" s="33">
        <f t="shared" si="1"/>
        <v>2386</v>
      </c>
      <c r="F27" s="33">
        <f t="shared" si="1"/>
        <v>4835</v>
      </c>
      <c r="G27" s="33">
        <f t="shared" si="1"/>
        <v>18149</v>
      </c>
      <c r="H27" s="33">
        <f t="shared" si="1"/>
        <v>102921</v>
      </c>
      <c r="I27" s="33">
        <f t="shared" si="1"/>
        <v>36409</v>
      </c>
      <c r="J27" s="33">
        <f t="shared" si="1"/>
        <v>206342</v>
      </c>
      <c r="K27" s="33">
        <f t="shared" si="1"/>
        <v>41159</v>
      </c>
      <c r="L27" s="33">
        <f t="shared" si="1"/>
        <v>678585</v>
      </c>
    </row>
    <row r="28" spans="1:12" ht="15.75" customHeight="1">
      <c r="A28" s="11"/>
      <c r="B28" s="10"/>
      <c r="C28" s="9"/>
      <c r="D28" s="9"/>
      <c r="E28" s="9"/>
      <c r="F28" s="9"/>
      <c r="G28" s="9"/>
      <c r="H28" s="9"/>
      <c r="I28" s="9"/>
      <c r="J28" s="9"/>
      <c r="K28" s="9"/>
      <c r="L28" s="8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2013-02-05T06:19:31Z</cp:lastPrinted>
  <dcterms:created xsi:type="dcterms:W3CDTF">2010-07-24T06:47:55Z</dcterms:created>
  <dcterms:modified xsi:type="dcterms:W3CDTF">2013-02-05T06:22:44Z</dcterms:modified>
  <cp:category/>
  <cp:version/>
  <cp:contentType/>
  <cp:contentStatus/>
</cp:coreProperties>
</file>