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熊本県第１区" sheetId="1" r:id="rId1"/>
    <sheet name="熊本県第２区" sheetId="2" r:id="rId2"/>
    <sheet name="熊本県第３区" sheetId="3" r:id="rId3"/>
    <sheet name="熊本県第４区" sheetId="4" r:id="rId4"/>
    <sheet name="熊本県第５区" sheetId="5" r:id="rId5"/>
  </sheets>
  <definedNames>
    <definedName name="_xlnm.Print_Area" localSheetId="0">'熊本県第１区'!$A$1:$K$10</definedName>
    <definedName name="_xlnm.Print_Area" localSheetId="1">'熊本県第２区'!$A$1:$K$15</definedName>
    <definedName name="_xlnm.Print_Area" localSheetId="2">'熊本県第３区'!$A$1:$K$20</definedName>
    <definedName name="_xlnm.Print_Area" localSheetId="3">'熊本県第４区'!$A$1:$K$18</definedName>
    <definedName name="_xlnm.Print_Area" localSheetId="4">'熊本県第５区'!$A$1:$K$21</definedName>
    <definedName name="_xlnm.Print_Titles" localSheetId="0">'熊本県第１区'!$A:$A,'熊本県第１区'!$1:$5</definedName>
    <definedName name="_xlnm.Print_Titles" localSheetId="1">'熊本県第２区'!$A:$A,'熊本県第２区'!$1:$5</definedName>
    <definedName name="_xlnm.Print_Titles" localSheetId="2">'熊本県第３区'!$A:$A,'熊本県第３区'!$1:$5</definedName>
    <definedName name="_xlnm.Print_Titles" localSheetId="3">'熊本県第４区'!$A:$A,'熊本県第４区'!$1:$5</definedName>
    <definedName name="_xlnm.Print_Titles" localSheetId="4">'熊本県第５区'!$A:$A,'熊本県第５区'!$1:$5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<sst xmlns="http://schemas.openxmlformats.org/spreadsheetml/2006/main" count="124" uniqueCount="88">
  <si>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</si>
  <si>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</si>
  <si>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</si>
  <si>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</si>
  <si>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</si>
  <si>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やまべ　ひろし</t>
  </si>
  <si>
    <t>松野　頼久</t>
  </si>
  <si>
    <t>いけざき　一郎</t>
  </si>
  <si>
    <t>木原　みのる</t>
  </si>
  <si>
    <t>くらた　ちよき</t>
  </si>
  <si>
    <t>熊本市中央区（１区）</t>
  </si>
  <si>
    <t>熊本市西区（１区）</t>
  </si>
  <si>
    <t>熊本市北区（１区）</t>
  </si>
  <si>
    <t>日本共産党</t>
  </si>
  <si>
    <t>日本維新の会</t>
  </si>
  <si>
    <t>民主党</t>
  </si>
  <si>
    <t>自由民主党</t>
  </si>
  <si>
    <t>（無所属）</t>
  </si>
  <si>
    <t>熊本市中央区（２区）</t>
  </si>
  <si>
    <t>熊本市西区（２区）</t>
  </si>
  <si>
    <t>熊本市南区（２区）</t>
  </si>
  <si>
    <t>荒尾市</t>
  </si>
  <si>
    <t>玉名市</t>
  </si>
  <si>
    <t>玉東町</t>
  </si>
  <si>
    <t>和水町</t>
  </si>
  <si>
    <t>南関町</t>
  </si>
  <si>
    <t>長洲町</t>
  </si>
  <si>
    <t>ふくしま　健一郎</t>
  </si>
  <si>
    <t>はまだ　大造</t>
  </si>
  <si>
    <t>本田　あきこ</t>
  </si>
  <si>
    <t>松山　くにお</t>
  </si>
  <si>
    <t>野田　たけし</t>
  </si>
  <si>
    <t>日本未来の党</t>
  </si>
  <si>
    <t>みんなの党</t>
  </si>
  <si>
    <t>本田　浩一</t>
  </si>
  <si>
    <t>森本　やすひと</t>
  </si>
  <si>
    <t>坂本　てつし</t>
  </si>
  <si>
    <t>東　なつ子</t>
  </si>
  <si>
    <t>山鹿市</t>
  </si>
  <si>
    <t>菊池市</t>
  </si>
  <si>
    <t>阿蘇市</t>
  </si>
  <si>
    <t>合志市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</si>
  <si>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</si>
  <si>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</si>
  <si>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</si>
  <si>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</si>
  <si>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</si>
  <si>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</si>
  <si>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</si>
  <si>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</si>
  <si>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山都町（３区）</t>
  </si>
  <si>
    <t>矢上　まさよし</t>
  </si>
  <si>
    <t>みのだ　よう子</t>
  </si>
  <si>
    <t>園田　ひろゆき</t>
  </si>
  <si>
    <t>熊本市南区（４区）</t>
  </si>
  <si>
    <t>天草市</t>
  </si>
  <si>
    <t>宇土市</t>
  </si>
  <si>
    <t>上天草市</t>
  </si>
  <si>
    <t>宇城市</t>
  </si>
  <si>
    <t>美里町</t>
  </si>
  <si>
    <t>御船町</t>
  </si>
  <si>
    <t>嘉島町</t>
  </si>
  <si>
    <t>益城町</t>
  </si>
  <si>
    <t>甲佐町</t>
  </si>
  <si>
    <t>山都町（４区）</t>
  </si>
  <si>
    <t>苓北町</t>
  </si>
  <si>
    <t>中島　たかとし</t>
  </si>
  <si>
    <t>はしだ　芳昭</t>
  </si>
  <si>
    <t>金子　やすし</t>
  </si>
  <si>
    <t>八代市</t>
  </si>
  <si>
    <t>人吉市</t>
  </si>
  <si>
    <t>水俣市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</si>
  <si>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</si>
  <si>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</si>
  <si>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</si>
  <si>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</si>
  <si>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</si>
  <si>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</si>
  <si>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</si>
  <si>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</si>
  <si>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</si>
  <si>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</si>
  <si>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</si>
  <si>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</si>
  <si>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社会民主党</t>
  </si>
  <si>
    <t>熊本市北区（３区）</t>
  </si>
  <si>
    <t>市区町村名＼政党名</t>
  </si>
  <si>
    <t>熊本市東区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</si>
</sst>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3" fontId="6" fillId="0" borderId="11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86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/>
      <c r="H5" s="24"/>
      <c r="I5" s="24"/>
      <c r="J5" s="24"/>
      <c r="K5" s="31"/>
    </row>
    <row r="6" spans="1:11" ht="19.5" customHeight="1">
      <c r="A6" s="29" t="s">
        <v>10</v>
      </c>
      <c r="B6" s="28">
        <v>4287</v>
      </c>
      <c r="C6" s="28">
        <v>21367</v>
      </c>
      <c r="D6" s="28">
        <v>9715</v>
      </c>
      <c r="E6" s="28">
        <v>28576</v>
      </c>
      <c r="F6" s="28">
        <v>752</v>
      </c>
      <c r="G6" s="25"/>
      <c r="H6" s="25"/>
      <c r="I6" s="25"/>
      <c r="J6" s="25"/>
      <c r="K6" s="26">
        <f>SUM(B6:J6)</f>
        <v>64697</v>
      </c>
    </row>
    <row r="7" spans="1:11" ht="19.5" customHeight="1">
      <c r="A7" s="17" t="s">
        <v>87</v>
      </c>
      <c r="B7" s="28">
        <v>4598</v>
      </c>
      <c r="C7" s="28">
        <v>25791</v>
      </c>
      <c r="D7" s="28">
        <v>10475</v>
      </c>
      <c r="E7" s="28">
        <v>39604</v>
      </c>
      <c r="F7" s="28">
        <v>1069</v>
      </c>
      <c r="G7" s="25"/>
      <c r="H7" s="25"/>
      <c r="I7" s="25"/>
      <c r="J7" s="25"/>
      <c r="K7" s="26">
        <f>SUM(B7:J7)</f>
        <v>81537</v>
      </c>
    </row>
    <row r="8" spans="1:11" ht="19.5" customHeight="1">
      <c r="A8" s="17" t="s">
        <v>11</v>
      </c>
      <c r="B8" s="28">
        <v>321</v>
      </c>
      <c r="C8" s="28">
        <v>2010</v>
      </c>
      <c r="D8" s="28">
        <v>941</v>
      </c>
      <c r="E8" s="28">
        <v>2378</v>
      </c>
      <c r="F8" s="28">
        <v>57</v>
      </c>
      <c r="G8" s="25"/>
      <c r="H8" s="25"/>
      <c r="I8" s="25"/>
      <c r="J8" s="25"/>
      <c r="K8" s="26">
        <f>SUM(B8:J8)</f>
        <v>5707</v>
      </c>
    </row>
    <row r="9" spans="1:11" ht="19.5" customHeight="1" thickBot="1">
      <c r="A9" s="17" t="s">
        <v>12</v>
      </c>
      <c r="B9" s="28">
        <v>2806</v>
      </c>
      <c r="C9" s="28">
        <v>17027</v>
      </c>
      <c r="D9" s="28">
        <v>7098</v>
      </c>
      <c r="E9" s="28">
        <v>23810</v>
      </c>
      <c r="F9" s="28">
        <v>594</v>
      </c>
      <c r="G9" s="25"/>
      <c r="H9" s="25"/>
      <c r="I9" s="25"/>
      <c r="J9" s="25"/>
      <c r="K9" s="26">
        <f>SUM(B9:J9)</f>
        <v>51335</v>
      </c>
    </row>
    <row r="10" spans="1:11" ht="19.5" customHeight="1" thickTop="1">
      <c r="A10" s="20" t="str">
        <f>A3&amp;" 合計"</f>
        <v>熊本県第１区 合計</v>
      </c>
      <c r="B10" s="27">
        <f aca="true" t="shared" si="0" ref="B10:K10">SUM(B6:B9)</f>
        <v>12012</v>
      </c>
      <c r="C10" s="27">
        <f t="shared" si="0"/>
        <v>66195</v>
      </c>
      <c r="D10" s="27">
        <f t="shared" si="0"/>
        <v>28229</v>
      </c>
      <c r="E10" s="27">
        <f t="shared" si="0"/>
        <v>94368</v>
      </c>
      <c r="F10" s="27">
        <f t="shared" si="0"/>
        <v>2472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203276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 t="s">
        <v>30</v>
      </c>
      <c r="F4" s="23" t="s">
        <v>31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86</v>
      </c>
      <c r="B5" s="24" t="s">
        <v>32</v>
      </c>
      <c r="C5" s="24" t="s">
        <v>15</v>
      </c>
      <c r="D5" s="24" t="s">
        <v>33</v>
      </c>
      <c r="E5" s="24" t="s">
        <v>13</v>
      </c>
      <c r="F5" s="24" t="s">
        <v>16</v>
      </c>
      <c r="G5" s="24"/>
      <c r="H5" s="24"/>
      <c r="I5" s="24"/>
      <c r="J5" s="24"/>
      <c r="K5" s="31"/>
    </row>
    <row r="6" spans="1:11" ht="19.5" customHeight="1">
      <c r="A6" s="29" t="s">
        <v>18</v>
      </c>
      <c r="B6" s="25">
        <v>745</v>
      </c>
      <c r="C6" s="25">
        <v>2075</v>
      </c>
      <c r="D6" s="25">
        <v>2360</v>
      </c>
      <c r="E6" s="25">
        <v>626</v>
      </c>
      <c r="F6" s="25">
        <v>5494</v>
      </c>
      <c r="G6" s="25"/>
      <c r="H6" s="25"/>
      <c r="I6" s="25"/>
      <c r="J6" s="25"/>
      <c r="K6" s="26">
        <f>SUM(B6:J6)</f>
        <v>11300</v>
      </c>
    </row>
    <row r="7" spans="1:11" ht="19.5" customHeight="1">
      <c r="A7" s="17" t="s">
        <v>19</v>
      </c>
      <c r="B7" s="25">
        <v>2620</v>
      </c>
      <c r="C7" s="25">
        <v>5387</v>
      </c>
      <c r="D7" s="25">
        <v>7704</v>
      </c>
      <c r="E7" s="25">
        <v>1198</v>
      </c>
      <c r="F7" s="25">
        <v>17668</v>
      </c>
      <c r="G7" s="25"/>
      <c r="H7" s="25"/>
      <c r="I7" s="25"/>
      <c r="J7" s="25"/>
      <c r="K7" s="26">
        <f aca="true" t="shared" si="0" ref="K7:K14">SUM(B7:J7)</f>
        <v>34577</v>
      </c>
    </row>
    <row r="8" spans="1:11" ht="19.5" customHeight="1">
      <c r="A8" s="17" t="s">
        <v>20</v>
      </c>
      <c r="B8" s="25">
        <v>2791</v>
      </c>
      <c r="C8" s="25">
        <v>7147</v>
      </c>
      <c r="D8" s="25">
        <v>7693</v>
      </c>
      <c r="E8" s="25">
        <v>1257</v>
      </c>
      <c r="F8" s="25">
        <v>20366</v>
      </c>
      <c r="G8" s="25"/>
      <c r="H8" s="25"/>
      <c r="I8" s="25"/>
      <c r="J8" s="25"/>
      <c r="K8" s="26">
        <f t="shared" si="0"/>
        <v>39254</v>
      </c>
    </row>
    <row r="9" spans="1:11" ht="19.5" customHeight="1">
      <c r="A9" s="17" t="s">
        <v>21</v>
      </c>
      <c r="B9" s="25">
        <v>1628</v>
      </c>
      <c r="C9" s="25">
        <v>3956</v>
      </c>
      <c r="D9" s="25">
        <v>4635</v>
      </c>
      <c r="E9" s="25">
        <v>1590</v>
      </c>
      <c r="F9" s="25">
        <v>12445</v>
      </c>
      <c r="G9" s="25"/>
      <c r="H9" s="25"/>
      <c r="I9" s="25"/>
      <c r="J9" s="25"/>
      <c r="K9" s="26">
        <f t="shared" si="0"/>
        <v>24254</v>
      </c>
    </row>
    <row r="10" spans="1:11" ht="19.5" customHeight="1">
      <c r="A10" s="17" t="s">
        <v>22</v>
      </c>
      <c r="B10" s="25">
        <v>2317</v>
      </c>
      <c r="C10" s="25">
        <v>4320</v>
      </c>
      <c r="D10" s="25">
        <v>6071</v>
      </c>
      <c r="E10" s="25">
        <v>912</v>
      </c>
      <c r="F10" s="25">
        <v>20242</v>
      </c>
      <c r="G10" s="25"/>
      <c r="H10" s="25"/>
      <c r="I10" s="25"/>
      <c r="J10" s="25"/>
      <c r="K10" s="26">
        <f t="shared" si="0"/>
        <v>33862</v>
      </c>
    </row>
    <row r="11" spans="1:11" ht="19.5" customHeight="1">
      <c r="A11" s="17" t="s">
        <v>23</v>
      </c>
      <c r="B11" s="25">
        <v>117</v>
      </c>
      <c r="C11" s="25">
        <v>392</v>
      </c>
      <c r="D11" s="25">
        <v>467</v>
      </c>
      <c r="E11" s="25">
        <v>92</v>
      </c>
      <c r="F11" s="25">
        <v>1794</v>
      </c>
      <c r="G11" s="25"/>
      <c r="H11" s="25"/>
      <c r="I11" s="25"/>
      <c r="J11" s="25"/>
      <c r="K11" s="26">
        <f t="shared" si="0"/>
        <v>2862</v>
      </c>
    </row>
    <row r="12" spans="1:11" ht="19.5" customHeight="1">
      <c r="A12" s="17" t="s">
        <v>24</v>
      </c>
      <c r="B12" s="25">
        <v>314</v>
      </c>
      <c r="C12" s="25">
        <v>700</v>
      </c>
      <c r="D12" s="25">
        <v>1103</v>
      </c>
      <c r="E12" s="25">
        <v>180</v>
      </c>
      <c r="F12" s="25">
        <v>3826</v>
      </c>
      <c r="G12" s="25"/>
      <c r="H12" s="25"/>
      <c r="I12" s="25"/>
      <c r="J12" s="25"/>
      <c r="K12" s="26">
        <f t="shared" si="0"/>
        <v>6123</v>
      </c>
    </row>
    <row r="13" spans="1:11" ht="19.5" customHeight="1">
      <c r="A13" s="17" t="s">
        <v>25</v>
      </c>
      <c r="B13" s="25">
        <v>437</v>
      </c>
      <c r="C13" s="25">
        <v>597</v>
      </c>
      <c r="D13" s="25">
        <v>1517</v>
      </c>
      <c r="E13" s="25">
        <v>142</v>
      </c>
      <c r="F13" s="25">
        <v>2510</v>
      </c>
      <c r="G13" s="25"/>
      <c r="H13" s="25"/>
      <c r="I13" s="25"/>
      <c r="J13" s="25"/>
      <c r="K13" s="26">
        <f t="shared" si="0"/>
        <v>5203</v>
      </c>
    </row>
    <row r="14" spans="1:11" ht="19.5" customHeight="1" thickBot="1">
      <c r="A14" s="17" t="s">
        <v>26</v>
      </c>
      <c r="B14" s="25">
        <v>551</v>
      </c>
      <c r="C14" s="25">
        <v>1317</v>
      </c>
      <c r="D14" s="25">
        <v>1733</v>
      </c>
      <c r="E14" s="25">
        <v>361</v>
      </c>
      <c r="F14" s="25">
        <v>4399</v>
      </c>
      <c r="G14" s="25"/>
      <c r="H14" s="25"/>
      <c r="I14" s="25"/>
      <c r="J14" s="25"/>
      <c r="K14" s="26">
        <f t="shared" si="0"/>
        <v>8361</v>
      </c>
    </row>
    <row r="15" spans="1:11" ht="19.5" customHeight="1" thickTop="1">
      <c r="A15" s="20" t="str">
        <f>A3&amp;" 合計"</f>
        <v>熊本県第２区 合計</v>
      </c>
      <c r="B15" s="27">
        <f aca="true" t="shared" si="1" ref="B15:K15">SUM(B6:B14)</f>
        <v>11520</v>
      </c>
      <c r="C15" s="27">
        <f t="shared" si="1"/>
        <v>25891</v>
      </c>
      <c r="D15" s="27">
        <f t="shared" si="1"/>
        <v>33283</v>
      </c>
      <c r="E15" s="27">
        <f t="shared" si="1"/>
        <v>6358</v>
      </c>
      <c r="F15" s="27">
        <f t="shared" si="1"/>
        <v>88744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165796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 t="s">
        <v>37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86</v>
      </c>
      <c r="B5" s="24" t="s">
        <v>14</v>
      </c>
      <c r="C5" s="24" t="s">
        <v>15</v>
      </c>
      <c r="D5" s="24" t="s">
        <v>16</v>
      </c>
      <c r="E5" s="24" t="s">
        <v>13</v>
      </c>
      <c r="F5" s="24"/>
      <c r="G5" s="24"/>
      <c r="H5" s="24"/>
      <c r="I5" s="24"/>
      <c r="J5" s="24"/>
      <c r="K5" s="31"/>
    </row>
    <row r="6" spans="1:11" ht="19.5" customHeight="1">
      <c r="A6" s="17" t="s">
        <v>38</v>
      </c>
      <c r="B6" s="25">
        <v>6413</v>
      </c>
      <c r="C6" s="25">
        <v>3690</v>
      </c>
      <c r="D6" s="25">
        <v>17126</v>
      </c>
      <c r="E6" s="25">
        <v>1255</v>
      </c>
      <c r="F6" s="25"/>
      <c r="G6" s="25"/>
      <c r="H6" s="25"/>
      <c r="I6" s="25"/>
      <c r="J6" s="25"/>
      <c r="K6" s="26">
        <f>SUM(B6:J6)</f>
        <v>28484</v>
      </c>
    </row>
    <row r="7" spans="1:11" ht="19.5" customHeight="1">
      <c r="A7" s="17" t="s">
        <v>39</v>
      </c>
      <c r="B7" s="25">
        <v>5350</v>
      </c>
      <c r="C7" s="25">
        <v>2756</v>
      </c>
      <c r="D7" s="25">
        <v>15046</v>
      </c>
      <c r="E7" s="25">
        <v>1409</v>
      </c>
      <c r="F7" s="25"/>
      <c r="G7" s="25"/>
      <c r="H7" s="25"/>
      <c r="I7" s="25"/>
      <c r="J7" s="25"/>
      <c r="K7" s="26">
        <f aca="true" t="shared" si="0" ref="K7:K19">SUM(B7:J7)</f>
        <v>24561</v>
      </c>
    </row>
    <row r="8" spans="1:11" ht="19.5" customHeight="1">
      <c r="A8" s="17" t="s">
        <v>40</v>
      </c>
      <c r="B8" s="25">
        <v>3341</v>
      </c>
      <c r="C8" s="25">
        <v>2119</v>
      </c>
      <c r="D8" s="25">
        <v>8224</v>
      </c>
      <c r="E8" s="25">
        <v>796</v>
      </c>
      <c r="F8" s="25"/>
      <c r="G8" s="25"/>
      <c r="H8" s="25"/>
      <c r="I8" s="25"/>
      <c r="J8" s="25"/>
      <c r="K8" s="26">
        <f t="shared" si="0"/>
        <v>14480</v>
      </c>
    </row>
    <row r="9" spans="1:11" ht="19.5" customHeight="1">
      <c r="A9" s="17" t="s">
        <v>85</v>
      </c>
      <c r="B9" s="25">
        <v>3684</v>
      </c>
      <c r="C9" s="25">
        <v>1912</v>
      </c>
      <c r="D9" s="25">
        <v>7167</v>
      </c>
      <c r="E9" s="25">
        <v>618</v>
      </c>
      <c r="F9" s="25"/>
      <c r="G9" s="25"/>
      <c r="H9" s="25"/>
      <c r="I9" s="25"/>
      <c r="J9" s="25"/>
      <c r="K9" s="26">
        <f t="shared" si="0"/>
        <v>13381</v>
      </c>
    </row>
    <row r="10" spans="1:11" ht="19.5" customHeight="1">
      <c r="A10" s="17" t="s">
        <v>41</v>
      </c>
      <c r="B10" s="25">
        <v>7363</v>
      </c>
      <c r="C10" s="25">
        <v>3815</v>
      </c>
      <c r="D10" s="25">
        <v>13595</v>
      </c>
      <c r="E10" s="25">
        <v>1508</v>
      </c>
      <c r="F10" s="25"/>
      <c r="G10" s="25"/>
      <c r="H10" s="25"/>
      <c r="I10" s="25"/>
      <c r="J10" s="25"/>
      <c r="K10" s="26">
        <f t="shared" si="0"/>
        <v>26281</v>
      </c>
    </row>
    <row r="11" spans="1:11" ht="19.5" customHeight="1">
      <c r="A11" s="17" t="s">
        <v>42</v>
      </c>
      <c r="B11" s="25">
        <v>3148</v>
      </c>
      <c r="C11" s="25">
        <v>1545</v>
      </c>
      <c r="D11" s="25">
        <v>9814</v>
      </c>
      <c r="E11" s="25">
        <v>610</v>
      </c>
      <c r="F11" s="25"/>
      <c r="G11" s="25"/>
      <c r="H11" s="25"/>
      <c r="I11" s="25"/>
      <c r="J11" s="25"/>
      <c r="K11" s="26">
        <f t="shared" si="0"/>
        <v>15117</v>
      </c>
    </row>
    <row r="12" spans="1:11" ht="19.5" customHeight="1">
      <c r="A12" s="17" t="s">
        <v>43</v>
      </c>
      <c r="B12" s="25">
        <v>4428</v>
      </c>
      <c r="C12" s="25">
        <v>2182</v>
      </c>
      <c r="D12" s="25">
        <v>9232</v>
      </c>
      <c r="E12" s="25">
        <v>826</v>
      </c>
      <c r="F12" s="25"/>
      <c r="G12" s="25"/>
      <c r="H12" s="25"/>
      <c r="I12" s="25"/>
      <c r="J12" s="25"/>
      <c r="K12" s="26">
        <f t="shared" si="0"/>
        <v>16668</v>
      </c>
    </row>
    <row r="13" spans="1:11" ht="19.5" customHeight="1">
      <c r="A13" s="17" t="s">
        <v>44</v>
      </c>
      <c r="B13" s="25">
        <v>466</v>
      </c>
      <c r="C13" s="25">
        <v>295</v>
      </c>
      <c r="D13" s="25">
        <v>1617</v>
      </c>
      <c r="E13" s="25">
        <v>115</v>
      </c>
      <c r="F13" s="25"/>
      <c r="G13" s="25"/>
      <c r="H13" s="25"/>
      <c r="I13" s="25"/>
      <c r="J13" s="25"/>
      <c r="K13" s="26">
        <f t="shared" si="0"/>
        <v>2493</v>
      </c>
    </row>
    <row r="14" spans="1:11" ht="19.5" customHeight="1">
      <c r="A14" s="17" t="s">
        <v>45</v>
      </c>
      <c r="B14" s="25">
        <v>723</v>
      </c>
      <c r="C14" s="25">
        <v>452</v>
      </c>
      <c r="D14" s="25">
        <v>3096</v>
      </c>
      <c r="E14" s="25">
        <v>282</v>
      </c>
      <c r="F14" s="25"/>
      <c r="G14" s="25"/>
      <c r="H14" s="25"/>
      <c r="I14" s="25"/>
      <c r="J14" s="25"/>
      <c r="K14" s="26">
        <f t="shared" si="0"/>
        <v>4553</v>
      </c>
    </row>
    <row r="15" spans="1:11" ht="19.5" customHeight="1">
      <c r="A15" s="17" t="s">
        <v>46</v>
      </c>
      <c r="B15" s="25">
        <v>163</v>
      </c>
      <c r="C15" s="25">
        <v>130</v>
      </c>
      <c r="D15" s="25">
        <v>641</v>
      </c>
      <c r="E15" s="25">
        <v>36</v>
      </c>
      <c r="F15" s="25"/>
      <c r="G15" s="25"/>
      <c r="H15" s="25"/>
      <c r="I15" s="25"/>
      <c r="J15" s="25"/>
      <c r="K15" s="26">
        <f t="shared" si="0"/>
        <v>970</v>
      </c>
    </row>
    <row r="16" spans="1:11" ht="19.5" customHeight="1">
      <c r="A16" s="17" t="s">
        <v>47</v>
      </c>
      <c r="B16" s="25">
        <v>843</v>
      </c>
      <c r="C16" s="25">
        <v>350</v>
      </c>
      <c r="D16" s="25">
        <v>2457</v>
      </c>
      <c r="E16" s="25">
        <v>135</v>
      </c>
      <c r="F16" s="25"/>
      <c r="G16" s="25"/>
      <c r="H16" s="25"/>
      <c r="I16" s="25"/>
      <c r="J16" s="25"/>
      <c r="K16" s="26">
        <f t="shared" si="0"/>
        <v>3785</v>
      </c>
    </row>
    <row r="17" spans="1:11" ht="19.5" customHeight="1">
      <c r="A17" s="17" t="s">
        <v>48</v>
      </c>
      <c r="B17" s="25">
        <v>1435</v>
      </c>
      <c r="C17" s="25">
        <v>686</v>
      </c>
      <c r="D17" s="25">
        <v>4063</v>
      </c>
      <c r="E17" s="25">
        <v>328</v>
      </c>
      <c r="F17" s="25"/>
      <c r="G17" s="25"/>
      <c r="H17" s="25"/>
      <c r="I17" s="25"/>
      <c r="J17" s="25"/>
      <c r="K17" s="26">
        <f t="shared" si="0"/>
        <v>6512</v>
      </c>
    </row>
    <row r="18" spans="1:11" ht="19.5" customHeight="1">
      <c r="A18" s="17" t="s">
        <v>49</v>
      </c>
      <c r="B18" s="25">
        <v>791</v>
      </c>
      <c r="C18" s="25">
        <v>324</v>
      </c>
      <c r="D18" s="25">
        <v>2170</v>
      </c>
      <c r="E18" s="25">
        <v>198</v>
      </c>
      <c r="F18" s="25"/>
      <c r="G18" s="25"/>
      <c r="H18" s="25"/>
      <c r="I18" s="25"/>
      <c r="J18" s="25"/>
      <c r="K18" s="26">
        <f t="shared" si="0"/>
        <v>3483</v>
      </c>
    </row>
    <row r="19" spans="1:11" ht="19.5" customHeight="1" thickBot="1">
      <c r="A19" s="17" t="s">
        <v>50</v>
      </c>
      <c r="B19" s="25">
        <v>400</v>
      </c>
      <c r="C19" s="25">
        <v>241</v>
      </c>
      <c r="D19" s="25">
        <v>1403</v>
      </c>
      <c r="E19" s="25">
        <v>81</v>
      </c>
      <c r="F19" s="25"/>
      <c r="G19" s="25"/>
      <c r="H19" s="25"/>
      <c r="I19" s="25"/>
      <c r="J19" s="25"/>
      <c r="K19" s="26">
        <f t="shared" si="0"/>
        <v>2125</v>
      </c>
    </row>
    <row r="20" spans="1:11" ht="19.5" customHeight="1" thickTop="1">
      <c r="A20" s="20" t="str">
        <f>A3&amp;" 合計"</f>
        <v>熊本県第３区 合計</v>
      </c>
      <c r="B20" s="27">
        <f aca="true" t="shared" si="1" ref="B20:K20">SUM(B6:B19)</f>
        <v>38548</v>
      </c>
      <c r="C20" s="27">
        <f t="shared" si="1"/>
        <v>20497</v>
      </c>
      <c r="D20" s="27">
        <f t="shared" si="1"/>
        <v>95651</v>
      </c>
      <c r="E20" s="27">
        <f t="shared" si="1"/>
        <v>8197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162893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86</v>
      </c>
      <c r="B5" s="24" t="s">
        <v>17</v>
      </c>
      <c r="C5" s="24" t="s">
        <v>13</v>
      </c>
      <c r="D5" s="24" t="s">
        <v>14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54</v>
      </c>
      <c r="B6" s="25">
        <v>3134</v>
      </c>
      <c r="C6" s="25">
        <v>958</v>
      </c>
      <c r="D6" s="25">
        <v>7539</v>
      </c>
      <c r="E6" s="25"/>
      <c r="F6" s="25"/>
      <c r="G6" s="25"/>
      <c r="H6" s="25"/>
      <c r="I6" s="25"/>
      <c r="J6" s="25"/>
      <c r="K6" s="26">
        <f>SUM(B6:J6)</f>
        <v>11631</v>
      </c>
    </row>
    <row r="7" spans="1:11" ht="19.5" customHeight="1">
      <c r="A7" s="17" t="s">
        <v>55</v>
      </c>
      <c r="B7" s="25">
        <v>6578</v>
      </c>
      <c r="C7" s="25">
        <v>5853</v>
      </c>
      <c r="D7" s="25">
        <v>32108</v>
      </c>
      <c r="E7" s="25"/>
      <c r="F7" s="25"/>
      <c r="G7" s="25"/>
      <c r="H7" s="25"/>
      <c r="I7" s="25"/>
      <c r="J7" s="25"/>
      <c r="K7" s="26">
        <f aca="true" t="shared" si="0" ref="K7:K17">SUM(B7:J7)</f>
        <v>44539</v>
      </c>
    </row>
    <row r="8" spans="1:11" ht="19.5" customHeight="1">
      <c r="A8" s="17" t="s">
        <v>56</v>
      </c>
      <c r="B8" s="25">
        <v>4113</v>
      </c>
      <c r="C8" s="25">
        <v>1461</v>
      </c>
      <c r="D8" s="25">
        <v>9503</v>
      </c>
      <c r="E8" s="25"/>
      <c r="F8" s="25"/>
      <c r="G8" s="25"/>
      <c r="H8" s="25"/>
      <c r="I8" s="25"/>
      <c r="J8" s="25"/>
      <c r="K8" s="26">
        <f t="shared" si="0"/>
        <v>15077</v>
      </c>
    </row>
    <row r="9" spans="1:11" ht="19.5" customHeight="1">
      <c r="A9" s="17" t="s">
        <v>57</v>
      </c>
      <c r="B9" s="25">
        <v>2826</v>
      </c>
      <c r="C9" s="25">
        <v>1680</v>
      </c>
      <c r="D9" s="25">
        <v>9210</v>
      </c>
      <c r="E9" s="25"/>
      <c r="F9" s="25"/>
      <c r="G9" s="25"/>
      <c r="H9" s="25"/>
      <c r="I9" s="25"/>
      <c r="J9" s="25"/>
      <c r="K9" s="26">
        <f t="shared" si="0"/>
        <v>13716</v>
      </c>
    </row>
    <row r="10" spans="1:11" ht="19.5" customHeight="1">
      <c r="A10" s="17" t="s">
        <v>58</v>
      </c>
      <c r="B10" s="25">
        <v>7534</v>
      </c>
      <c r="C10" s="25">
        <v>2332</v>
      </c>
      <c r="D10" s="25">
        <v>14391</v>
      </c>
      <c r="E10" s="25"/>
      <c r="F10" s="25"/>
      <c r="G10" s="25"/>
      <c r="H10" s="25"/>
      <c r="I10" s="25"/>
      <c r="J10" s="25"/>
      <c r="K10" s="26">
        <f t="shared" si="0"/>
        <v>24257</v>
      </c>
    </row>
    <row r="11" spans="1:11" ht="19.5" customHeight="1">
      <c r="A11" s="17" t="s">
        <v>59</v>
      </c>
      <c r="B11" s="25">
        <v>1409</v>
      </c>
      <c r="C11" s="25">
        <v>314</v>
      </c>
      <c r="D11" s="25">
        <v>3358</v>
      </c>
      <c r="E11" s="25"/>
      <c r="F11" s="25"/>
      <c r="G11" s="25"/>
      <c r="H11" s="25"/>
      <c r="I11" s="25"/>
      <c r="J11" s="25"/>
      <c r="K11" s="26">
        <f t="shared" si="0"/>
        <v>5081</v>
      </c>
    </row>
    <row r="12" spans="1:11" ht="19.5" customHeight="1">
      <c r="A12" s="17" t="s">
        <v>60</v>
      </c>
      <c r="B12" s="25">
        <v>2186</v>
      </c>
      <c r="C12" s="25">
        <v>758</v>
      </c>
      <c r="D12" s="25">
        <v>4991</v>
      </c>
      <c r="E12" s="25"/>
      <c r="F12" s="25"/>
      <c r="G12" s="25"/>
      <c r="H12" s="25"/>
      <c r="I12" s="25"/>
      <c r="J12" s="25"/>
      <c r="K12" s="26">
        <f t="shared" si="0"/>
        <v>7935</v>
      </c>
    </row>
    <row r="13" spans="1:11" ht="19.5" customHeight="1">
      <c r="A13" s="17" t="s">
        <v>61</v>
      </c>
      <c r="B13" s="25">
        <v>774</v>
      </c>
      <c r="C13" s="25">
        <v>248</v>
      </c>
      <c r="D13" s="25">
        <v>2850</v>
      </c>
      <c r="E13" s="25"/>
      <c r="F13" s="25"/>
      <c r="G13" s="25"/>
      <c r="H13" s="25"/>
      <c r="I13" s="25"/>
      <c r="J13" s="25"/>
      <c r="K13" s="26">
        <f t="shared" si="0"/>
        <v>3872</v>
      </c>
    </row>
    <row r="14" spans="1:11" ht="19.5" customHeight="1">
      <c r="A14" s="17" t="s">
        <v>62</v>
      </c>
      <c r="B14" s="25">
        <v>3820</v>
      </c>
      <c r="C14" s="25">
        <v>1437</v>
      </c>
      <c r="D14" s="25">
        <v>8983</v>
      </c>
      <c r="E14" s="25"/>
      <c r="F14" s="25"/>
      <c r="G14" s="25"/>
      <c r="H14" s="25"/>
      <c r="I14" s="25"/>
      <c r="J14" s="25"/>
      <c r="K14" s="26">
        <f t="shared" si="0"/>
        <v>14240</v>
      </c>
    </row>
    <row r="15" spans="1:11" ht="19.5" customHeight="1">
      <c r="A15" s="17" t="s">
        <v>63</v>
      </c>
      <c r="B15" s="25">
        <v>1308</v>
      </c>
      <c r="C15" s="25">
        <v>451</v>
      </c>
      <c r="D15" s="25">
        <v>3219</v>
      </c>
      <c r="E15" s="25"/>
      <c r="F15" s="25"/>
      <c r="G15" s="25"/>
      <c r="H15" s="25"/>
      <c r="I15" s="25"/>
      <c r="J15" s="25"/>
      <c r="K15" s="26">
        <f t="shared" si="0"/>
        <v>4978</v>
      </c>
    </row>
    <row r="16" spans="1:11" ht="19.5" customHeight="1">
      <c r="A16" s="17" t="s">
        <v>64</v>
      </c>
      <c r="B16" s="25">
        <v>2137</v>
      </c>
      <c r="C16" s="25">
        <v>401</v>
      </c>
      <c r="D16" s="25">
        <v>4304</v>
      </c>
      <c r="E16" s="25"/>
      <c r="F16" s="25"/>
      <c r="G16" s="25"/>
      <c r="H16" s="25"/>
      <c r="I16" s="25"/>
      <c r="J16" s="25"/>
      <c r="K16" s="26">
        <f t="shared" si="0"/>
        <v>6842</v>
      </c>
    </row>
    <row r="17" spans="1:11" ht="19.5" customHeight="1" thickBot="1">
      <c r="A17" s="17" t="s">
        <v>65</v>
      </c>
      <c r="B17" s="25">
        <v>833</v>
      </c>
      <c r="C17" s="25">
        <v>692</v>
      </c>
      <c r="D17" s="25">
        <v>2519</v>
      </c>
      <c r="E17" s="25"/>
      <c r="F17" s="25"/>
      <c r="G17" s="25"/>
      <c r="H17" s="25"/>
      <c r="I17" s="25"/>
      <c r="J17" s="25"/>
      <c r="K17" s="26">
        <f t="shared" si="0"/>
        <v>4044</v>
      </c>
    </row>
    <row r="18" spans="1:11" ht="19.5" customHeight="1" thickTop="1">
      <c r="A18" s="20" t="str">
        <f>A3&amp;" 合計"</f>
        <v>熊本県第４区 合計</v>
      </c>
      <c r="B18" s="27">
        <f aca="true" t="shared" si="1" ref="B18:K18">SUM(B6:B17)</f>
        <v>36652</v>
      </c>
      <c r="C18" s="27">
        <f t="shared" si="1"/>
        <v>16585</v>
      </c>
      <c r="D18" s="27">
        <f t="shared" si="1"/>
        <v>102975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156212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86</v>
      </c>
      <c r="B5" s="24" t="s">
        <v>84</v>
      </c>
      <c r="C5" s="24" t="s">
        <v>13</v>
      </c>
      <c r="D5" s="24" t="s">
        <v>16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69</v>
      </c>
      <c r="B6" s="25">
        <v>24761</v>
      </c>
      <c r="C6" s="25">
        <v>2601</v>
      </c>
      <c r="D6" s="25">
        <v>32478</v>
      </c>
      <c r="E6" s="25"/>
      <c r="F6" s="25"/>
      <c r="G6" s="25"/>
      <c r="H6" s="25"/>
      <c r="I6" s="25"/>
      <c r="J6" s="25"/>
      <c r="K6" s="26">
        <f>SUM(B6:J6)</f>
        <v>59840</v>
      </c>
    </row>
    <row r="7" spans="1:11" ht="19.5" customHeight="1">
      <c r="A7" s="17" t="s">
        <v>70</v>
      </c>
      <c r="B7" s="25">
        <v>4526</v>
      </c>
      <c r="C7" s="25">
        <v>1165</v>
      </c>
      <c r="D7" s="25">
        <v>10777</v>
      </c>
      <c r="E7" s="25"/>
      <c r="F7" s="25"/>
      <c r="G7" s="25"/>
      <c r="H7" s="25"/>
      <c r="I7" s="25"/>
      <c r="J7" s="25"/>
      <c r="K7" s="26">
        <f aca="true" t="shared" si="0" ref="K7:K20">SUM(B7:J7)</f>
        <v>16468</v>
      </c>
    </row>
    <row r="8" spans="1:11" ht="19.5" customHeight="1">
      <c r="A8" s="17" t="s">
        <v>71</v>
      </c>
      <c r="B8" s="25">
        <v>3163</v>
      </c>
      <c r="C8" s="25">
        <v>1573</v>
      </c>
      <c r="D8" s="25">
        <v>8068</v>
      </c>
      <c r="E8" s="25"/>
      <c r="F8" s="25"/>
      <c r="G8" s="25"/>
      <c r="H8" s="25"/>
      <c r="I8" s="25"/>
      <c r="J8" s="25"/>
      <c r="K8" s="26">
        <f t="shared" si="0"/>
        <v>12804</v>
      </c>
    </row>
    <row r="9" spans="1:11" ht="19.5" customHeight="1">
      <c r="A9" s="17" t="s">
        <v>72</v>
      </c>
      <c r="B9" s="25">
        <v>1828</v>
      </c>
      <c r="C9" s="25">
        <v>290</v>
      </c>
      <c r="D9" s="25">
        <v>4138</v>
      </c>
      <c r="E9" s="25"/>
      <c r="F9" s="25"/>
      <c r="G9" s="25"/>
      <c r="H9" s="25"/>
      <c r="I9" s="25"/>
      <c r="J9" s="25"/>
      <c r="K9" s="26">
        <f t="shared" si="0"/>
        <v>6256</v>
      </c>
    </row>
    <row r="10" spans="1:11" ht="19.5" customHeight="1">
      <c r="A10" s="17" t="s">
        <v>73</v>
      </c>
      <c r="B10" s="25">
        <v>2442</v>
      </c>
      <c r="C10" s="25">
        <v>649</v>
      </c>
      <c r="D10" s="25">
        <v>7237</v>
      </c>
      <c r="E10" s="25"/>
      <c r="F10" s="25"/>
      <c r="G10" s="25"/>
      <c r="H10" s="25"/>
      <c r="I10" s="25"/>
      <c r="J10" s="25"/>
      <c r="K10" s="26">
        <f t="shared" si="0"/>
        <v>10328</v>
      </c>
    </row>
    <row r="11" spans="1:11" ht="19.5" customHeight="1">
      <c r="A11" s="17" t="s">
        <v>74</v>
      </c>
      <c r="B11" s="25">
        <v>464</v>
      </c>
      <c r="C11" s="25">
        <v>167</v>
      </c>
      <c r="D11" s="25">
        <v>2067</v>
      </c>
      <c r="E11" s="25"/>
      <c r="F11" s="25"/>
      <c r="G11" s="25"/>
      <c r="H11" s="25"/>
      <c r="I11" s="25"/>
      <c r="J11" s="25"/>
      <c r="K11" s="26">
        <f t="shared" si="0"/>
        <v>2698</v>
      </c>
    </row>
    <row r="12" spans="1:11" ht="19.5" customHeight="1">
      <c r="A12" s="17" t="s">
        <v>75</v>
      </c>
      <c r="B12" s="25">
        <v>992</v>
      </c>
      <c r="C12" s="25">
        <v>231</v>
      </c>
      <c r="D12" s="25">
        <v>4214</v>
      </c>
      <c r="E12" s="25"/>
      <c r="F12" s="25"/>
      <c r="G12" s="25"/>
      <c r="H12" s="25"/>
      <c r="I12" s="25"/>
      <c r="J12" s="25"/>
      <c r="K12" s="26">
        <f t="shared" si="0"/>
        <v>5437</v>
      </c>
    </row>
    <row r="13" spans="1:11" ht="19.5" customHeight="1">
      <c r="A13" s="17" t="s">
        <v>76</v>
      </c>
      <c r="B13" s="25">
        <v>1287</v>
      </c>
      <c r="C13" s="25">
        <v>347</v>
      </c>
      <c r="D13" s="25">
        <v>7563</v>
      </c>
      <c r="E13" s="25"/>
      <c r="F13" s="25"/>
      <c r="G13" s="25"/>
      <c r="H13" s="25"/>
      <c r="I13" s="25"/>
      <c r="J13" s="25"/>
      <c r="K13" s="26">
        <f t="shared" si="0"/>
        <v>9197</v>
      </c>
    </row>
    <row r="14" spans="1:11" ht="19.5" customHeight="1">
      <c r="A14" s="17" t="s">
        <v>77</v>
      </c>
      <c r="B14" s="25">
        <v>811</v>
      </c>
      <c r="C14" s="25">
        <v>259</v>
      </c>
      <c r="D14" s="25">
        <v>4311</v>
      </c>
      <c r="E14" s="25"/>
      <c r="F14" s="25"/>
      <c r="G14" s="25"/>
      <c r="H14" s="25"/>
      <c r="I14" s="25"/>
      <c r="J14" s="25"/>
      <c r="K14" s="26">
        <f t="shared" si="0"/>
        <v>5381</v>
      </c>
    </row>
    <row r="15" spans="1:11" ht="19.5" customHeight="1">
      <c r="A15" s="17" t="s">
        <v>78</v>
      </c>
      <c r="B15" s="25">
        <v>322</v>
      </c>
      <c r="C15" s="25">
        <v>122</v>
      </c>
      <c r="D15" s="25">
        <v>1923</v>
      </c>
      <c r="E15" s="25"/>
      <c r="F15" s="25"/>
      <c r="G15" s="25"/>
      <c r="H15" s="25"/>
      <c r="I15" s="25"/>
      <c r="J15" s="25"/>
      <c r="K15" s="26">
        <f t="shared" si="0"/>
        <v>2367</v>
      </c>
    </row>
    <row r="16" spans="1:11" ht="19.5" customHeight="1">
      <c r="A16" s="17" t="s">
        <v>79</v>
      </c>
      <c r="B16" s="25">
        <v>210</v>
      </c>
      <c r="C16" s="25">
        <v>41</v>
      </c>
      <c r="D16" s="25">
        <v>1310</v>
      </c>
      <c r="E16" s="25"/>
      <c r="F16" s="25"/>
      <c r="G16" s="25"/>
      <c r="H16" s="25"/>
      <c r="I16" s="25"/>
      <c r="J16" s="25"/>
      <c r="K16" s="26">
        <f t="shared" si="0"/>
        <v>1561</v>
      </c>
    </row>
    <row r="17" spans="1:11" ht="19.5" customHeight="1">
      <c r="A17" s="17" t="s">
        <v>80</v>
      </c>
      <c r="B17" s="25">
        <v>632</v>
      </c>
      <c r="C17" s="25">
        <v>99</v>
      </c>
      <c r="D17" s="25">
        <v>1866</v>
      </c>
      <c r="E17" s="25"/>
      <c r="F17" s="25"/>
      <c r="G17" s="25"/>
      <c r="H17" s="25"/>
      <c r="I17" s="25"/>
      <c r="J17" s="25"/>
      <c r="K17" s="26">
        <f t="shared" si="0"/>
        <v>2597</v>
      </c>
    </row>
    <row r="18" spans="1:11" ht="19.5" customHeight="1">
      <c r="A18" s="17" t="s">
        <v>81</v>
      </c>
      <c r="B18" s="25">
        <v>67</v>
      </c>
      <c r="C18" s="25">
        <v>16</v>
      </c>
      <c r="D18" s="25">
        <v>741</v>
      </c>
      <c r="E18" s="25"/>
      <c r="F18" s="25"/>
      <c r="G18" s="25"/>
      <c r="H18" s="25"/>
      <c r="I18" s="25"/>
      <c r="J18" s="25"/>
      <c r="K18" s="26">
        <f t="shared" si="0"/>
        <v>824</v>
      </c>
    </row>
    <row r="19" spans="1:11" ht="19.5" customHeight="1">
      <c r="A19" s="17" t="s">
        <v>82</v>
      </c>
      <c r="B19" s="25">
        <v>301</v>
      </c>
      <c r="C19" s="25">
        <v>59</v>
      </c>
      <c r="D19" s="25">
        <v>1636</v>
      </c>
      <c r="E19" s="25"/>
      <c r="F19" s="25"/>
      <c r="G19" s="25"/>
      <c r="H19" s="25"/>
      <c r="I19" s="25"/>
      <c r="J19" s="25"/>
      <c r="K19" s="26">
        <f t="shared" si="0"/>
        <v>1996</v>
      </c>
    </row>
    <row r="20" spans="1:11" ht="19.5" customHeight="1" thickBot="1">
      <c r="A20" s="17" t="s">
        <v>83</v>
      </c>
      <c r="B20" s="25">
        <v>312</v>
      </c>
      <c r="C20" s="25">
        <v>72</v>
      </c>
      <c r="D20" s="25">
        <v>2224</v>
      </c>
      <c r="E20" s="25"/>
      <c r="F20" s="25"/>
      <c r="G20" s="25"/>
      <c r="H20" s="25"/>
      <c r="I20" s="25"/>
      <c r="J20" s="25"/>
      <c r="K20" s="26">
        <f t="shared" si="0"/>
        <v>2608</v>
      </c>
    </row>
    <row r="21" spans="1:11" ht="19.5" customHeight="1" thickTop="1">
      <c r="A21" s="20" t="str">
        <f>A3&amp;" 合計"</f>
        <v>熊本県第５区 合計</v>
      </c>
      <c r="B21" s="27">
        <f aca="true" t="shared" si="1" ref="B21:K21">SUM(B6:B20)</f>
        <v>42118</v>
      </c>
      <c r="C21" s="27">
        <f t="shared" si="1"/>
        <v>7691</v>
      </c>
      <c r="D21" s="27">
        <f t="shared" si="1"/>
        <v>90553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140362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2013-02-05T06:23:42Z</cp:lastPrinted>
  <dcterms:created xsi:type="dcterms:W3CDTF">2010-07-11T18:06:49Z</dcterms:created>
  <dcterms:modified xsi:type="dcterms:W3CDTF">2013-02-05T06:30:39Z</dcterms:modified>
  <cp:category/>
  <cp:version/>
  <cp:contentType/>
  <cp:contentStatus/>
</cp:coreProperties>
</file>