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6608" windowHeight="9432" activeTab="0"/>
  </bookViews>
  <sheets>
    <sheet name="熊本県" sheetId="1" r:id="rId1"/>
    <sheet name="リスト" sheetId="2" state="hidden" r:id="rId2"/>
  </sheets>
  <definedNames>
    <definedName name="_xlnm.Print_Area" localSheetId="0">'熊本県'!$A$1:$L$59</definedName>
    <definedName name="_xlnm.Print_Titles" localSheetId="0">'熊本県'!$A:$A,'熊本県'!$1:$4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5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<sst xmlns="http://schemas.openxmlformats.org/spreadsheetml/2006/main" count="166" uniqueCount="130">
  <si>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</si>
  <si>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</si>
  <si>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</si>
  <si>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</si>
  <si>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</si>
  <si>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</si>
  <si>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</si>
  <si>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</si>
  <si>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</si>
  <si>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</si>
  <si>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</si>
  <si>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</si>
  <si>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</si>
  <si>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</si>
  <si>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</si>
  <si>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</si>
  <si>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</si>
  <si>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</si>
  <si>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</si>
  <si>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</si>
  <si>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</si>
  <si>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</si>
  <si>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</si>
  <si>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</si>
  <si>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</si>
  <si>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</si>
  <si>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</si>
  <si>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</si>
  <si>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</si>
  <si>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</si>
  <si>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</si>
  <si>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</si>
  <si>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</si>
  <si>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</si>
  <si>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</si>
  <si>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</si>
  <si>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</si>
  <si>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</si>
  <si>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</si>
  <si>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</si>
  <si>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</si>
  <si>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</si>
  <si>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</si>
  <si>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</si>
  <si>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</si>
  <si>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</si>
  <si>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</si>
  <si>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</si>
  <si>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</si>
  <si>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</si>
  <si>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</si>
  <si>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</si>
  <si>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</si>
  <si>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</si>
  <si>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</si>
  <si>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</si>
  <si>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</si>
  <si>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</si>
  <si>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</si>
  <si>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</si>
  <si>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</si>
  <si>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</si>
  <si>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</si>
  <si>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</si>
  <si>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</si>
  <si>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日本維新の会</t>
  </si>
  <si>
    <t>日本共産党</t>
  </si>
  <si>
    <t>民主党</t>
  </si>
  <si>
    <t>幸福実現党</t>
  </si>
  <si>
    <t>国民新党</t>
  </si>
  <si>
    <t>社会民主党</t>
  </si>
  <si>
    <t>公明党</t>
  </si>
  <si>
    <t>みんなの党</t>
  </si>
  <si>
    <t>熊本市中央区（１区）</t>
  </si>
  <si>
    <t>熊本市西区（１区）</t>
  </si>
  <si>
    <t>熊本市北区（１区）</t>
  </si>
  <si>
    <t>熊本市中央区（２区）</t>
  </si>
  <si>
    <t>熊本市西区（２区）</t>
  </si>
  <si>
    <t>熊本市南区（２区）</t>
  </si>
  <si>
    <t>熊本市北区（３区）</t>
  </si>
  <si>
    <t>熊本市南区（４区）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</si>
  <si>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</si>
  <si>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</si>
  <si>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</si>
  <si>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</si>
  <si>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</si>
  <si>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</si>
  <si>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</si>
  <si>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</si>
  <si>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</si>
  <si>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</si>
  <si>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</si>
  <si>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</si>
  <si>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</si>
  <si>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</si>
  <si>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</si>
  <si>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</si>
  <si>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</si>
  <si>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</si>
  <si>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</si>
  <si>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</si>
  <si>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</si>
  <si>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</si>
  <si>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</si>
  <si>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</si>
  <si>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</si>
  <si>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</si>
  <si>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氷川町</t>
  </si>
  <si>
    <t>芦北町</t>
  </si>
  <si>
    <t>津奈木町</t>
  </si>
  <si>
    <t>水上村</t>
  </si>
  <si>
    <t>相良村</t>
  </si>
  <si>
    <t>五木村</t>
  </si>
  <si>
    <t>山江村</t>
  </si>
  <si>
    <t>球磨村</t>
  </si>
  <si>
    <t>苓北町</t>
  </si>
  <si>
    <t>自由民主党</t>
  </si>
  <si>
    <t>日本未来の党</t>
  </si>
  <si>
    <t>御船町</t>
  </si>
  <si>
    <t>嘉島町</t>
  </si>
  <si>
    <t>益城町</t>
  </si>
  <si>
    <t>甲佐町</t>
  </si>
  <si>
    <t>山都町（３区）</t>
  </si>
  <si>
    <t>山都町（４区）</t>
  </si>
  <si>
    <t>錦町</t>
  </si>
  <si>
    <t>あさぎり町</t>
  </si>
  <si>
    <t>多良木町</t>
  </si>
  <si>
    <t>湯前町</t>
  </si>
  <si>
    <t>熊本市東区</t>
  </si>
  <si>
    <t>市区町村名＼政党名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</si>
</sst>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3" fontId="47" fillId="0" borderId="11" xfId="0" applyNumberFormat="1" applyFont="1" applyFill="1" applyBorder="1" applyAlignment="1">
      <alignment horizontal="right" vertical="center" shrinkToFit="1"/>
    </xf>
    <xf numFmtId="3" fontId="8" fillId="0" borderId="11" xfId="0" applyNumberFormat="1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3" fontId="47" fillId="0" borderId="12" xfId="0" applyNumberFormat="1" applyFont="1" applyFill="1" applyBorder="1" applyAlignment="1">
      <alignment horizontal="right" vertical="center" shrinkToFit="1"/>
    </xf>
    <xf numFmtId="0" fontId="47" fillId="0" borderId="13" xfId="0" applyFont="1" applyFill="1" applyBorder="1" applyAlignment="1">
      <alignment horizontal="distributed" vertical="center"/>
    </xf>
    <xf numFmtId="3" fontId="47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N2" s="12"/>
      <c r="O2" s="12"/>
    </row>
    <row r="3" spans="1:15" ht="19.5" customHeight="1">
      <c r="A3" s="24" t="str">
        <f ca="1">RIGHT(CELL("filename",A3),LEN(CELL("filename",A3))-FIND("]",CELL("filename",A3)))</f>
        <v>熊本県</v>
      </c>
      <c r="B3" s="23" t="str">
        <f>VLOOKUP(A3,リスト!$B$2:$C$48,2,FALSE)</f>
        <v>（九州選挙区）</v>
      </c>
      <c r="L3" s="17" t="s">
        <v>3</v>
      </c>
      <c r="O3" s="4"/>
    </row>
    <row r="4" spans="1:12" ht="28.5" customHeight="1">
      <c r="A4" s="19" t="s">
        <v>129</v>
      </c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25" t="s">
        <v>70</v>
      </c>
      <c r="H4" s="25" t="s">
        <v>71</v>
      </c>
      <c r="I4" s="25" t="s">
        <v>72</v>
      </c>
      <c r="J4" s="25" t="s">
        <v>116</v>
      </c>
      <c r="K4" s="25" t="s">
        <v>117</v>
      </c>
      <c r="L4" s="25" t="s">
        <v>0</v>
      </c>
    </row>
    <row r="5" spans="1:12" ht="19.5" customHeight="1">
      <c r="A5" s="29" t="s">
        <v>73</v>
      </c>
      <c r="B5" s="28">
        <v>15539</v>
      </c>
      <c r="C5" s="28">
        <v>3375</v>
      </c>
      <c r="D5" s="28">
        <v>9872</v>
      </c>
      <c r="E5" s="26">
        <v>249</v>
      </c>
      <c r="F5" s="26">
        <v>535</v>
      </c>
      <c r="G5" s="28">
        <v>1829</v>
      </c>
      <c r="H5" s="28">
        <v>6717</v>
      </c>
      <c r="I5" s="28">
        <v>5390</v>
      </c>
      <c r="J5" s="28">
        <v>19276</v>
      </c>
      <c r="K5" s="28">
        <v>2769</v>
      </c>
      <c r="L5" s="27">
        <f aca="true" t="shared" si="0" ref="L5:L58">SUM(B5:K5)</f>
        <v>65551</v>
      </c>
    </row>
    <row r="6" spans="1:12" ht="19.5" customHeight="1">
      <c r="A6" s="18" t="s">
        <v>128</v>
      </c>
      <c r="B6" s="28">
        <v>19142</v>
      </c>
      <c r="C6" s="28">
        <v>3610</v>
      </c>
      <c r="D6" s="28">
        <v>11028</v>
      </c>
      <c r="E6" s="26">
        <v>307</v>
      </c>
      <c r="F6" s="26">
        <v>561</v>
      </c>
      <c r="G6" s="28">
        <v>1990</v>
      </c>
      <c r="H6" s="28">
        <v>11248</v>
      </c>
      <c r="I6" s="28">
        <v>5686</v>
      </c>
      <c r="J6" s="28">
        <v>26529</v>
      </c>
      <c r="K6" s="28">
        <v>3008</v>
      </c>
      <c r="L6" s="27">
        <f t="shared" si="0"/>
        <v>83109</v>
      </c>
    </row>
    <row r="7" spans="1:12" ht="19.5" customHeight="1">
      <c r="A7" s="18" t="s">
        <v>74</v>
      </c>
      <c r="B7" s="28">
        <v>1313</v>
      </c>
      <c r="C7" s="26">
        <v>254</v>
      </c>
      <c r="D7" s="26">
        <v>949</v>
      </c>
      <c r="E7" s="26">
        <v>31</v>
      </c>
      <c r="F7" s="26">
        <v>37</v>
      </c>
      <c r="G7" s="26">
        <v>169</v>
      </c>
      <c r="H7" s="26">
        <v>749</v>
      </c>
      <c r="I7" s="28">
        <v>513</v>
      </c>
      <c r="J7" s="28">
        <v>1594</v>
      </c>
      <c r="K7" s="26">
        <v>257</v>
      </c>
      <c r="L7" s="27">
        <f t="shared" si="0"/>
        <v>5866</v>
      </c>
    </row>
    <row r="8" spans="1:12" ht="19.5" customHeight="1">
      <c r="A8" s="18" t="s">
        <v>75</v>
      </c>
      <c r="B8" s="28">
        <v>12069</v>
      </c>
      <c r="C8" s="28">
        <v>2063</v>
      </c>
      <c r="D8" s="28">
        <v>7444</v>
      </c>
      <c r="E8" s="26">
        <v>200</v>
      </c>
      <c r="F8" s="26">
        <v>374</v>
      </c>
      <c r="G8" s="28">
        <v>1329</v>
      </c>
      <c r="H8" s="28">
        <v>6842</v>
      </c>
      <c r="I8" s="28">
        <v>3389</v>
      </c>
      <c r="J8" s="28">
        <v>16528</v>
      </c>
      <c r="K8" s="28">
        <v>1832</v>
      </c>
      <c r="L8" s="27">
        <f t="shared" si="0"/>
        <v>52070</v>
      </c>
    </row>
    <row r="9" spans="1:12" ht="19.5" customHeight="1">
      <c r="A9" s="29" t="s">
        <v>76</v>
      </c>
      <c r="B9" s="28">
        <v>2686</v>
      </c>
      <c r="C9" s="26">
        <v>587</v>
      </c>
      <c r="D9" s="28">
        <v>1539</v>
      </c>
      <c r="E9" s="26">
        <v>46</v>
      </c>
      <c r="F9" s="26">
        <v>83</v>
      </c>
      <c r="G9" s="26">
        <v>277</v>
      </c>
      <c r="H9" s="28">
        <v>1739</v>
      </c>
      <c r="I9" s="28">
        <v>1102</v>
      </c>
      <c r="J9" s="28">
        <v>2965</v>
      </c>
      <c r="K9" s="26">
        <v>480</v>
      </c>
      <c r="L9" s="27">
        <f t="shared" si="0"/>
        <v>11504</v>
      </c>
    </row>
    <row r="10" spans="1:12" ht="19.5" customHeight="1">
      <c r="A10" s="18" t="s">
        <v>77</v>
      </c>
      <c r="B10" s="28">
        <v>6703</v>
      </c>
      <c r="C10" s="28">
        <v>1242</v>
      </c>
      <c r="D10" s="28">
        <v>4864</v>
      </c>
      <c r="E10" s="26">
        <v>108</v>
      </c>
      <c r="F10" s="26">
        <v>211</v>
      </c>
      <c r="G10" s="26">
        <v>887</v>
      </c>
      <c r="H10" s="28">
        <v>5590</v>
      </c>
      <c r="I10" s="28">
        <v>3425</v>
      </c>
      <c r="J10" s="28">
        <v>10561</v>
      </c>
      <c r="K10" s="28">
        <v>1521</v>
      </c>
      <c r="L10" s="27">
        <f t="shared" si="0"/>
        <v>35112</v>
      </c>
    </row>
    <row r="11" spans="1:12" ht="19.5" customHeight="1">
      <c r="A11" s="18" t="s">
        <v>78</v>
      </c>
      <c r="B11" s="28">
        <v>8659</v>
      </c>
      <c r="C11" s="28">
        <v>1182</v>
      </c>
      <c r="D11" s="28">
        <v>5884</v>
      </c>
      <c r="E11" s="26">
        <v>156</v>
      </c>
      <c r="F11" s="26">
        <v>236</v>
      </c>
      <c r="G11" s="26">
        <v>953</v>
      </c>
      <c r="H11" s="28">
        <v>5281</v>
      </c>
      <c r="I11" s="28">
        <v>3626</v>
      </c>
      <c r="J11" s="28">
        <v>11944</v>
      </c>
      <c r="K11" s="28">
        <v>1709</v>
      </c>
      <c r="L11" s="27">
        <f t="shared" si="0"/>
        <v>39630</v>
      </c>
    </row>
    <row r="12" spans="1:12" ht="19.5" customHeight="1">
      <c r="A12" s="18" t="s">
        <v>79</v>
      </c>
      <c r="B12" s="28">
        <v>3016</v>
      </c>
      <c r="C12" s="26">
        <v>344</v>
      </c>
      <c r="D12" s="28">
        <v>1905</v>
      </c>
      <c r="E12" s="26">
        <v>50</v>
      </c>
      <c r="F12" s="26">
        <v>116</v>
      </c>
      <c r="G12" s="26">
        <v>299</v>
      </c>
      <c r="H12" s="28">
        <v>2343</v>
      </c>
      <c r="I12" s="28">
        <v>803</v>
      </c>
      <c r="J12" s="28">
        <v>4102</v>
      </c>
      <c r="K12" s="26">
        <v>466</v>
      </c>
      <c r="L12" s="27">
        <f t="shared" si="0"/>
        <v>13444</v>
      </c>
    </row>
    <row r="13" spans="1:12" ht="19.5" customHeight="1">
      <c r="A13" s="18" t="s">
        <v>80</v>
      </c>
      <c r="B13" s="28">
        <v>2959</v>
      </c>
      <c r="C13" s="26">
        <v>352</v>
      </c>
      <c r="D13" s="28">
        <v>1713</v>
      </c>
      <c r="E13" s="26">
        <v>51</v>
      </c>
      <c r="F13" s="26">
        <v>86</v>
      </c>
      <c r="G13" s="26">
        <v>348</v>
      </c>
      <c r="H13" s="28">
        <v>1910</v>
      </c>
      <c r="I13" s="28">
        <v>872</v>
      </c>
      <c r="J13" s="28">
        <v>3739</v>
      </c>
      <c r="K13" s="26">
        <v>466</v>
      </c>
      <c r="L13" s="27">
        <f t="shared" si="0"/>
        <v>12496</v>
      </c>
    </row>
    <row r="14" spans="1:12" ht="19.5" customHeight="1">
      <c r="A14" s="18" t="s">
        <v>81</v>
      </c>
      <c r="B14" s="28">
        <v>9581</v>
      </c>
      <c r="C14" s="28">
        <v>1871</v>
      </c>
      <c r="D14" s="28">
        <v>7264</v>
      </c>
      <c r="E14" s="26">
        <v>463</v>
      </c>
      <c r="F14" s="26">
        <v>340</v>
      </c>
      <c r="G14" s="28">
        <v>7144</v>
      </c>
      <c r="H14" s="28">
        <v>7755</v>
      </c>
      <c r="I14" s="28">
        <v>2747</v>
      </c>
      <c r="J14" s="28">
        <v>19873</v>
      </c>
      <c r="K14" s="28">
        <v>1518</v>
      </c>
      <c r="L14" s="27">
        <f t="shared" si="0"/>
        <v>58556</v>
      </c>
    </row>
    <row r="15" spans="1:12" ht="19.5" customHeight="1">
      <c r="A15" s="18" t="s">
        <v>82</v>
      </c>
      <c r="B15" s="28">
        <v>3233</v>
      </c>
      <c r="C15" s="26">
        <v>792</v>
      </c>
      <c r="D15" s="28">
        <v>2214</v>
      </c>
      <c r="E15" s="26">
        <v>74</v>
      </c>
      <c r="F15" s="26">
        <v>121</v>
      </c>
      <c r="G15" s="28">
        <v>1478</v>
      </c>
      <c r="H15" s="28">
        <v>1948</v>
      </c>
      <c r="I15" s="28">
        <v>887</v>
      </c>
      <c r="J15" s="28">
        <v>5477</v>
      </c>
      <c r="K15" s="26">
        <v>433</v>
      </c>
      <c r="L15" s="27">
        <f t="shared" si="0"/>
        <v>16657</v>
      </c>
    </row>
    <row r="16" spans="1:12" ht="19.5" customHeight="1">
      <c r="A16" s="18" t="s">
        <v>83</v>
      </c>
      <c r="B16" s="28">
        <v>3962</v>
      </c>
      <c r="C16" s="28">
        <v>1428</v>
      </c>
      <c r="D16" s="28">
        <v>3640</v>
      </c>
      <c r="E16" s="26">
        <v>125</v>
      </c>
      <c r="F16" s="26">
        <v>110</v>
      </c>
      <c r="G16" s="26">
        <v>858</v>
      </c>
      <c r="H16" s="28">
        <v>4031</v>
      </c>
      <c r="I16" s="28">
        <v>2295</v>
      </c>
      <c r="J16" s="28">
        <v>6837</v>
      </c>
      <c r="K16" s="26">
        <v>935</v>
      </c>
      <c r="L16" s="27">
        <f t="shared" si="0"/>
        <v>24221</v>
      </c>
    </row>
    <row r="17" spans="1:12" ht="19.5" customHeight="1">
      <c r="A17" s="18" t="s">
        <v>84</v>
      </c>
      <c r="B17" s="28">
        <v>1943</v>
      </c>
      <c r="C17" s="28">
        <v>1299</v>
      </c>
      <c r="D17" s="28">
        <v>1638</v>
      </c>
      <c r="E17" s="26">
        <v>50</v>
      </c>
      <c r="F17" s="26">
        <v>44</v>
      </c>
      <c r="G17" s="28">
        <v>1144</v>
      </c>
      <c r="H17" s="28">
        <v>1543</v>
      </c>
      <c r="I17" s="28">
        <v>526</v>
      </c>
      <c r="J17" s="28">
        <v>4313</v>
      </c>
      <c r="K17" s="26">
        <v>331</v>
      </c>
      <c r="L17" s="27">
        <f t="shared" si="0"/>
        <v>12831</v>
      </c>
    </row>
    <row r="18" spans="1:12" ht="19.5" customHeight="1">
      <c r="A18" s="18" t="s">
        <v>85</v>
      </c>
      <c r="B18" s="28">
        <v>5138</v>
      </c>
      <c r="C18" s="26">
        <v>912</v>
      </c>
      <c r="D18" s="28">
        <v>4615</v>
      </c>
      <c r="E18" s="26">
        <v>113</v>
      </c>
      <c r="F18" s="26">
        <v>192</v>
      </c>
      <c r="G18" s="26">
        <v>815</v>
      </c>
      <c r="H18" s="28">
        <v>3989</v>
      </c>
      <c r="I18" s="28">
        <v>2960</v>
      </c>
      <c r="J18" s="28">
        <v>13115</v>
      </c>
      <c r="K18" s="28">
        <v>1308</v>
      </c>
      <c r="L18" s="27">
        <f t="shared" si="0"/>
        <v>33157</v>
      </c>
    </row>
    <row r="19" spans="1:12" ht="19.5" customHeight="1">
      <c r="A19" s="18" t="s">
        <v>86</v>
      </c>
      <c r="B19" s="28">
        <v>8307</v>
      </c>
      <c r="C19" s="28">
        <v>2860</v>
      </c>
      <c r="D19" s="28">
        <v>6022</v>
      </c>
      <c r="E19" s="26">
        <v>307</v>
      </c>
      <c r="F19" s="26">
        <v>338</v>
      </c>
      <c r="G19" s="26">
        <v>854</v>
      </c>
      <c r="H19" s="28">
        <v>7624</v>
      </c>
      <c r="I19" s="28">
        <v>2105</v>
      </c>
      <c r="J19" s="28">
        <v>15008</v>
      </c>
      <c r="K19" s="28">
        <v>1250</v>
      </c>
      <c r="L19" s="27">
        <f t="shared" si="0"/>
        <v>44675</v>
      </c>
    </row>
    <row r="20" spans="1:12" ht="19.5" customHeight="1">
      <c r="A20" s="18" t="s">
        <v>87</v>
      </c>
      <c r="B20" s="28">
        <v>5601</v>
      </c>
      <c r="C20" s="26">
        <v>924</v>
      </c>
      <c r="D20" s="28">
        <v>4181</v>
      </c>
      <c r="E20" s="26">
        <v>104</v>
      </c>
      <c r="F20" s="26">
        <v>209</v>
      </c>
      <c r="G20" s="26">
        <v>684</v>
      </c>
      <c r="H20" s="28">
        <v>5021</v>
      </c>
      <c r="I20" s="28">
        <v>1452</v>
      </c>
      <c r="J20" s="28">
        <v>9544</v>
      </c>
      <c r="K20" s="26">
        <v>817</v>
      </c>
      <c r="L20" s="27">
        <f t="shared" si="0"/>
        <v>28537</v>
      </c>
    </row>
    <row r="21" spans="1:12" ht="19.5" customHeight="1">
      <c r="A21" s="18" t="s">
        <v>88</v>
      </c>
      <c r="B21" s="28">
        <v>4768</v>
      </c>
      <c r="C21" s="26">
        <v>908</v>
      </c>
      <c r="D21" s="28">
        <v>3254</v>
      </c>
      <c r="E21" s="26">
        <v>67</v>
      </c>
      <c r="F21" s="26">
        <v>140</v>
      </c>
      <c r="G21" s="26">
        <v>589</v>
      </c>
      <c r="H21" s="28">
        <v>5139</v>
      </c>
      <c r="I21" s="28">
        <v>1168</v>
      </c>
      <c r="J21" s="28">
        <v>7447</v>
      </c>
      <c r="K21" s="26">
        <v>778</v>
      </c>
      <c r="L21" s="27">
        <f t="shared" si="0"/>
        <v>24258</v>
      </c>
    </row>
    <row r="22" spans="1:12" ht="19.5" customHeight="1">
      <c r="A22" s="18" t="s">
        <v>89</v>
      </c>
      <c r="B22" s="28">
        <v>3388</v>
      </c>
      <c r="C22" s="26">
        <v>652</v>
      </c>
      <c r="D22" s="28">
        <v>2340</v>
      </c>
      <c r="E22" s="26">
        <v>73</v>
      </c>
      <c r="F22" s="26">
        <v>122</v>
      </c>
      <c r="G22" s="26">
        <v>559</v>
      </c>
      <c r="H22" s="28">
        <v>2345</v>
      </c>
      <c r="I22" s="28">
        <v>1032</v>
      </c>
      <c r="J22" s="28">
        <v>4558</v>
      </c>
      <c r="K22" s="26">
        <v>515</v>
      </c>
      <c r="L22" s="27">
        <f t="shared" si="0"/>
        <v>15584</v>
      </c>
    </row>
    <row r="23" spans="1:12" ht="19.5" customHeight="1">
      <c r="A23" s="18" t="s">
        <v>90</v>
      </c>
      <c r="B23" s="28">
        <v>2302</v>
      </c>
      <c r="C23" s="26">
        <v>876</v>
      </c>
      <c r="D23" s="28">
        <v>1812</v>
      </c>
      <c r="E23" s="26">
        <v>36</v>
      </c>
      <c r="F23" s="26">
        <v>117</v>
      </c>
      <c r="G23" s="26">
        <v>210</v>
      </c>
      <c r="H23" s="28">
        <v>2827</v>
      </c>
      <c r="I23" s="28">
        <v>612</v>
      </c>
      <c r="J23" s="28">
        <v>4487</v>
      </c>
      <c r="K23" s="26">
        <v>298</v>
      </c>
      <c r="L23" s="27">
        <f t="shared" si="0"/>
        <v>13577</v>
      </c>
    </row>
    <row r="24" spans="1:12" ht="19.5" customHeight="1">
      <c r="A24" s="18" t="s">
        <v>91</v>
      </c>
      <c r="B24" s="28">
        <v>5024</v>
      </c>
      <c r="C24" s="26">
        <v>950</v>
      </c>
      <c r="D24" s="28">
        <v>3729</v>
      </c>
      <c r="E24" s="26">
        <v>136</v>
      </c>
      <c r="F24" s="26">
        <v>176</v>
      </c>
      <c r="G24" s="28">
        <v>1176</v>
      </c>
      <c r="H24" s="28">
        <v>3521</v>
      </c>
      <c r="I24" s="28">
        <v>1505</v>
      </c>
      <c r="J24" s="28">
        <v>8174</v>
      </c>
      <c r="K24" s="26">
        <v>947</v>
      </c>
      <c r="L24" s="27">
        <f t="shared" si="0"/>
        <v>25338</v>
      </c>
    </row>
    <row r="25" spans="1:12" ht="19.5" customHeight="1">
      <c r="A25" s="18" t="s">
        <v>92</v>
      </c>
      <c r="B25" s="28">
        <v>2826</v>
      </c>
      <c r="C25" s="26">
        <v>579</v>
      </c>
      <c r="D25" s="28">
        <v>2208</v>
      </c>
      <c r="E25" s="26">
        <v>59</v>
      </c>
      <c r="F25" s="26">
        <v>99</v>
      </c>
      <c r="G25" s="26">
        <v>298</v>
      </c>
      <c r="H25" s="28">
        <v>2567</v>
      </c>
      <c r="I25" s="28">
        <v>641</v>
      </c>
      <c r="J25" s="28">
        <v>4755</v>
      </c>
      <c r="K25" s="26">
        <v>432</v>
      </c>
      <c r="L25" s="27">
        <f t="shared" si="0"/>
        <v>14464</v>
      </c>
    </row>
    <row r="26" spans="1:12" ht="19.5" customHeight="1">
      <c r="A26" s="18" t="s">
        <v>93</v>
      </c>
      <c r="B26" s="28">
        <v>6620</v>
      </c>
      <c r="C26" s="28">
        <v>1037</v>
      </c>
      <c r="D26" s="28">
        <v>3708</v>
      </c>
      <c r="E26" s="26">
        <v>117</v>
      </c>
      <c r="F26" s="26">
        <v>183</v>
      </c>
      <c r="G26" s="26">
        <v>800</v>
      </c>
      <c r="H26" s="28">
        <v>3845</v>
      </c>
      <c r="I26" s="28">
        <v>1671</v>
      </c>
      <c r="J26" s="28">
        <v>7402</v>
      </c>
      <c r="K26" s="26">
        <v>956</v>
      </c>
      <c r="L26" s="27">
        <f t="shared" si="0"/>
        <v>26339</v>
      </c>
    </row>
    <row r="27" spans="1:12" ht="19.5" customHeight="1">
      <c r="A27" s="18" t="s">
        <v>94</v>
      </c>
      <c r="B27" s="26">
        <v>645</v>
      </c>
      <c r="C27" s="26">
        <v>146</v>
      </c>
      <c r="D27" s="26">
        <v>702</v>
      </c>
      <c r="E27" s="26">
        <v>15</v>
      </c>
      <c r="F27" s="26">
        <v>23</v>
      </c>
      <c r="G27" s="26">
        <v>107</v>
      </c>
      <c r="H27" s="28">
        <v>1253</v>
      </c>
      <c r="I27" s="28">
        <v>224</v>
      </c>
      <c r="J27" s="28">
        <v>1844</v>
      </c>
      <c r="K27" s="26">
        <v>139</v>
      </c>
      <c r="L27" s="27">
        <f t="shared" si="0"/>
        <v>5098</v>
      </c>
    </row>
    <row r="28" spans="1:12" ht="19.5" customHeight="1">
      <c r="A28" s="18" t="s">
        <v>95</v>
      </c>
      <c r="B28" s="26">
        <v>457</v>
      </c>
      <c r="C28" s="26">
        <v>59</v>
      </c>
      <c r="D28" s="26">
        <v>411</v>
      </c>
      <c r="E28" s="26">
        <v>3</v>
      </c>
      <c r="F28" s="26">
        <v>22</v>
      </c>
      <c r="G28" s="26">
        <v>68</v>
      </c>
      <c r="H28" s="26">
        <v>496</v>
      </c>
      <c r="I28" s="28">
        <v>240</v>
      </c>
      <c r="J28" s="28">
        <v>1006</v>
      </c>
      <c r="K28" s="26">
        <v>70</v>
      </c>
      <c r="L28" s="27">
        <f t="shared" si="0"/>
        <v>2832</v>
      </c>
    </row>
    <row r="29" spans="1:12" ht="19.5" customHeight="1">
      <c r="A29" s="18" t="s">
        <v>96</v>
      </c>
      <c r="B29" s="26">
        <v>866</v>
      </c>
      <c r="C29" s="26">
        <v>200</v>
      </c>
      <c r="D29" s="26">
        <v>791</v>
      </c>
      <c r="E29" s="26">
        <v>21</v>
      </c>
      <c r="F29" s="26">
        <v>46</v>
      </c>
      <c r="G29" s="26">
        <v>138</v>
      </c>
      <c r="H29" s="26">
        <v>936</v>
      </c>
      <c r="I29" s="28">
        <v>510</v>
      </c>
      <c r="J29" s="28">
        <v>2410</v>
      </c>
      <c r="K29" s="26">
        <v>199</v>
      </c>
      <c r="L29" s="27">
        <f t="shared" si="0"/>
        <v>6117</v>
      </c>
    </row>
    <row r="30" spans="1:12" ht="19.5" customHeight="1">
      <c r="A30" s="18" t="s">
        <v>97</v>
      </c>
      <c r="B30" s="26">
        <v>718</v>
      </c>
      <c r="C30" s="26">
        <v>157</v>
      </c>
      <c r="D30" s="26">
        <v>779</v>
      </c>
      <c r="E30" s="26">
        <v>28</v>
      </c>
      <c r="F30" s="26">
        <v>35</v>
      </c>
      <c r="G30" s="26">
        <v>114</v>
      </c>
      <c r="H30" s="26">
        <v>656</v>
      </c>
      <c r="I30" s="28">
        <v>651</v>
      </c>
      <c r="J30" s="28">
        <v>1723</v>
      </c>
      <c r="K30" s="26">
        <v>230</v>
      </c>
      <c r="L30" s="27">
        <f t="shared" si="0"/>
        <v>5091</v>
      </c>
    </row>
    <row r="31" spans="1:12" ht="19.5" customHeight="1">
      <c r="A31" s="18" t="s">
        <v>98</v>
      </c>
      <c r="B31" s="28">
        <v>1513</v>
      </c>
      <c r="C31" s="26">
        <v>350</v>
      </c>
      <c r="D31" s="28">
        <v>1181</v>
      </c>
      <c r="E31" s="26">
        <v>29</v>
      </c>
      <c r="F31" s="26">
        <v>49</v>
      </c>
      <c r="G31" s="26">
        <v>257</v>
      </c>
      <c r="H31" s="28">
        <v>1099</v>
      </c>
      <c r="I31" s="28">
        <v>850</v>
      </c>
      <c r="J31" s="28">
        <v>2613</v>
      </c>
      <c r="K31" s="26">
        <v>311</v>
      </c>
      <c r="L31" s="27">
        <f t="shared" si="0"/>
        <v>8252</v>
      </c>
    </row>
    <row r="32" spans="1:12" ht="19.5" customHeight="1">
      <c r="A32" s="18" t="s">
        <v>99</v>
      </c>
      <c r="B32" s="28">
        <v>3272</v>
      </c>
      <c r="C32" s="26">
        <v>543</v>
      </c>
      <c r="D32" s="28">
        <v>1967</v>
      </c>
      <c r="E32" s="26">
        <v>40</v>
      </c>
      <c r="F32" s="26">
        <v>100</v>
      </c>
      <c r="G32" s="26">
        <v>365</v>
      </c>
      <c r="H32" s="28">
        <v>2959</v>
      </c>
      <c r="I32" s="28">
        <v>818</v>
      </c>
      <c r="J32" s="28">
        <v>4261</v>
      </c>
      <c r="K32" s="26">
        <v>510</v>
      </c>
      <c r="L32" s="27">
        <f t="shared" si="0"/>
        <v>14835</v>
      </c>
    </row>
    <row r="33" spans="1:12" ht="19.5" customHeight="1">
      <c r="A33" s="18" t="s">
        <v>100</v>
      </c>
      <c r="B33" s="28">
        <v>4033</v>
      </c>
      <c r="C33" s="26">
        <v>618</v>
      </c>
      <c r="D33" s="28">
        <v>2282</v>
      </c>
      <c r="E33" s="26">
        <v>51</v>
      </c>
      <c r="F33" s="26">
        <v>111</v>
      </c>
      <c r="G33" s="26">
        <v>365</v>
      </c>
      <c r="H33" s="28">
        <v>2572</v>
      </c>
      <c r="I33" s="28">
        <v>1173</v>
      </c>
      <c r="J33" s="28">
        <v>4746</v>
      </c>
      <c r="K33" s="26">
        <v>606</v>
      </c>
      <c r="L33" s="27">
        <f t="shared" si="0"/>
        <v>16557</v>
      </c>
    </row>
    <row r="34" spans="1:12" ht="19.5" customHeight="1">
      <c r="A34" s="18" t="s">
        <v>101</v>
      </c>
      <c r="B34" s="26">
        <v>465</v>
      </c>
      <c r="C34" s="26">
        <v>101</v>
      </c>
      <c r="D34" s="26">
        <v>418</v>
      </c>
      <c r="E34" s="26">
        <v>6</v>
      </c>
      <c r="F34" s="26">
        <v>22</v>
      </c>
      <c r="G34" s="26">
        <v>74</v>
      </c>
      <c r="H34" s="26">
        <v>494</v>
      </c>
      <c r="I34" s="26">
        <v>105</v>
      </c>
      <c r="J34" s="26">
        <v>676</v>
      </c>
      <c r="K34" s="26">
        <v>78</v>
      </c>
      <c r="L34" s="27">
        <f t="shared" si="0"/>
        <v>2439</v>
      </c>
    </row>
    <row r="35" spans="1:12" ht="19.5" customHeight="1">
      <c r="A35" s="18" t="s">
        <v>102</v>
      </c>
      <c r="B35" s="26">
        <v>717</v>
      </c>
      <c r="C35" s="26">
        <v>257</v>
      </c>
      <c r="D35" s="26">
        <v>670</v>
      </c>
      <c r="E35" s="26">
        <v>16</v>
      </c>
      <c r="F35" s="26">
        <v>15</v>
      </c>
      <c r="G35" s="26">
        <v>67</v>
      </c>
      <c r="H35" s="26">
        <v>907</v>
      </c>
      <c r="I35" s="28">
        <v>169</v>
      </c>
      <c r="J35" s="28">
        <v>1455</v>
      </c>
      <c r="K35" s="26">
        <v>112</v>
      </c>
      <c r="L35" s="27">
        <f t="shared" si="0"/>
        <v>4385</v>
      </c>
    </row>
    <row r="36" spans="1:12" ht="19.5" customHeight="1">
      <c r="A36" s="18" t="s">
        <v>103</v>
      </c>
      <c r="B36" s="26">
        <v>125</v>
      </c>
      <c r="C36" s="26">
        <v>24</v>
      </c>
      <c r="D36" s="26">
        <v>135</v>
      </c>
      <c r="E36" s="26">
        <v>8</v>
      </c>
      <c r="F36" s="26">
        <v>3</v>
      </c>
      <c r="G36" s="26">
        <v>21</v>
      </c>
      <c r="H36" s="26">
        <v>309</v>
      </c>
      <c r="I36" s="26">
        <v>30</v>
      </c>
      <c r="J36" s="26">
        <v>246</v>
      </c>
      <c r="K36" s="26">
        <v>23</v>
      </c>
      <c r="L36" s="27">
        <f t="shared" si="0"/>
        <v>924</v>
      </c>
    </row>
    <row r="37" spans="1:12" ht="19.5" customHeight="1">
      <c r="A37" s="18" t="s">
        <v>104</v>
      </c>
      <c r="B37" s="26">
        <v>705</v>
      </c>
      <c r="C37" s="26">
        <v>103</v>
      </c>
      <c r="D37" s="26">
        <v>470</v>
      </c>
      <c r="E37" s="26">
        <v>6</v>
      </c>
      <c r="F37" s="26">
        <v>21</v>
      </c>
      <c r="G37" s="26">
        <v>85</v>
      </c>
      <c r="H37" s="26">
        <v>741</v>
      </c>
      <c r="I37" s="26">
        <v>167</v>
      </c>
      <c r="J37" s="28">
        <v>1317</v>
      </c>
      <c r="K37" s="26">
        <v>128</v>
      </c>
      <c r="L37" s="27">
        <f t="shared" si="0"/>
        <v>3743</v>
      </c>
    </row>
    <row r="38" spans="1:12" ht="19.5" customHeight="1">
      <c r="A38" s="18" t="s">
        <v>105</v>
      </c>
      <c r="B38" s="28">
        <v>1140</v>
      </c>
      <c r="C38" s="26">
        <v>189</v>
      </c>
      <c r="D38" s="26">
        <v>848</v>
      </c>
      <c r="E38" s="26">
        <v>10</v>
      </c>
      <c r="F38" s="26">
        <v>30</v>
      </c>
      <c r="G38" s="26">
        <v>139</v>
      </c>
      <c r="H38" s="28">
        <v>1196</v>
      </c>
      <c r="I38" s="26">
        <v>284</v>
      </c>
      <c r="J38" s="28">
        <v>2247</v>
      </c>
      <c r="K38" s="26">
        <v>267</v>
      </c>
      <c r="L38" s="27">
        <f t="shared" si="0"/>
        <v>6350</v>
      </c>
    </row>
    <row r="39" spans="1:12" ht="19.5" customHeight="1">
      <c r="A39" s="18" t="s">
        <v>106</v>
      </c>
      <c r="B39" s="26">
        <v>728</v>
      </c>
      <c r="C39" s="26">
        <v>118</v>
      </c>
      <c r="D39" s="26">
        <v>424</v>
      </c>
      <c r="E39" s="26">
        <v>16</v>
      </c>
      <c r="F39" s="26">
        <v>15</v>
      </c>
      <c r="G39" s="26">
        <v>36</v>
      </c>
      <c r="H39" s="26">
        <v>742</v>
      </c>
      <c r="I39" s="26">
        <v>178</v>
      </c>
      <c r="J39" s="28">
        <v>1033</v>
      </c>
      <c r="K39" s="26">
        <v>110</v>
      </c>
      <c r="L39" s="27">
        <f t="shared" si="0"/>
        <v>3400</v>
      </c>
    </row>
    <row r="40" spans="1:12" ht="19.5" customHeight="1">
      <c r="A40" s="18" t="s">
        <v>118</v>
      </c>
      <c r="B40" s="28">
        <v>1785</v>
      </c>
      <c r="C40" s="26">
        <v>289</v>
      </c>
      <c r="D40" s="28">
        <v>1218</v>
      </c>
      <c r="E40" s="26">
        <v>38</v>
      </c>
      <c r="F40" s="26">
        <v>62</v>
      </c>
      <c r="G40" s="26">
        <v>229</v>
      </c>
      <c r="H40" s="28">
        <v>1239</v>
      </c>
      <c r="I40" s="26">
        <v>506</v>
      </c>
      <c r="J40" s="28">
        <v>2773</v>
      </c>
      <c r="K40" s="26">
        <v>250</v>
      </c>
      <c r="L40" s="27">
        <f t="shared" si="0"/>
        <v>8389</v>
      </c>
    </row>
    <row r="41" spans="1:12" ht="19.5" customHeight="1">
      <c r="A41" s="18" t="s">
        <v>119</v>
      </c>
      <c r="B41" s="26">
        <v>923</v>
      </c>
      <c r="C41" s="26">
        <v>146</v>
      </c>
      <c r="D41" s="26">
        <v>522</v>
      </c>
      <c r="E41" s="26">
        <v>19</v>
      </c>
      <c r="F41" s="26">
        <v>43</v>
      </c>
      <c r="G41" s="26">
        <v>80</v>
      </c>
      <c r="H41" s="26">
        <v>567</v>
      </c>
      <c r="I41" s="26">
        <v>245</v>
      </c>
      <c r="J41" s="28">
        <v>1316</v>
      </c>
      <c r="K41" s="26">
        <v>135</v>
      </c>
      <c r="L41" s="27">
        <f t="shared" si="0"/>
        <v>3996</v>
      </c>
    </row>
    <row r="42" spans="1:12" ht="19.5" customHeight="1">
      <c r="A42" s="18" t="s">
        <v>120</v>
      </c>
      <c r="B42" s="28">
        <v>3314</v>
      </c>
      <c r="C42" s="26">
        <v>671</v>
      </c>
      <c r="D42" s="28">
        <v>2033</v>
      </c>
      <c r="E42" s="26">
        <v>60</v>
      </c>
      <c r="F42" s="26">
        <v>122</v>
      </c>
      <c r="G42" s="26">
        <v>325</v>
      </c>
      <c r="H42" s="28">
        <v>1809</v>
      </c>
      <c r="I42" s="26">
        <v>942</v>
      </c>
      <c r="J42" s="28">
        <v>5335</v>
      </c>
      <c r="K42" s="26">
        <v>470</v>
      </c>
      <c r="L42" s="27">
        <f t="shared" si="0"/>
        <v>15081</v>
      </c>
    </row>
    <row r="43" spans="1:12" ht="19.5" customHeight="1">
      <c r="A43" s="18" t="s">
        <v>121</v>
      </c>
      <c r="B43" s="26">
        <v>966</v>
      </c>
      <c r="C43" s="26">
        <v>253</v>
      </c>
      <c r="D43" s="26">
        <v>740</v>
      </c>
      <c r="E43" s="26">
        <v>18</v>
      </c>
      <c r="F43" s="26">
        <v>40</v>
      </c>
      <c r="G43" s="26">
        <v>112</v>
      </c>
      <c r="H43" s="26">
        <v>848</v>
      </c>
      <c r="I43" s="26">
        <v>265</v>
      </c>
      <c r="J43" s="28">
        <v>1608</v>
      </c>
      <c r="K43" s="26">
        <v>154</v>
      </c>
      <c r="L43" s="27">
        <f t="shared" si="0"/>
        <v>5004</v>
      </c>
    </row>
    <row r="44" spans="1:12" ht="19.5" customHeight="1">
      <c r="A44" s="18" t="s">
        <v>122</v>
      </c>
      <c r="B44" s="26">
        <v>331</v>
      </c>
      <c r="C44" s="26">
        <v>41</v>
      </c>
      <c r="D44" s="26">
        <v>338</v>
      </c>
      <c r="E44" s="26">
        <v>4</v>
      </c>
      <c r="F44" s="26">
        <v>14</v>
      </c>
      <c r="G44" s="26">
        <v>47</v>
      </c>
      <c r="H44" s="26">
        <v>256</v>
      </c>
      <c r="I44" s="28">
        <v>63</v>
      </c>
      <c r="J44" s="26">
        <v>859</v>
      </c>
      <c r="K44" s="26">
        <v>81</v>
      </c>
      <c r="L44" s="27">
        <f t="shared" si="0"/>
        <v>2034</v>
      </c>
    </row>
    <row r="45" spans="1:12" ht="19.5" customHeight="1">
      <c r="A45" s="18" t="s">
        <v>123</v>
      </c>
      <c r="B45" s="28">
        <v>952</v>
      </c>
      <c r="C45" s="26">
        <v>219</v>
      </c>
      <c r="D45" s="26">
        <v>989</v>
      </c>
      <c r="E45" s="26">
        <v>10</v>
      </c>
      <c r="F45" s="26">
        <v>43</v>
      </c>
      <c r="G45" s="26">
        <v>227</v>
      </c>
      <c r="H45" s="28">
        <v>1230</v>
      </c>
      <c r="I45" s="28">
        <v>272</v>
      </c>
      <c r="J45" s="28">
        <v>2622</v>
      </c>
      <c r="K45" s="26">
        <v>182</v>
      </c>
      <c r="L45" s="27">
        <f t="shared" si="0"/>
        <v>6746</v>
      </c>
    </row>
    <row r="46" spans="1:12" ht="19.5" customHeight="1">
      <c r="A46" s="18" t="s">
        <v>107</v>
      </c>
      <c r="B46" s="28">
        <v>1023</v>
      </c>
      <c r="C46" s="26">
        <v>200</v>
      </c>
      <c r="D46" s="26">
        <v>745</v>
      </c>
      <c r="E46" s="26">
        <v>40</v>
      </c>
      <c r="F46" s="26">
        <v>34</v>
      </c>
      <c r="G46" s="26">
        <v>535</v>
      </c>
      <c r="H46" s="26">
        <v>811</v>
      </c>
      <c r="I46" s="28">
        <v>294</v>
      </c>
      <c r="J46" s="28">
        <v>2283</v>
      </c>
      <c r="K46" s="26">
        <v>198</v>
      </c>
      <c r="L46" s="27">
        <f t="shared" si="0"/>
        <v>6163</v>
      </c>
    </row>
    <row r="47" spans="1:12" ht="19.5" customHeight="1">
      <c r="A47" s="18" t="s">
        <v>108</v>
      </c>
      <c r="B47" s="28">
        <v>1283</v>
      </c>
      <c r="C47" s="26">
        <v>540</v>
      </c>
      <c r="D47" s="28">
        <v>1408</v>
      </c>
      <c r="E47" s="26">
        <v>56</v>
      </c>
      <c r="F47" s="26">
        <v>37</v>
      </c>
      <c r="G47" s="26">
        <v>725</v>
      </c>
      <c r="H47" s="28">
        <v>1227</v>
      </c>
      <c r="I47" s="28">
        <v>362</v>
      </c>
      <c r="J47" s="28">
        <v>4198</v>
      </c>
      <c r="K47" s="26">
        <v>224</v>
      </c>
      <c r="L47" s="27">
        <f t="shared" si="0"/>
        <v>10060</v>
      </c>
    </row>
    <row r="48" spans="1:12" ht="19.5" customHeight="1">
      <c r="A48" s="18" t="s">
        <v>109</v>
      </c>
      <c r="B48" s="26">
        <v>287</v>
      </c>
      <c r="C48" s="26">
        <v>116</v>
      </c>
      <c r="D48" s="26">
        <v>356</v>
      </c>
      <c r="E48" s="26">
        <v>20</v>
      </c>
      <c r="F48" s="26">
        <v>13</v>
      </c>
      <c r="G48" s="26">
        <v>144</v>
      </c>
      <c r="H48" s="26">
        <v>278</v>
      </c>
      <c r="I48" s="28">
        <v>89</v>
      </c>
      <c r="J48" s="28">
        <v>1323</v>
      </c>
      <c r="K48" s="26">
        <v>61</v>
      </c>
      <c r="L48" s="27">
        <f t="shared" si="0"/>
        <v>2687</v>
      </c>
    </row>
    <row r="49" spans="1:12" ht="19.5" customHeight="1">
      <c r="A49" s="18" t="s">
        <v>124</v>
      </c>
      <c r="B49" s="26">
        <v>855</v>
      </c>
      <c r="C49" s="26">
        <v>182</v>
      </c>
      <c r="D49" s="26">
        <v>766</v>
      </c>
      <c r="E49" s="26">
        <v>29</v>
      </c>
      <c r="F49" s="26">
        <v>27</v>
      </c>
      <c r="G49" s="26">
        <v>268</v>
      </c>
      <c r="H49" s="26">
        <v>844</v>
      </c>
      <c r="I49" s="28">
        <v>186</v>
      </c>
      <c r="J49" s="28">
        <v>2040</v>
      </c>
      <c r="K49" s="26">
        <v>135</v>
      </c>
      <c r="L49" s="27">
        <f t="shared" si="0"/>
        <v>5332</v>
      </c>
    </row>
    <row r="50" spans="1:12" ht="19.5" customHeight="1">
      <c r="A50" s="18" t="s">
        <v>125</v>
      </c>
      <c r="B50" s="28">
        <v>1463</v>
      </c>
      <c r="C50" s="26">
        <v>292</v>
      </c>
      <c r="D50" s="28">
        <v>1138</v>
      </c>
      <c r="E50" s="26">
        <v>41</v>
      </c>
      <c r="F50" s="26">
        <v>50</v>
      </c>
      <c r="G50" s="26">
        <v>430</v>
      </c>
      <c r="H50" s="28">
        <v>1580</v>
      </c>
      <c r="I50" s="28">
        <v>426</v>
      </c>
      <c r="J50" s="28">
        <v>3418</v>
      </c>
      <c r="K50" s="26">
        <v>231</v>
      </c>
      <c r="L50" s="27">
        <f t="shared" si="0"/>
        <v>9069</v>
      </c>
    </row>
    <row r="51" spans="1:12" ht="19.5" customHeight="1">
      <c r="A51" s="18" t="s">
        <v>126</v>
      </c>
      <c r="B51" s="28">
        <v>809</v>
      </c>
      <c r="C51" s="26">
        <v>263</v>
      </c>
      <c r="D51" s="26">
        <v>646</v>
      </c>
      <c r="E51" s="26">
        <v>22</v>
      </c>
      <c r="F51" s="26">
        <v>22</v>
      </c>
      <c r="G51" s="26">
        <v>281</v>
      </c>
      <c r="H51" s="26">
        <v>624</v>
      </c>
      <c r="I51" s="28">
        <v>204</v>
      </c>
      <c r="J51" s="28">
        <v>2216</v>
      </c>
      <c r="K51" s="26">
        <v>99</v>
      </c>
      <c r="L51" s="27">
        <f t="shared" si="0"/>
        <v>5186</v>
      </c>
    </row>
    <row r="52" spans="1:12" ht="19.5" customHeight="1">
      <c r="A52" s="18" t="s">
        <v>127</v>
      </c>
      <c r="B52" s="28">
        <v>308</v>
      </c>
      <c r="C52" s="26">
        <v>95</v>
      </c>
      <c r="D52" s="28">
        <v>275</v>
      </c>
      <c r="E52" s="26">
        <v>4</v>
      </c>
      <c r="F52" s="26">
        <v>12</v>
      </c>
      <c r="G52" s="26">
        <v>130</v>
      </c>
      <c r="H52" s="28">
        <v>309</v>
      </c>
      <c r="I52" s="28">
        <v>92</v>
      </c>
      <c r="J52" s="28">
        <v>1040</v>
      </c>
      <c r="K52" s="26">
        <v>57</v>
      </c>
      <c r="L52" s="27">
        <f t="shared" si="0"/>
        <v>2322</v>
      </c>
    </row>
    <row r="53" spans="1:12" ht="19.5" customHeight="1">
      <c r="A53" s="18" t="s">
        <v>110</v>
      </c>
      <c r="B53" s="26">
        <v>193</v>
      </c>
      <c r="C53" s="26">
        <v>27</v>
      </c>
      <c r="D53" s="26">
        <v>157</v>
      </c>
      <c r="E53" s="26">
        <v>2</v>
      </c>
      <c r="F53" s="26">
        <v>6</v>
      </c>
      <c r="G53" s="26">
        <v>89</v>
      </c>
      <c r="H53" s="26">
        <v>233</v>
      </c>
      <c r="I53" s="28">
        <v>61</v>
      </c>
      <c r="J53" s="26">
        <v>721</v>
      </c>
      <c r="K53" s="26">
        <v>29</v>
      </c>
      <c r="L53" s="27">
        <f t="shared" si="0"/>
        <v>1518</v>
      </c>
    </row>
    <row r="54" spans="1:12" ht="19.5" customHeight="1">
      <c r="A54" s="18" t="s">
        <v>111</v>
      </c>
      <c r="B54" s="26">
        <v>344</v>
      </c>
      <c r="C54" s="26">
        <v>71</v>
      </c>
      <c r="D54" s="26">
        <v>362</v>
      </c>
      <c r="E54" s="26">
        <v>15</v>
      </c>
      <c r="F54" s="26">
        <v>18</v>
      </c>
      <c r="G54" s="26">
        <v>188</v>
      </c>
      <c r="H54" s="26">
        <v>420</v>
      </c>
      <c r="I54" s="28">
        <v>114</v>
      </c>
      <c r="J54" s="26">
        <v>948</v>
      </c>
      <c r="K54" s="26">
        <v>58</v>
      </c>
      <c r="L54" s="27">
        <f t="shared" si="0"/>
        <v>2538</v>
      </c>
    </row>
    <row r="55" spans="1:12" ht="19.5" customHeight="1">
      <c r="A55" s="18" t="s">
        <v>112</v>
      </c>
      <c r="B55" s="26">
        <v>42</v>
      </c>
      <c r="C55" s="26">
        <v>13</v>
      </c>
      <c r="D55" s="26">
        <v>80</v>
      </c>
      <c r="E55" s="26">
        <v>1</v>
      </c>
      <c r="F55" s="26">
        <v>4</v>
      </c>
      <c r="G55" s="26">
        <v>25</v>
      </c>
      <c r="H55" s="26">
        <v>123</v>
      </c>
      <c r="I55" s="26">
        <v>14</v>
      </c>
      <c r="J55" s="26">
        <v>474</v>
      </c>
      <c r="K55" s="26">
        <v>10</v>
      </c>
      <c r="L55" s="27">
        <f t="shared" si="0"/>
        <v>786</v>
      </c>
    </row>
    <row r="56" spans="1:12" ht="19.5" customHeight="1">
      <c r="A56" s="18" t="s">
        <v>113</v>
      </c>
      <c r="B56" s="26">
        <v>286</v>
      </c>
      <c r="C56" s="26">
        <v>52</v>
      </c>
      <c r="D56" s="26">
        <v>201</v>
      </c>
      <c r="E56" s="26">
        <v>7</v>
      </c>
      <c r="F56" s="26">
        <v>17</v>
      </c>
      <c r="G56" s="26">
        <v>116</v>
      </c>
      <c r="H56" s="26">
        <v>340</v>
      </c>
      <c r="I56" s="28">
        <v>48</v>
      </c>
      <c r="J56" s="26">
        <v>910</v>
      </c>
      <c r="K56" s="26">
        <v>17</v>
      </c>
      <c r="L56" s="27">
        <f t="shared" si="0"/>
        <v>1994</v>
      </c>
    </row>
    <row r="57" spans="1:12" ht="19.5" customHeight="1">
      <c r="A57" s="18" t="s">
        <v>114</v>
      </c>
      <c r="B57" s="26">
        <v>266</v>
      </c>
      <c r="C57" s="26">
        <v>81</v>
      </c>
      <c r="D57" s="26">
        <v>271</v>
      </c>
      <c r="E57" s="26">
        <v>12</v>
      </c>
      <c r="F57" s="26">
        <v>12</v>
      </c>
      <c r="G57" s="26">
        <v>104</v>
      </c>
      <c r="H57" s="26">
        <v>445</v>
      </c>
      <c r="I57" s="28">
        <v>98</v>
      </c>
      <c r="J57" s="28">
        <v>1163</v>
      </c>
      <c r="K57" s="26">
        <v>42</v>
      </c>
      <c r="L57" s="27">
        <f t="shared" si="0"/>
        <v>2494</v>
      </c>
    </row>
    <row r="58" spans="1:12" ht="19.5" customHeight="1" thickBot="1">
      <c r="A58" s="30" t="s">
        <v>115</v>
      </c>
      <c r="B58" s="31">
        <v>673</v>
      </c>
      <c r="C58" s="31">
        <v>367</v>
      </c>
      <c r="D58" s="31">
        <v>632</v>
      </c>
      <c r="E58" s="31">
        <v>45</v>
      </c>
      <c r="F58" s="31">
        <v>33</v>
      </c>
      <c r="G58" s="31">
        <v>98</v>
      </c>
      <c r="H58" s="31">
        <v>604</v>
      </c>
      <c r="I58" s="32">
        <v>247</v>
      </c>
      <c r="J58" s="32">
        <v>1205</v>
      </c>
      <c r="K58" s="31">
        <v>122</v>
      </c>
      <c r="L58" s="33">
        <f t="shared" si="0"/>
        <v>4026</v>
      </c>
    </row>
    <row r="59" spans="1:12" ht="19.5" customHeight="1" thickTop="1">
      <c r="A59" s="34" t="str">
        <f>A3&amp;" 合計"</f>
        <v>熊本県 合計</v>
      </c>
      <c r="B59" s="35">
        <f aca="true" t="shared" si="1" ref="B59:L59">SUM(B5:B58)</f>
        <v>166266</v>
      </c>
      <c r="C59" s="35">
        <f t="shared" si="1"/>
        <v>34880</v>
      </c>
      <c r="D59" s="35">
        <f t="shared" si="1"/>
        <v>115778</v>
      </c>
      <c r="E59" s="35">
        <f t="shared" si="1"/>
        <v>3614</v>
      </c>
      <c r="F59" s="35">
        <f t="shared" si="1"/>
        <v>5531</v>
      </c>
      <c r="G59" s="35">
        <f t="shared" si="1"/>
        <v>30679</v>
      </c>
      <c r="H59" s="35">
        <f t="shared" si="1"/>
        <v>122721</v>
      </c>
      <c r="I59" s="35">
        <f t="shared" si="1"/>
        <v>54334</v>
      </c>
      <c r="J59" s="35">
        <f t="shared" si="1"/>
        <v>270257</v>
      </c>
      <c r="K59" s="35">
        <f t="shared" si="1"/>
        <v>28364</v>
      </c>
      <c r="L59" s="35">
        <f t="shared" si="1"/>
        <v>832424</v>
      </c>
    </row>
    <row r="60" spans="1:12" ht="15.75" customHeight="1">
      <c r="A60" s="11"/>
      <c r="B60" s="10"/>
      <c r="C60" s="9"/>
      <c r="D60" s="9"/>
      <c r="E60" s="9"/>
      <c r="F60" s="9"/>
      <c r="G60" s="9"/>
      <c r="H60" s="9"/>
      <c r="I60" s="9"/>
      <c r="J60" s="9"/>
      <c r="K60" s="9"/>
      <c r="L60" s="8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 spans="1:12" ht="15.75" customHeight="1">
      <c r="A63" s="7"/>
      <c r="B63" s="3"/>
      <c r="C63" s="6"/>
      <c r="D63" s="6"/>
      <c r="E63" s="6"/>
      <c r="F63" s="6"/>
      <c r="G63" s="6"/>
      <c r="H63" s="6"/>
      <c r="I63" s="6"/>
      <c r="J63" s="6"/>
      <c r="K63" s="6"/>
      <c r="L63" s="5"/>
    </row>
    <row r="64" spans="1:12" ht="15.75" customHeight="1">
      <c r="A64" s="7"/>
      <c r="B64" s="3"/>
      <c r="C64" s="6"/>
      <c r="D64" s="6"/>
      <c r="E64" s="6"/>
      <c r="F64" s="6"/>
      <c r="G64" s="6"/>
      <c r="H64" s="6"/>
      <c r="I64" s="6"/>
      <c r="J64" s="6"/>
      <c r="K64" s="6"/>
      <c r="L64" s="5"/>
    </row>
    <row r="65" spans="1:12" ht="15.75" customHeight="1">
      <c r="A65" s="7"/>
      <c r="B65" s="3"/>
      <c r="C65" s="6"/>
      <c r="D65" s="6"/>
      <c r="E65" s="6"/>
      <c r="F65" s="6"/>
      <c r="G65" s="6"/>
      <c r="H65" s="6"/>
      <c r="I65" s="6"/>
      <c r="J65" s="6"/>
      <c r="K65" s="6"/>
      <c r="L65" s="5"/>
    </row>
    <row r="66" spans="1:12" ht="15.75" customHeight="1">
      <c r="A66" s="7"/>
      <c r="B66" s="3"/>
      <c r="C66" s="6"/>
      <c r="D66" s="6"/>
      <c r="E66" s="6"/>
      <c r="F66" s="6"/>
      <c r="G66" s="6"/>
      <c r="H66" s="6"/>
      <c r="I66" s="6"/>
      <c r="J66" s="6"/>
      <c r="K66" s="6"/>
      <c r="L66" s="5"/>
    </row>
    <row r="67" spans="1:12" ht="15.75" customHeight="1">
      <c r="A67" s="7"/>
      <c r="B67" s="3"/>
      <c r="C67" s="6"/>
      <c r="D67" s="6"/>
      <c r="E67" s="6"/>
      <c r="F67" s="6"/>
      <c r="G67" s="6"/>
      <c r="H67" s="6"/>
      <c r="I67" s="6"/>
      <c r="J67" s="6"/>
      <c r="K67" s="6"/>
      <c r="L6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2013-02-05T06:23:28Z</cp:lastPrinted>
  <dcterms:created xsi:type="dcterms:W3CDTF">2010-07-24T06:47:55Z</dcterms:created>
  <dcterms:modified xsi:type="dcterms:W3CDTF">2013-02-05T06:30:46Z</dcterms:modified>
  <cp:category/>
  <cp:version/>
  <cp:contentType/>
  <cp:contentStatus/>
</cp:coreProperties>
</file>