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大分県第１区" sheetId="1" r:id="rId1"/>
    <sheet name="大分県第２区" sheetId="2" r:id="rId2"/>
    <sheet name="大分県第３区" sheetId="3" r:id="rId3"/>
  </sheets>
  <definedNames>
    <definedName name="_xlnm.Print_Area" localSheetId="0">'大分県第１区'!$A$1:$K$7</definedName>
    <definedName name="_xlnm.Print_Area" localSheetId="1">'大分県第２区'!$A$1:$K$16</definedName>
    <definedName name="_xlnm.Print_Area" localSheetId="2">'大分県第３区'!$A$1:$K$14</definedName>
    <definedName name="_xlnm.Print_Titles" localSheetId="0">'大分県第１区'!$A:$A,'大分県第１区'!$1:$5</definedName>
    <definedName name="_xlnm.Print_Titles" localSheetId="1">'大分県第２区'!$A:$A,'大分県第２区'!$1:$5</definedName>
    <definedName name="_xlnm.Print_Titles" localSheetId="2">'大分県第３区'!$A:$A,'大分県第３区'!$1:$5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<sst xmlns="http://schemas.openxmlformats.org/spreadsheetml/2006/main" count="65" uniqueCount="47">
  <si>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</si>
  <si>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</si>
  <si>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</si>
  <si>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</si>
  <si>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</si>
  <si>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桑原　ひろし</t>
  </si>
  <si>
    <t>穴見　陽一</t>
  </si>
  <si>
    <t>吉良　州司</t>
  </si>
  <si>
    <t>染矢　誠治</t>
  </si>
  <si>
    <t>小手川　裕市</t>
  </si>
  <si>
    <t>山本　しげる</t>
  </si>
  <si>
    <t>日本維新の会</t>
  </si>
  <si>
    <t>自由民主党</t>
  </si>
  <si>
    <t>民主党</t>
  </si>
  <si>
    <t>（無所属）</t>
  </si>
  <si>
    <t>日本未来の党</t>
  </si>
  <si>
    <t>日本共産党</t>
  </si>
  <si>
    <t>えとう　征士郎</t>
  </si>
  <si>
    <t>吉川　はじめ</t>
  </si>
  <si>
    <t>竹内　のりひこ</t>
  </si>
  <si>
    <t>山下　かい</t>
  </si>
  <si>
    <t>日田市</t>
  </si>
  <si>
    <t>佐伯市</t>
  </si>
  <si>
    <t>臼杵市</t>
  </si>
  <si>
    <t>津久見市</t>
  </si>
  <si>
    <t>竹田市</t>
  </si>
  <si>
    <t>豊後大野市</t>
  </si>
  <si>
    <t>由布市</t>
  </si>
  <si>
    <t>九重町</t>
  </si>
  <si>
    <t>玖珠町</t>
  </si>
  <si>
    <t>社会民主党</t>
  </si>
  <si>
    <t>横光　克彦</t>
  </si>
  <si>
    <t>岩屋　たけし</t>
  </si>
  <si>
    <t>大塚　みつよし</t>
  </si>
  <si>
    <t>神　雅敏</t>
  </si>
  <si>
    <t>別府市</t>
  </si>
  <si>
    <t>中津市</t>
  </si>
  <si>
    <t>豊後高田市</t>
  </si>
  <si>
    <t>杵築市</t>
  </si>
  <si>
    <t>宇佐市</t>
  </si>
  <si>
    <t>国東市</t>
  </si>
  <si>
    <t>姫島村</t>
  </si>
  <si>
    <t>日出町</t>
  </si>
  <si>
    <t>みんなの党</t>
  </si>
  <si>
    <t>大分市（１区）</t>
  </si>
  <si>
    <t>大分市（２区）</t>
  </si>
  <si>
    <t>市区町村名＼政党名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</si>
</sst>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/>
      <c r="I4" s="23"/>
      <c r="J4" s="23"/>
      <c r="K4" s="28" t="s">
        <v>1</v>
      </c>
    </row>
    <row r="5" spans="1:11" ht="28.5" customHeight="1">
      <c r="A5" s="21" t="s">
        <v>46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4" t="s">
        <v>16</v>
      </c>
      <c r="H5" s="24"/>
      <c r="I5" s="24"/>
      <c r="J5" s="24"/>
      <c r="K5" s="29"/>
    </row>
    <row r="6" spans="1:11" ht="19.5" customHeight="1" thickBot="1">
      <c r="A6" s="17" t="s">
        <v>44</v>
      </c>
      <c r="B6" s="25">
        <v>34367</v>
      </c>
      <c r="C6" s="25">
        <v>84848</v>
      </c>
      <c r="D6" s="25">
        <v>74590</v>
      </c>
      <c r="E6" s="25">
        <v>1149</v>
      </c>
      <c r="F6" s="25">
        <v>8586</v>
      </c>
      <c r="G6" s="25">
        <v>9316</v>
      </c>
      <c r="H6" s="25"/>
      <c r="I6" s="25"/>
      <c r="J6" s="25"/>
      <c r="K6" s="26">
        <f>SUM(B6:J6)</f>
        <v>212856</v>
      </c>
    </row>
    <row r="7" spans="1:11" ht="19.5" customHeight="1" thickTop="1">
      <c r="A7" s="20" t="str">
        <f>A3&amp;" 合計"</f>
        <v>大分県第１区 合計</v>
      </c>
      <c r="B7" s="27">
        <f aca="true" t="shared" si="0" ref="B7:K7">SUM(B6:B6)</f>
        <v>34367</v>
      </c>
      <c r="C7" s="27">
        <f t="shared" si="0"/>
        <v>84848</v>
      </c>
      <c r="D7" s="27">
        <f t="shared" si="0"/>
        <v>74590</v>
      </c>
      <c r="E7" s="27">
        <f t="shared" si="0"/>
        <v>1149</v>
      </c>
      <c r="F7" s="27">
        <f t="shared" si="0"/>
        <v>8586</v>
      </c>
      <c r="G7" s="27">
        <f t="shared" si="0"/>
        <v>9316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212856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 t="s">
        <v>20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46</v>
      </c>
      <c r="B5" s="24" t="s">
        <v>12</v>
      </c>
      <c r="C5" s="24" t="s">
        <v>30</v>
      </c>
      <c r="D5" s="24" t="s">
        <v>11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45</v>
      </c>
      <c r="B6" s="25">
        <v>4131</v>
      </c>
      <c r="C6" s="25">
        <v>1690</v>
      </c>
      <c r="D6" s="25">
        <v>1534</v>
      </c>
      <c r="E6" s="25">
        <v>511</v>
      </c>
      <c r="F6" s="25"/>
      <c r="G6" s="25"/>
      <c r="H6" s="25"/>
      <c r="I6" s="25"/>
      <c r="J6" s="25"/>
      <c r="K6" s="26">
        <f>SUM(B6:J6)</f>
        <v>7866</v>
      </c>
    </row>
    <row r="7" spans="1:11" ht="19.5" customHeight="1">
      <c r="A7" s="17" t="s">
        <v>21</v>
      </c>
      <c r="B7" s="25">
        <v>17939</v>
      </c>
      <c r="C7" s="25">
        <v>8095</v>
      </c>
      <c r="D7" s="25">
        <v>7208</v>
      </c>
      <c r="E7" s="25">
        <v>3330</v>
      </c>
      <c r="F7" s="25"/>
      <c r="G7" s="25"/>
      <c r="H7" s="25"/>
      <c r="I7" s="25"/>
      <c r="J7" s="25"/>
      <c r="K7" s="26">
        <f aca="true" t="shared" si="0" ref="K7:K15">SUM(B7:J7)</f>
        <v>36572</v>
      </c>
    </row>
    <row r="8" spans="1:11" ht="19.5" customHeight="1">
      <c r="A8" s="17" t="s">
        <v>22</v>
      </c>
      <c r="B8" s="25">
        <v>21155</v>
      </c>
      <c r="C8" s="25">
        <v>9099</v>
      </c>
      <c r="D8" s="25">
        <v>7809</v>
      </c>
      <c r="E8" s="25">
        <v>2051</v>
      </c>
      <c r="F8" s="25"/>
      <c r="G8" s="25"/>
      <c r="H8" s="25"/>
      <c r="I8" s="25"/>
      <c r="J8" s="25"/>
      <c r="K8" s="26">
        <f t="shared" si="0"/>
        <v>40114</v>
      </c>
    </row>
    <row r="9" spans="1:11" ht="19.5" customHeight="1">
      <c r="A9" s="17" t="s">
        <v>23</v>
      </c>
      <c r="B9" s="25">
        <v>10513</v>
      </c>
      <c r="C9" s="25">
        <v>6942</v>
      </c>
      <c r="D9" s="25">
        <v>3485</v>
      </c>
      <c r="E9" s="25">
        <v>936</v>
      </c>
      <c r="F9" s="25"/>
      <c r="G9" s="25"/>
      <c r="H9" s="25"/>
      <c r="I9" s="25"/>
      <c r="J9" s="25"/>
      <c r="K9" s="26">
        <f t="shared" si="0"/>
        <v>21876</v>
      </c>
    </row>
    <row r="10" spans="1:11" ht="19.5" customHeight="1">
      <c r="A10" s="17" t="s">
        <v>24</v>
      </c>
      <c r="B10" s="25">
        <v>5650</v>
      </c>
      <c r="C10" s="25">
        <v>2889</v>
      </c>
      <c r="D10" s="25">
        <v>1688</v>
      </c>
      <c r="E10" s="25">
        <v>579</v>
      </c>
      <c r="F10" s="25"/>
      <c r="G10" s="25"/>
      <c r="H10" s="25"/>
      <c r="I10" s="25"/>
      <c r="J10" s="25"/>
      <c r="K10" s="26">
        <f t="shared" si="0"/>
        <v>10806</v>
      </c>
    </row>
    <row r="11" spans="1:11" ht="19.5" customHeight="1">
      <c r="A11" s="17" t="s">
        <v>25</v>
      </c>
      <c r="B11" s="25">
        <v>6962</v>
      </c>
      <c r="C11" s="25">
        <v>3836</v>
      </c>
      <c r="D11" s="25">
        <v>1691</v>
      </c>
      <c r="E11" s="25">
        <v>712</v>
      </c>
      <c r="F11" s="25"/>
      <c r="G11" s="25"/>
      <c r="H11" s="25"/>
      <c r="I11" s="25"/>
      <c r="J11" s="25"/>
      <c r="K11" s="26">
        <f t="shared" si="0"/>
        <v>13201</v>
      </c>
    </row>
    <row r="12" spans="1:11" ht="19.5" customHeight="1">
      <c r="A12" s="17" t="s">
        <v>26</v>
      </c>
      <c r="B12" s="25">
        <v>10724</v>
      </c>
      <c r="C12" s="25">
        <v>5890</v>
      </c>
      <c r="D12" s="25">
        <v>3150</v>
      </c>
      <c r="E12" s="25">
        <v>1096</v>
      </c>
      <c r="F12" s="25"/>
      <c r="G12" s="25"/>
      <c r="H12" s="25"/>
      <c r="I12" s="25"/>
      <c r="J12" s="25"/>
      <c r="K12" s="26">
        <f t="shared" si="0"/>
        <v>20860</v>
      </c>
    </row>
    <row r="13" spans="1:11" ht="19.5" customHeight="1">
      <c r="A13" s="17" t="s">
        <v>27</v>
      </c>
      <c r="B13" s="25">
        <v>8977</v>
      </c>
      <c r="C13" s="25">
        <v>4348</v>
      </c>
      <c r="D13" s="25">
        <v>3337</v>
      </c>
      <c r="E13" s="25">
        <v>1199</v>
      </c>
      <c r="F13" s="25"/>
      <c r="G13" s="25"/>
      <c r="H13" s="25"/>
      <c r="I13" s="25"/>
      <c r="J13" s="25"/>
      <c r="K13" s="26">
        <f t="shared" si="0"/>
        <v>17861</v>
      </c>
    </row>
    <row r="14" spans="1:11" ht="19.5" customHeight="1">
      <c r="A14" s="17" t="s">
        <v>28</v>
      </c>
      <c r="B14" s="25">
        <v>3095</v>
      </c>
      <c r="C14" s="25">
        <v>1493</v>
      </c>
      <c r="D14" s="25">
        <v>709</v>
      </c>
      <c r="E14" s="25">
        <v>267</v>
      </c>
      <c r="F14" s="25"/>
      <c r="G14" s="25"/>
      <c r="H14" s="25"/>
      <c r="I14" s="25"/>
      <c r="J14" s="25"/>
      <c r="K14" s="26">
        <f t="shared" si="0"/>
        <v>5564</v>
      </c>
    </row>
    <row r="15" spans="1:11" ht="19.5" customHeight="1" thickBot="1">
      <c r="A15" s="17" t="s">
        <v>29</v>
      </c>
      <c r="B15" s="25">
        <v>5520</v>
      </c>
      <c r="C15" s="25">
        <v>2504</v>
      </c>
      <c r="D15" s="25">
        <v>1168</v>
      </c>
      <c r="E15" s="25">
        <v>327</v>
      </c>
      <c r="F15" s="25"/>
      <c r="G15" s="25"/>
      <c r="H15" s="25"/>
      <c r="I15" s="25"/>
      <c r="J15" s="25"/>
      <c r="K15" s="26">
        <f t="shared" si="0"/>
        <v>9519</v>
      </c>
    </row>
    <row r="16" spans="1:11" ht="19.5" customHeight="1" thickTop="1">
      <c r="A16" s="20" t="str">
        <f>A3&amp;" 合計"</f>
        <v>大分県第２区 合計</v>
      </c>
      <c r="B16" s="27">
        <f aca="true" t="shared" si="1" ref="B16:K16">SUM(B6:B15)</f>
        <v>94666</v>
      </c>
      <c r="C16" s="27">
        <f t="shared" si="1"/>
        <v>46786</v>
      </c>
      <c r="D16" s="27">
        <f t="shared" si="1"/>
        <v>31779</v>
      </c>
      <c r="E16" s="27">
        <f t="shared" si="1"/>
        <v>11008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184239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大分県第３区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 t="s">
        <v>34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46</v>
      </c>
      <c r="B5" s="24" t="s">
        <v>13</v>
      </c>
      <c r="C5" s="24" t="s">
        <v>12</v>
      </c>
      <c r="D5" s="24" t="s">
        <v>16</v>
      </c>
      <c r="E5" s="24" t="s">
        <v>43</v>
      </c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16202</v>
      </c>
      <c r="C6" s="25">
        <v>33240</v>
      </c>
      <c r="D6" s="25">
        <v>2739</v>
      </c>
      <c r="E6" s="25">
        <v>9385</v>
      </c>
      <c r="F6" s="25"/>
      <c r="G6" s="25"/>
      <c r="H6" s="25"/>
      <c r="I6" s="25"/>
      <c r="J6" s="25"/>
      <c r="K6" s="26">
        <f>SUM(B6:J6)</f>
        <v>61566</v>
      </c>
    </row>
    <row r="7" spans="1:11" ht="19.5" customHeight="1">
      <c r="A7" s="17" t="s">
        <v>36</v>
      </c>
      <c r="B7" s="25">
        <v>13654</v>
      </c>
      <c r="C7" s="25">
        <v>20410</v>
      </c>
      <c r="D7" s="25">
        <v>2076</v>
      </c>
      <c r="E7" s="25">
        <v>5926</v>
      </c>
      <c r="F7" s="25"/>
      <c r="G7" s="25"/>
      <c r="H7" s="25"/>
      <c r="I7" s="25"/>
      <c r="J7" s="25"/>
      <c r="K7" s="26">
        <f aca="true" t="shared" si="0" ref="K7:K13">SUM(B7:J7)</f>
        <v>42066</v>
      </c>
    </row>
    <row r="8" spans="1:11" ht="19.5" customHeight="1">
      <c r="A8" s="17" t="s">
        <v>37</v>
      </c>
      <c r="B8" s="25">
        <v>4272</v>
      </c>
      <c r="C8" s="25">
        <v>7290</v>
      </c>
      <c r="D8" s="25">
        <v>568</v>
      </c>
      <c r="E8" s="25">
        <v>1608</v>
      </c>
      <c r="F8" s="25"/>
      <c r="G8" s="25"/>
      <c r="H8" s="25"/>
      <c r="I8" s="25"/>
      <c r="J8" s="25"/>
      <c r="K8" s="26">
        <f t="shared" si="0"/>
        <v>13738</v>
      </c>
    </row>
    <row r="9" spans="1:11" ht="19.5" customHeight="1">
      <c r="A9" s="17" t="s">
        <v>38</v>
      </c>
      <c r="B9" s="25">
        <v>5252</v>
      </c>
      <c r="C9" s="25">
        <v>8283</v>
      </c>
      <c r="D9" s="25">
        <v>629</v>
      </c>
      <c r="E9" s="25">
        <v>2378</v>
      </c>
      <c r="F9" s="25"/>
      <c r="G9" s="25"/>
      <c r="H9" s="25"/>
      <c r="I9" s="25"/>
      <c r="J9" s="25"/>
      <c r="K9" s="26">
        <f t="shared" si="0"/>
        <v>16542</v>
      </c>
    </row>
    <row r="10" spans="1:11" ht="19.5" customHeight="1">
      <c r="A10" s="17" t="s">
        <v>39</v>
      </c>
      <c r="B10" s="25">
        <v>13044</v>
      </c>
      <c r="C10" s="25">
        <v>14687</v>
      </c>
      <c r="D10" s="25">
        <v>1263</v>
      </c>
      <c r="E10" s="25">
        <v>3386</v>
      </c>
      <c r="F10" s="25"/>
      <c r="G10" s="25"/>
      <c r="H10" s="25"/>
      <c r="I10" s="25"/>
      <c r="J10" s="25"/>
      <c r="K10" s="26">
        <f t="shared" si="0"/>
        <v>32380</v>
      </c>
    </row>
    <row r="11" spans="1:11" ht="19.5" customHeight="1">
      <c r="A11" s="17" t="s">
        <v>40</v>
      </c>
      <c r="B11" s="25">
        <v>5720</v>
      </c>
      <c r="C11" s="25">
        <v>9414</v>
      </c>
      <c r="D11" s="25">
        <v>481</v>
      </c>
      <c r="E11" s="25">
        <v>2048</v>
      </c>
      <c r="F11" s="25"/>
      <c r="G11" s="25"/>
      <c r="H11" s="25"/>
      <c r="I11" s="25"/>
      <c r="J11" s="25"/>
      <c r="K11" s="26">
        <f t="shared" si="0"/>
        <v>17663</v>
      </c>
    </row>
    <row r="12" spans="1:11" ht="19.5" customHeight="1">
      <c r="A12" s="17" t="s">
        <v>41</v>
      </c>
      <c r="B12" s="25">
        <v>303</v>
      </c>
      <c r="C12" s="25">
        <v>1187</v>
      </c>
      <c r="D12" s="25">
        <v>20</v>
      </c>
      <c r="E12" s="25">
        <v>146</v>
      </c>
      <c r="F12" s="25"/>
      <c r="G12" s="25"/>
      <c r="H12" s="25"/>
      <c r="I12" s="25"/>
      <c r="J12" s="25"/>
      <c r="K12" s="26">
        <f t="shared" si="0"/>
        <v>1656</v>
      </c>
    </row>
    <row r="13" spans="1:11" ht="19.5" customHeight="1" thickBot="1">
      <c r="A13" s="17" t="s">
        <v>42</v>
      </c>
      <c r="B13" s="25">
        <v>4502</v>
      </c>
      <c r="C13" s="25">
        <v>6095</v>
      </c>
      <c r="D13" s="25">
        <v>525</v>
      </c>
      <c r="E13" s="25">
        <v>3136</v>
      </c>
      <c r="F13" s="25"/>
      <c r="G13" s="25"/>
      <c r="H13" s="25"/>
      <c r="I13" s="25"/>
      <c r="J13" s="25"/>
      <c r="K13" s="26">
        <f t="shared" si="0"/>
        <v>14258</v>
      </c>
    </row>
    <row r="14" spans="1:11" ht="19.5" customHeight="1" thickTop="1">
      <c r="A14" s="20" t="str">
        <f>A3&amp;" 合計"</f>
        <v>大分県第３区 合計</v>
      </c>
      <c r="B14" s="27">
        <f aca="true" t="shared" si="1" ref="B14:K14">SUM(B6:B13)</f>
        <v>62949</v>
      </c>
      <c r="C14" s="27">
        <f t="shared" si="1"/>
        <v>100606</v>
      </c>
      <c r="D14" s="27">
        <f t="shared" si="1"/>
        <v>8301</v>
      </c>
      <c r="E14" s="27">
        <f t="shared" si="1"/>
        <v>28013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199869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2013-02-05T06:31:36Z</cp:lastPrinted>
  <dcterms:created xsi:type="dcterms:W3CDTF">2010-07-11T18:06:49Z</dcterms:created>
  <dcterms:modified xsi:type="dcterms:W3CDTF">2013-02-05T06:35:17Z</dcterms:modified>
  <cp:category/>
  <cp:version/>
  <cp:contentType/>
  <cp:contentStatus/>
</cp:coreProperties>
</file>