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6608" windowHeight="9432" activeTab="0"/>
  </bookViews>
  <sheets>
    <sheet name="大分県" sheetId="1" r:id="rId1"/>
    <sheet name="リスト" sheetId="2" state="hidden" r:id="rId2"/>
  </sheets>
  <definedNames>
    <definedName name="_xlnm.Print_Area" localSheetId="0">'大分県'!$A$1:$L$24</definedName>
    <definedName name="_xlnm.Print_Titles" localSheetId="0">'大分県'!$A:$A,'大分県'!$1:$4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<sst xmlns="http://schemas.openxmlformats.org/spreadsheetml/2006/main" count="131" uniqueCount="95">
  <si>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</si>
  <si>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</si>
  <si>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</si>
  <si>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</si>
  <si>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</si>
  <si>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</si>
  <si>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</si>
  <si>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</si>
  <si>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</si>
  <si>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</si>
  <si>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</si>
  <si>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</si>
  <si>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</si>
  <si>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</si>
  <si>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</si>
  <si>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</si>
  <si>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</si>
  <si>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</si>
  <si>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</si>
  <si>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</si>
  <si>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</si>
  <si>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</si>
  <si>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</si>
  <si>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</si>
  <si>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</si>
  <si>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</si>
  <si>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</si>
  <si>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</si>
  <si>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</si>
  <si>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</si>
  <si>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</si>
  <si>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</si>
  <si>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</si>
  <si>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</si>
  <si>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</si>
  <si>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</si>
  <si>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</si>
  <si>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</si>
  <si>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</si>
  <si>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</si>
  <si>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</si>
  <si>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</si>
  <si>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</si>
  <si>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</si>
  <si>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</si>
  <si>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</si>
  <si>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</si>
  <si>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</si>
  <si>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</si>
  <si>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</si>
  <si>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</si>
  <si>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</si>
  <si>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</si>
  <si>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</si>
  <si>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</si>
  <si>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</si>
  <si>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</si>
  <si>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</si>
  <si>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</si>
  <si>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</si>
  <si>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</si>
  <si>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</si>
  <si>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</si>
  <si>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</si>
  <si>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</si>
  <si>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日本維新の会</t>
  </si>
  <si>
    <t>日本共産党</t>
  </si>
  <si>
    <t>民主党</t>
  </si>
  <si>
    <t>幸福実現党</t>
  </si>
  <si>
    <t>国民新党</t>
  </si>
  <si>
    <t>社会民主党</t>
  </si>
  <si>
    <t>公明党</t>
  </si>
  <si>
    <t>みんなの党</t>
  </si>
  <si>
    <t>自由民主党</t>
  </si>
  <si>
    <t>日本未来の党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</si>
  <si>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</si>
  <si>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</si>
  <si>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</si>
  <si>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</si>
  <si>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</si>
  <si>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</si>
  <si>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</si>
  <si>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</si>
  <si>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</si>
  <si>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</si>
  <si>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</si>
  <si>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</si>
  <si>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</si>
  <si>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</si>
  <si>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</si>
  <si>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</si>
  <si>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</si>
  <si>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大分市（１区）</t>
  </si>
  <si>
    <t>大分市（２区）</t>
  </si>
  <si>
    <t>市区町村名＼政党名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</si>
</sst>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distributed" vertical="center"/>
    </xf>
    <xf numFmtId="38" fontId="8" fillId="0" borderId="12" xfId="48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0" fontId="46" fillId="0" borderId="13" xfId="0" applyFont="1" applyFill="1" applyBorder="1" applyAlignment="1">
      <alignment horizontal="distributed" vertical="center"/>
    </xf>
    <xf numFmtId="3" fontId="46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2"/>
      <c r="O2" s="12"/>
    </row>
    <row r="3" spans="1:15" ht="19.5" customHeight="1">
      <c r="A3" s="24" t="str">
        <f ca="1">RIGHT(CELL("filename",A3),LEN(CELL("filename",A3))-FIND("]",CELL("filename",A3)))</f>
        <v>大分県</v>
      </c>
      <c r="B3" s="23" t="str">
        <f>VLOOKUP(A3,リスト!$B$2:$C$48,2,FALSE)</f>
        <v>（九州選挙区）</v>
      </c>
      <c r="L3" s="17" t="s">
        <v>3</v>
      </c>
      <c r="O3" s="4"/>
    </row>
    <row r="4" spans="1:12" ht="28.5" customHeight="1">
      <c r="A4" s="19" t="s">
        <v>94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72</v>
      </c>
      <c r="J4" s="25" t="s">
        <v>73</v>
      </c>
      <c r="K4" s="25" t="s">
        <v>74</v>
      </c>
      <c r="L4" s="25" t="s">
        <v>0</v>
      </c>
    </row>
    <row r="5" spans="1:12" ht="19.5" customHeight="1">
      <c r="A5" s="18" t="s">
        <v>92</v>
      </c>
      <c r="B5" s="27">
        <v>43073</v>
      </c>
      <c r="C5" s="27">
        <v>8630</v>
      </c>
      <c r="D5" s="27">
        <v>36580</v>
      </c>
      <c r="E5" s="27">
        <v>909</v>
      </c>
      <c r="F5" s="27">
        <v>1541</v>
      </c>
      <c r="G5" s="27">
        <v>13854</v>
      </c>
      <c r="H5" s="27">
        <v>25358</v>
      </c>
      <c r="I5" s="27">
        <v>15204</v>
      </c>
      <c r="J5" s="27">
        <v>57467</v>
      </c>
      <c r="K5" s="27">
        <v>8668</v>
      </c>
      <c r="L5" s="26">
        <f aca="true" t="shared" si="0" ref="L5:L23">SUM(B5:K5)</f>
        <v>211284</v>
      </c>
    </row>
    <row r="6" spans="1:12" ht="19.5" customHeight="1">
      <c r="A6" s="18" t="s">
        <v>93</v>
      </c>
      <c r="B6" s="27">
        <v>1388</v>
      </c>
      <c r="C6" s="27">
        <v>350</v>
      </c>
      <c r="D6" s="27">
        <v>1073</v>
      </c>
      <c r="E6" s="27">
        <v>44</v>
      </c>
      <c r="F6" s="27">
        <v>96</v>
      </c>
      <c r="G6" s="27">
        <v>738</v>
      </c>
      <c r="H6" s="27">
        <v>1009</v>
      </c>
      <c r="I6" s="27">
        <v>449</v>
      </c>
      <c r="J6" s="27">
        <v>2310</v>
      </c>
      <c r="K6" s="27">
        <v>215</v>
      </c>
      <c r="L6" s="26">
        <f t="shared" si="0"/>
        <v>7672</v>
      </c>
    </row>
    <row r="7" spans="1:12" ht="19.5" customHeight="1">
      <c r="A7" s="18" t="s">
        <v>75</v>
      </c>
      <c r="B7" s="27">
        <v>10664</v>
      </c>
      <c r="C7" s="27">
        <v>2680</v>
      </c>
      <c r="D7" s="27">
        <v>8800</v>
      </c>
      <c r="E7" s="27">
        <v>262</v>
      </c>
      <c r="F7" s="27">
        <v>424</v>
      </c>
      <c r="G7" s="27">
        <v>3158</v>
      </c>
      <c r="H7" s="27">
        <v>9446</v>
      </c>
      <c r="I7" s="27">
        <v>5857</v>
      </c>
      <c r="J7" s="27">
        <v>17528</v>
      </c>
      <c r="K7" s="27">
        <v>2065</v>
      </c>
      <c r="L7" s="26">
        <f t="shared" si="0"/>
        <v>60884</v>
      </c>
    </row>
    <row r="8" spans="1:12" ht="19.5" customHeight="1">
      <c r="A8" s="18" t="s">
        <v>76</v>
      </c>
      <c r="B8" s="27">
        <v>6291</v>
      </c>
      <c r="C8" s="27">
        <v>2001</v>
      </c>
      <c r="D8" s="27">
        <v>6558</v>
      </c>
      <c r="E8" s="27">
        <v>183</v>
      </c>
      <c r="F8" s="27">
        <v>391</v>
      </c>
      <c r="G8" s="27">
        <v>2707</v>
      </c>
      <c r="H8" s="27">
        <v>5570</v>
      </c>
      <c r="I8" s="27">
        <v>3923</v>
      </c>
      <c r="J8" s="27">
        <v>12454</v>
      </c>
      <c r="K8" s="27">
        <v>1361</v>
      </c>
      <c r="L8" s="26">
        <f t="shared" si="0"/>
        <v>41439</v>
      </c>
    </row>
    <row r="9" spans="1:12" ht="19.5" customHeight="1">
      <c r="A9" s="18" t="s">
        <v>77</v>
      </c>
      <c r="B9" s="27">
        <v>7064</v>
      </c>
      <c r="C9" s="27">
        <v>2400</v>
      </c>
      <c r="D9" s="27">
        <v>5172</v>
      </c>
      <c r="E9" s="27">
        <v>180</v>
      </c>
      <c r="F9" s="27">
        <v>383</v>
      </c>
      <c r="G9" s="27">
        <v>3810</v>
      </c>
      <c r="H9" s="27">
        <v>3997</v>
      </c>
      <c r="I9" s="27">
        <v>2424</v>
      </c>
      <c r="J9" s="27">
        <v>9236</v>
      </c>
      <c r="K9" s="27">
        <v>1124</v>
      </c>
      <c r="L9" s="26">
        <f t="shared" si="0"/>
        <v>35790</v>
      </c>
    </row>
    <row r="10" spans="1:12" ht="19.5" customHeight="1">
      <c r="A10" s="18" t="s">
        <v>78</v>
      </c>
      <c r="B10" s="27">
        <v>7595</v>
      </c>
      <c r="C10" s="27">
        <v>1138</v>
      </c>
      <c r="D10" s="27">
        <v>4333</v>
      </c>
      <c r="E10" s="27">
        <v>126</v>
      </c>
      <c r="F10" s="27">
        <v>353</v>
      </c>
      <c r="G10" s="27">
        <v>4146</v>
      </c>
      <c r="H10" s="27">
        <v>6918</v>
      </c>
      <c r="I10" s="27">
        <v>2334</v>
      </c>
      <c r="J10" s="27">
        <v>11508</v>
      </c>
      <c r="K10" s="27">
        <v>1005</v>
      </c>
      <c r="L10" s="26">
        <f t="shared" si="0"/>
        <v>39456</v>
      </c>
    </row>
    <row r="11" spans="1:12" ht="19.5" customHeight="1">
      <c r="A11" s="18" t="s">
        <v>79</v>
      </c>
      <c r="B11" s="27">
        <v>3727</v>
      </c>
      <c r="C11" s="27">
        <v>659</v>
      </c>
      <c r="D11" s="27">
        <v>2649</v>
      </c>
      <c r="E11" s="27">
        <v>104</v>
      </c>
      <c r="F11" s="27">
        <v>175</v>
      </c>
      <c r="G11" s="27">
        <v>3339</v>
      </c>
      <c r="H11" s="27">
        <v>2707</v>
      </c>
      <c r="I11" s="27">
        <v>1212</v>
      </c>
      <c r="J11" s="27">
        <v>6389</v>
      </c>
      <c r="K11" s="27">
        <v>637</v>
      </c>
      <c r="L11" s="26">
        <f t="shared" si="0"/>
        <v>21598</v>
      </c>
    </row>
    <row r="12" spans="1:12" ht="19.5" customHeight="1">
      <c r="A12" s="18" t="s">
        <v>80</v>
      </c>
      <c r="B12" s="27">
        <v>1854</v>
      </c>
      <c r="C12" s="27">
        <v>426</v>
      </c>
      <c r="D12" s="27">
        <v>1129</v>
      </c>
      <c r="E12" s="27">
        <v>35</v>
      </c>
      <c r="F12" s="27">
        <v>67</v>
      </c>
      <c r="G12" s="27">
        <v>1470</v>
      </c>
      <c r="H12" s="27">
        <v>1310</v>
      </c>
      <c r="I12" s="27">
        <v>655</v>
      </c>
      <c r="J12" s="27">
        <v>3309</v>
      </c>
      <c r="K12" s="27">
        <v>323</v>
      </c>
      <c r="L12" s="26">
        <f t="shared" si="0"/>
        <v>10578</v>
      </c>
    </row>
    <row r="13" spans="1:12" ht="19.5" customHeight="1">
      <c r="A13" s="18" t="s">
        <v>81</v>
      </c>
      <c r="B13" s="27">
        <v>1687</v>
      </c>
      <c r="C13" s="27">
        <v>550</v>
      </c>
      <c r="D13" s="27">
        <v>1678</v>
      </c>
      <c r="E13" s="27">
        <v>51</v>
      </c>
      <c r="F13" s="27">
        <v>127</v>
      </c>
      <c r="G13" s="27">
        <v>1974</v>
      </c>
      <c r="H13" s="27">
        <v>1448</v>
      </c>
      <c r="I13" s="27">
        <v>600</v>
      </c>
      <c r="J13" s="27">
        <v>4569</v>
      </c>
      <c r="K13" s="27">
        <v>368</v>
      </c>
      <c r="L13" s="26">
        <f t="shared" si="0"/>
        <v>13052</v>
      </c>
    </row>
    <row r="14" spans="1:12" ht="19.5" customHeight="1">
      <c r="A14" s="18" t="s">
        <v>82</v>
      </c>
      <c r="B14" s="27">
        <v>1583</v>
      </c>
      <c r="C14" s="27">
        <v>611</v>
      </c>
      <c r="D14" s="27">
        <v>2017</v>
      </c>
      <c r="E14" s="27">
        <v>40</v>
      </c>
      <c r="F14" s="27">
        <v>110</v>
      </c>
      <c r="G14" s="27">
        <v>961</v>
      </c>
      <c r="H14" s="27">
        <v>1897</v>
      </c>
      <c r="I14" s="27">
        <v>1172</v>
      </c>
      <c r="J14" s="27">
        <v>4723</v>
      </c>
      <c r="K14" s="27">
        <v>323</v>
      </c>
      <c r="L14" s="26">
        <f t="shared" si="0"/>
        <v>13437</v>
      </c>
    </row>
    <row r="15" spans="1:12" ht="19.5" customHeight="1">
      <c r="A15" s="18" t="s">
        <v>83</v>
      </c>
      <c r="B15" s="27">
        <v>2164</v>
      </c>
      <c r="C15" s="27">
        <v>657</v>
      </c>
      <c r="D15" s="27">
        <v>2670</v>
      </c>
      <c r="E15" s="27">
        <v>84</v>
      </c>
      <c r="F15" s="27">
        <v>149</v>
      </c>
      <c r="G15" s="27">
        <v>1374</v>
      </c>
      <c r="H15" s="27">
        <v>2137</v>
      </c>
      <c r="I15" s="27">
        <v>1537</v>
      </c>
      <c r="J15" s="27">
        <v>4891</v>
      </c>
      <c r="K15" s="27">
        <v>502</v>
      </c>
      <c r="L15" s="26">
        <f t="shared" si="0"/>
        <v>16165</v>
      </c>
    </row>
    <row r="16" spans="1:12" ht="19.5" customHeight="1">
      <c r="A16" s="18" t="s">
        <v>84</v>
      </c>
      <c r="B16" s="27">
        <v>4178</v>
      </c>
      <c r="C16" s="27">
        <v>1427</v>
      </c>
      <c r="D16" s="27">
        <v>5826</v>
      </c>
      <c r="E16" s="27">
        <v>106</v>
      </c>
      <c r="F16" s="27">
        <v>275</v>
      </c>
      <c r="G16" s="27">
        <v>2751</v>
      </c>
      <c r="H16" s="27">
        <v>4041</v>
      </c>
      <c r="I16" s="27">
        <v>2653</v>
      </c>
      <c r="J16" s="27">
        <v>9215</v>
      </c>
      <c r="K16" s="27">
        <v>888</v>
      </c>
      <c r="L16" s="26">
        <f t="shared" si="0"/>
        <v>31360</v>
      </c>
    </row>
    <row r="17" spans="1:12" ht="19.5" customHeight="1">
      <c r="A17" s="18" t="s">
        <v>85</v>
      </c>
      <c r="B17" s="27">
        <v>2941</v>
      </c>
      <c r="C17" s="27">
        <v>770</v>
      </c>
      <c r="D17" s="27">
        <v>2955</v>
      </c>
      <c r="E17" s="27">
        <v>82</v>
      </c>
      <c r="F17" s="27">
        <v>200</v>
      </c>
      <c r="G17" s="27">
        <v>3139</v>
      </c>
      <c r="H17" s="27">
        <v>2279</v>
      </c>
      <c r="I17" s="27">
        <v>984</v>
      </c>
      <c r="J17" s="27">
        <v>6624</v>
      </c>
      <c r="K17" s="27">
        <v>628</v>
      </c>
      <c r="L17" s="26">
        <f t="shared" si="0"/>
        <v>20602</v>
      </c>
    </row>
    <row r="18" spans="1:12" ht="19.5" customHeight="1">
      <c r="A18" s="18" t="s">
        <v>86</v>
      </c>
      <c r="B18" s="27">
        <v>3025</v>
      </c>
      <c r="C18" s="27">
        <v>640</v>
      </c>
      <c r="D18" s="27">
        <v>2208</v>
      </c>
      <c r="E18" s="27">
        <v>71</v>
      </c>
      <c r="F18" s="27">
        <v>156</v>
      </c>
      <c r="G18" s="27">
        <v>2063</v>
      </c>
      <c r="H18" s="27">
        <v>2213</v>
      </c>
      <c r="I18" s="27">
        <v>1088</v>
      </c>
      <c r="J18" s="27">
        <v>5549</v>
      </c>
      <c r="K18" s="27">
        <v>589</v>
      </c>
      <c r="L18" s="26">
        <f t="shared" si="0"/>
        <v>17602</v>
      </c>
    </row>
    <row r="19" spans="1:12" ht="19.5" customHeight="1">
      <c r="A19" s="18" t="s">
        <v>87</v>
      </c>
      <c r="B19" s="27">
        <v>2148</v>
      </c>
      <c r="C19" s="27">
        <v>439</v>
      </c>
      <c r="D19" s="27">
        <v>2756</v>
      </c>
      <c r="E19" s="27">
        <v>77</v>
      </c>
      <c r="F19" s="27">
        <v>174</v>
      </c>
      <c r="G19" s="27">
        <v>1793</v>
      </c>
      <c r="H19" s="27">
        <v>1985</v>
      </c>
      <c r="I19" s="27">
        <v>1401</v>
      </c>
      <c r="J19" s="27">
        <v>6042</v>
      </c>
      <c r="K19" s="27">
        <v>443</v>
      </c>
      <c r="L19" s="26">
        <f t="shared" si="0"/>
        <v>17258</v>
      </c>
    </row>
    <row r="20" spans="1:12" ht="19.5" customHeight="1">
      <c r="A20" s="18" t="s">
        <v>88</v>
      </c>
      <c r="B20" s="27">
        <v>152</v>
      </c>
      <c r="C20" s="27">
        <v>13</v>
      </c>
      <c r="D20" s="27">
        <v>153</v>
      </c>
      <c r="E20" s="27">
        <v>3</v>
      </c>
      <c r="F20" s="27">
        <v>6</v>
      </c>
      <c r="G20" s="27">
        <v>52</v>
      </c>
      <c r="H20" s="27">
        <v>256</v>
      </c>
      <c r="I20" s="27">
        <v>93</v>
      </c>
      <c r="J20" s="27">
        <v>877</v>
      </c>
      <c r="K20" s="27">
        <v>32</v>
      </c>
      <c r="L20" s="26">
        <f t="shared" si="0"/>
        <v>1637</v>
      </c>
    </row>
    <row r="21" spans="1:12" ht="19.5" customHeight="1">
      <c r="A21" s="18" t="s">
        <v>89</v>
      </c>
      <c r="B21" s="27">
        <v>2225</v>
      </c>
      <c r="C21" s="27">
        <v>544</v>
      </c>
      <c r="D21" s="27">
        <v>2363</v>
      </c>
      <c r="E21" s="27">
        <v>58</v>
      </c>
      <c r="F21" s="27">
        <v>103</v>
      </c>
      <c r="G21" s="27">
        <v>1182</v>
      </c>
      <c r="H21" s="27">
        <v>1552</v>
      </c>
      <c r="I21" s="27">
        <v>1783</v>
      </c>
      <c r="J21" s="27">
        <v>3869</v>
      </c>
      <c r="K21" s="27">
        <v>422</v>
      </c>
      <c r="L21" s="26">
        <f t="shared" si="0"/>
        <v>14101</v>
      </c>
    </row>
    <row r="22" spans="1:12" ht="19.5" customHeight="1">
      <c r="A22" s="18" t="s">
        <v>90</v>
      </c>
      <c r="B22" s="27">
        <v>724</v>
      </c>
      <c r="C22" s="27">
        <v>184</v>
      </c>
      <c r="D22" s="27">
        <v>772</v>
      </c>
      <c r="E22" s="27">
        <v>34</v>
      </c>
      <c r="F22" s="27">
        <v>48</v>
      </c>
      <c r="G22" s="27">
        <v>849</v>
      </c>
      <c r="H22" s="27">
        <v>839</v>
      </c>
      <c r="I22" s="27">
        <v>311</v>
      </c>
      <c r="J22" s="27">
        <v>1587</v>
      </c>
      <c r="K22" s="27">
        <v>145</v>
      </c>
      <c r="L22" s="26">
        <f t="shared" si="0"/>
        <v>5493</v>
      </c>
    </row>
    <row r="23" spans="1:12" ht="19.5" customHeight="1" thickBot="1">
      <c r="A23" s="28" t="s">
        <v>91</v>
      </c>
      <c r="B23" s="29">
        <v>1319</v>
      </c>
      <c r="C23" s="29">
        <v>232</v>
      </c>
      <c r="D23" s="29">
        <v>1132</v>
      </c>
      <c r="E23" s="29">
        <v>79</v>
      </c>
      <c r="F23" s="29">
        <v>88</v>
      </c>
      <c r="G23" s="29">
        <v>1400</v>
      </c>
      <c r="H23" s="29">
        <v>1027</v>
      </c>
      <c r="I23" s="29">
        <v>481</v>
      </c>
      <c r="J23" s="29">
        <v>3237</v>
      </c>
      <c r="K23" s="29">
        <v>193</v>
      </c>
      <c r="L23" s="30">
        <f t="shared" si="0"/>
        <v>9188</v>
      </c>
    </row>
    <row r="24" spans="1:12" ht="19.5" customHeight="1" thickTop="1">
      <c r="A24" s="31" t="str">
        <f>A3&amp;" 合計"</f>
        <v>大分県 合計</v>
      </c>
      <c r="B24" s="32">
        <f aca="true" t="shared" si="1" ref="B24:L24">SUM(B5:B23)</f>
        <v>103802</v>
      </c>
      <c r="C24" s="32">
        <f t="shared" si="1"/>
        <v>24351</v>
      </c>
      <c r="D24" s="32">
        <f t="shared" si="1"/>
        <v>90824</v>
      </c>
      <c r="E24" s="32">
        <f t="shared" si="1"/>
        <v>2528</v>
      </c>
      <c r="F24" s="32">
        <f t="shared" si="1"/>
        <v>4866</v>
      </c>
      <c r="G24" s="32">
        <f t="shared" si="1"/>
        <v>50760</v>
      </c>
      <c r="H24" s="32">
        <f t="shared" si="1"/>
        <v>75989</v>
      </c>
      <c r="I24" s="32">
        <f t="shared" si="1"/>
        <v>44161</v>
      </c>
      <c r="J24" s="32">
        <f t="shared" si="1"/>
        <v>171384</v>
      </c>
      <c r="K24" s="32">
        <f t="shared" si="1"/>
        <v>19931</v>
      </c>
      <c r="L24" s="32">
        <f t="shared" si="1"/>
        <v>588596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2013-02-05T06:32:10Z</cp:lastPrinted>
  <dcterms:created xsi:type="dcterms:W3CDTF">2010-07-24T06:47:55Z</dcterms:created>
  <dcterms:modified xsi:type="dcterms:W3CDTF">2013-02-05T06:35:10Z</dcterms:modified>
  <cp:category/>
  <cp:version/>
  <cp:contentType/>
  <cp:contentStatus/>
</cp:coreProperties>
</file>