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96" yWindow="48" windowWidth="12348" windowHeight="9432" tabRatio="862" activeTab="0"/>
  </bookViews>
  <sheets>
    <sheet name="指定都市（清掃）" sheetId="1" r:id="rId1"/>
    <sheet name="指定都市（給食）" sheetId="2" r:id="rId2"/>
    <sheet name="指定都市（用務員）" sheetId="3" r:id="rId3"/>
    <sheet name="指定都市（自動車運転手）" sheetId="4" r:id="rId4"/>
    <sheet name="指定都市（守衛）" sheetId="5" r:id="rId5"/>
    <sheet name="指定都市（電話交換手）" sheetId="6" r:id="rId6"/>
    <sheet name="指定都市（バス）" sheetId="7" r:id="rId7"/>
  </sheets>
  <definedNames>
    <definedName name="_xlnm._FilterDatabase" localSheetId="6" hidden="1">'指定都市（バス）'!$A$9:$P$9</definedName>
    <definedName name="_xlnm._FilterDatabase" localSheetId="1" hidden="1">'指定都市（給食）'!$A$9:$P$9</definedName>
    <definedName name="_xlnm._FilterDatabase" localSheetId="3" hidden="1">'指定都市（自動車運転手）'!$A$9:$P$31</definedName>
    <definedName name="_xlnm._FilterDatabase" localSheetId="4" hidden="1">'指定都市（守衛）'!$A$9:$P$31</definedName>
    <definedName name="_xlnm._FilterDatabase" localSheetId="0" hidden="1">'指定都市（清掃）'!$A$9:$Q$9</definedName>
    <definedName name="_xlnm._FilterDatabase" localSheetId="5" hidden="1">'指定都市（電話交換手）'!$A$9:$P$31</definedName>
    <definedName name="_xlnm._FilterDatabase" localSheetId="2" hidden="1">'指定都市（用務員）'!$A$9:$P$9</definedName>
    <definedName name="_xlnm.Print_Area" localSheetId="6">'指定都市（バス）'!$B$5:$P$48</definedName>
    <definedName name="_xlnm.Print_Area" localSheetId="1">'指定都市（給食）'!$B$5:$P$47</definedName>
    <definedName name="_xlnm.Print_Area" localSheetId="3">'指定都市（自動車運転手）'!$B$5:$P$48</definedName>
    <definedName name="_xlnm.Print_Area" localSheetId="4">'指定都市（守衛）'!$B$5:$P$48</definedName>
    <definedName name="_xlnm.Print_Area" localSheetId="0">'指定都市（清掃）'!$C$5:$Q$45</definedName>
    <definedName name="_xlnm.Print_Area" localSheetId="5">'指定都市（電話交換手）'!$B$5:$P$45</definedName>
    <definedName name="_xlnm.Print_Area" localSheetId="2">'指定都市（用務員）'!$B$5:$P$45</definedName>
  </definedNames>
  <calcPr fullCalcOnLoad="1"/>
</workbook>
</file>

<file path=xl/sharedStrings.xml><?xml version="1.0" encoding="utf-8"?>
<sst xmlns="http://schemas.openxmlformats.org/spreadsheetml/2006/main" count="769" uniqueCount="144">
  <si>
    <t>平均年齢</t>
  </si>
  <si>
    <t>Ａ</t>
  </si>
  <si>
    <t>Ｂ</t>
  </si>
  <si>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</si>
  <si>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</si>
  <si>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</si>
  <si>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</si>
  <si>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</si>
  <si>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</si>
  <si>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</si>
  <si>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</si>
  <si>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</si>
  <si>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</si>
  <si>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</si>
  <si>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</si>
  <si>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</si>
  <si>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</si>
  <si>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</si>
  <si>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</si>
  <si>
    <t>清掃職員</t>
  </si>
  <si>
    <t>廃棄物処理業従業員</t>
  </si>
  <si>
    <t>Ｃ</t>
  </si>
  <si>
    <t>Ｄ</t>
  </si>
  <si>
    <t>Ａ／Ｃ</t>
  </si>
  <si>
    <t>Ｂ／Ｄ</t>
  </si>
  <si>
    <t>学校給食員</t>
  </si>
  <si>
    <t>Ａ</t>
  </si>
  <si>
    <t>Ｂ</t>
  </si>
  <si>
    <t>平均給与月額
（千円）</t>
  </si>
  <si>
    <t>Ａのうち超過労働給与額を除いた額（千円）</t>
  </si>
  <si>
    <t>Ｃ</t>
  </si>
  <si>
    <t>Ｄ</t>
  </si>
  <si>
    <t>バス事業運転手</t>
  </si>
  <si>
    <t>労働者数
（十人）</t>
  </si>
  <si>
    <t>営業用バス運転者</t>
  </si>
  <si>
    <t>平均給与月額
（千円）</t>
  </si>
  <si>
    <t>調理士</t>
  </si>
  <si>
    <t>Ｃのうち超過労働給与額を除いた額（千円）</t>
  </si>
  <si>
    <t>○指定都市（清掃職員）</t>
  </si>
  <si>
    <t>○指定都市（学校給食員）</t>
  </si>
  <si>
    <t>○指定都市（バス事業運転手）</t>
  </si>
  <si>
    <t>＜公務員＞</t>
  </si>
  <si>
    <t>＜民間＞</t>
  </si>
  <si>
    <t>指定都市平均</t>
  </si>
  <si>
    <t>全国平均</t>
  </si>
  <si>
    <t>⑦＜参考＞賃金構造基本統計調査による類似職種等の平均給与月額等比較</t>
  </si>
  <si>
    <t>職員数（十人）</t>
  </si>
  <si>
    <t>011002</t>
  </si>
  <si>
    <t>-</t>
  </si>
  <si>
    <t>041009</t>
  </si>
  <si>
    <t>111007</t>
  </si>
  <si>
    <t>121002</t>
  </si>
  <si>
    <t>141003</t>
  </si>
  <si>
    <t>141305</t>
  </si>
  <si>
    <t>151009</t>
  </si>
  <si>
    <t>221007</t>
  </si>
  <si>
    <t>221309</t>
  </si>
  <si>
    <t>231002</t>
  </si>
  <si>
    <t>261009</t>
  </si>
  <si>
    <t>271004</t>
  </si>
  <si>
    <t>271403</t>
  </si>
  <si>
    <t>281000</t>
  </si>
  <si>
    <t>341002</t>
  </si>
  <si>
    <t>401005</t>
  </si>
  <si>
    <t>401307</t>
  </si>
  <si>
    <t>新潟市</t>
  </si>
  <si>
    <t>浜松市</t>
  </si>
  <si>
    <t>Ａ／Ｃ</t>
  </si>
  <si>
    <t>Ｂ／Ｄ</t>
  </si>
  <si>
    <t>Ａ</t>
  </si>
  <si>
    <t>Ｂ</t>
  </si>
  <si>
    <t>Ｃ</t>
  </si>
  <si>
    <t>Ｄ</t>
  </si>
  <si>
    <t>守衛</t>
  </si>
  <si>
    <t>○指定都市（守衛）</t>
  </si>
  <si>
    <t>Ａ／Ｃ</t>
  </si>
  <si>
    <t>Ｂ／Ｄ</t>
  </si>
  <si>
    <t>用務員</t>
  </si>
  <si>
    <t>Ａ／Ｃ</t>
  </si>
  <si>
    <t>Ｂ／Ｄ</t>
  </si>
  <si>
    <t>自動車運転手</t>
  </si>
  <si>
    <t>○指定都市（自動車運転手）</t>
  </si>
  <si>
    <t>Ａ／Ｃ</t>
  </si>
  <si>
    <t>Ｂ／Ｄ</t>
  </si>
  <si>
    <t>電話交換手</t>
  </si>
  <si>
    <t>○指定都市（電話交換手）</t>
  </si>
  <si>
    <t>労働者数（十人）</t>
  </si>
  <si>
    <t>Ａ／Ｃ</t>
  </si>
  <si>
    <t>Ｂ／Ｄ</t>
  </si>
  <si>
    <t>自家用乗用自動車運転者</t>
  </si>
  <si>
    <t>内線電話交換手</t>
  </si>
  <si>
    <t>-</t>
  </si>
  <si>
    <t>団体名</t>
  </si>
  <si>
    <t>団体コード</t>
  </si>
  <si>
    <t>○指定都市（用務員）</t>
  </si>
  <si>
    <t>-</t>
  </si>
  <si>
    <t>*</t>
  </si>
  <si>
    <t>*</t>
  </si>
  <si>
    <t>※６　Ａ（Ｃ）のうち超過労働給与額とは、平均給与月額から時間外勤務手当、深夜勤務手当、休日出勤手当、宿日直手当及び交替手当の額を差し引いた額である。</t>
  </si>
  <si>
    <t>※７　個人情報保護の観点から、対象となる職員数が１人又は２人の場合は、当該団体の欄はすべてアスタリスク（＊）とし、対象となる職員数が３人又は４人の場合は、当該団体の</t>
  </si>
  <si>
    <t>（注）　賃金構造基本統計調査のデータは、年齢、業務内容、雇用形態等の点において技能労務職員データと完全に一致しているものではなく、あくまで一つの参考として示したものである。</t>
  </si>
  <si>
    <t>※１　端数処理の関係で団体が公表する数値と異なる場合がある。</t>
  </si>
  <si>
    <t>※２　民間データの全国平均の数値は、賃金構造基本統計調査の男女計の廃棄物処理業従業員の数値である。各指定都市のデータと指定都市平均のデータについても、全国平均の数値である。</t>
  </si>
  <si>
    <t>※３　公務員データの全国平均の数値は、全地方公共団体の加重平均の数値である。</t>
  </si>
  <si>
    <t>※４　公務員データの指定都市平均は、各指定都市の数値を加重平均した数値である。</t>
  </si>
  <si>
    <t>※５　職員数・労働者数のデータについては、十人単位であるため、端数処理上、合計と合わない場合がある。</t>
  </si>
  <si>
    <t>※４　民間データの指定都市平均の数値は、各指定都市の属する都道府県の数値を加重平均した数値である。</t>
  </si>
  <si>
    <t>※５　指定都市平均の公務員データについては加重平均により算出しているが、民間データについては労働者数十人単位の加重平均である。</t>
  </si>
  <si>
    <t>※６　公務員データの全国平均の数値は、全地方公共団体の加重平均の数値である。</t>
  </si>
  <si>
    <t>※７　公務員データの指定都市平均は、各指定都市の数値を加重平均した数値である。</t>
  </si>
  <si>
    <t>※８　職員数・労働者数のデータについては、十人単位であるため、端数処理上、合計と合わない場合がある。</t>
  </si>
  <si>
    <t>※９　Ａ（Ｃ）のうち超過労働給与額とは、平均給与月額から時間外勤務手当、深夜勤務手当、休日出勤手当、宿日直手当及び交替手当の額を差し引いた額である。</t>
  </si>
  <si>
    <t>※10　個人情報保護の観点から、対象となる職員数が１人又は２人の場合は、当該団体の欄はすべてアスタリスク（＊）とし、対象となる職員数が３人又は４人の場合は、当該団体の</t>
  </si>
  <si>
    <t>※２　民間データの全国平均の数値は、賃金構造基本統計調査の用務員（男女計）の数値である。各指定都市のデータと指定都市平均のデータについても、全国平均の数値である。</t>
  </si>
  <si>
    <t>※２　民間データの全国平均は、賃金構造基本統計調査の自家用乗用自動車運転者（男女計）の数値である。</t>
  </si>
  <si>
    <t>※３　民間データの各指定都市の数値は、各指定都市の属する都道府県の数値であり、賃金構造基本統計調査の自家用乗用自動車運転者（男）の数値である。</t>
  </si>
  <si>
    <t>※２　民間データの全国平均は、賃金構造基本統計調査の守衛（男女計）の数値である。</t>
  </si>
  <si>
    <t>※３　民間データの各指定都市の数値は、各指定都市の属する都道府県の数値であり、賃金構造基本統計調査の守衛（男）の数値である。</t>
  </si>
  <si>
    <t>※４　民間データの指定都市平均の数値は、上段が各指定都市の数値を加重平均した数値であり、下段が同種の公務員が存在しない指定都市の民間データを除いた都道府県の加重平均の数値である。</t>
  </si>
  <si>
    <t>※２　民間データの全国平均の数値は、賃金構造基本統計調査の内線電話交換手（男女計）の数値である。各指定都市のデータと指定都市平均のデータについても、全国平均の数値である。</t>
  </si>
  <si>
    <t>※２　民間データの全国平均は、賃金構造基本統計調査の営業用バス運転者（男女計）の数値である。</t>
  </si>
  <si>
    <t>※３　民間データの各指定都市の数値は、各指定都市の属する都道府県の数値であり、賃金構造基本統計調査の営業用バス運転者（男）の数値である。</t>
  </si>
  <si>
    <t>岡山市</t>
  </si>
  <si>
    <t>岡山市</t>
  </si>
  <si>
    <t>※４　民間データの指定都市平均の数値は、上段が各指定都市の属する都道府県の数値を加重平均した数値であり、下段が同種の公務員が存在しない指定都市の民間データを除いた都道府県の加重平均の数値である。</t>
  </si>
  <si>
    <t>-</t>
  </si>
  <si>
    <t>相模原市</t>
  </si>
  <si>
    <t>　　職員数の欄に「5人未満」と記載している（その他、数値のない欄については、すべて「ハイフン（－）」としている。）。</t>
  </si>
  <si>
    <t>※３　民間データの指定都市平均の数値は、各指定都市の属する都道府県の数値を加重平均した数値である。</t>
  </si>
  <si>
    <t>※４　指定都市平均の公務員データについては加重平均により算出しているが、民間データについては労働者数十人単位の加重平均である。</t>
  </si>
  <si>
    <t>※５　公務員データの全国平均の数値は、全地方公共団体の加重平均の数値である。</t>
  </si>
  <si>
    <t>※６　公務員データの指定都市平均は、各指定都市の数値を加重平均した数値である。</t>
  </si>
  <si>
    <t>※７　職員数・労働者数のデータについては、十人単位であるため、端数処理上、合計と合わない場合がある。</t>
  </si>
  <si>
    <t>※８　Ａ（Ｃ）のうち超過労働給与額とは、平均給与月額から時間外勤務手当、深夜勤務手当、休日出勤手当、宿日直手当及び交替手当の額を差し引いた額である。</t>
  </si>
  <si>
    <t>※９　個人情報保護の観点から、対象となる職員数が１人又は２人の場合は、当該団体の欄はすべてアスタリスク（＊）とし、対象となる職員数が３人又は４人の場合は、当該団体の</t>
  </si>
  <si>
    <t>※２　民間データの全国平均及び各指定都市の数値は、賃金構造基本統計調査の調理士（男女計）の数値である。</t>
  </si>
  <si>
    <t>*</t>
  </si>
  <si>
    <t>-</t>
  </si>
  <si>
    <t>-</t>
  </si>
  <si>
    <t>5人未満</t>
  </si>
  <si>
    <t>431001</t>
  </si>
  <si>
    <t>熊本市</t>
  </si>
  <si>
    <t>「平成２４年地方公務員給与実態調査」より</t>
  </si>
  <si>
    <t>「賃金構造基本統計調査」（平成２１、２２、２３年の３ヶ年平均）による</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</si>
</sst>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_);[Red]\(0.0\)"/>
    <numFmt numFmtId="179" formatCode="#,##0_);[Red]\(#,##0\)"/>
    <numFmt numFmtId="180" formatCode="#,##0.0_);[Red]\(#,##0.0\)"/>
    <numFmt numFmtId="181" formatCode="#,##0.00_);[Red]\(#,##0.00\)"/>
    <numFmt numFmtId="182" formatCode="0_ "/>
    <numFmt numFmtId="183" formatCode="0_);[Red]\(0\)"/>
    <numFmt numFmtId="184" formatCode="0;[Red]0"/>
    <numFmt numFmtId="185" formatCode="#,##0;[Red]#,##0"/>
    <numFmt numFmtId="186" formatCode="#,##0.0;&quot;▲ &quot;#,##0.0"/>
    <numFmt numFmtId="187" formatCode="#,##0;&quot;▲ &quot;#,##0"/>
    <numFmt numFmtId="188" formatCode="#,##0.00;&quot;▲ &quot;#,##0.00"/>
    <numFmt numFmtId="189" formatCode="0.0;&quot;▲ &quot;0.0"/>
    <numFmt numFmtId="190" formatCode="#,##0_ "/>
    <numFmt numFmtId="191" formatCode="#,###.0;\-#,###.0;&quot;-&quot;"/>
    <numFmt numFmtId="192" formatCode="#,##0.0"/>
    <numFmt numFmtId="193" formatCode="#,##0.0_ "/>
    <numFmt numFmtId="194" formatCode="0;&quot;▲ &quot;0"/>
    <numFmt numFmtId="195" formatCode="0.0;[Red]0.0"/>
    <numFmt numFmtId="196" formatCode="#,##0_);\(#,##0\)"/>
    <numFmt numFmtId="197" formatCode="#,##0.0_);\(#,##0.0\)"/>
    <numFmt numFmtId="198" formatCode="#,##0.00_);\(#,##0.00\)"/>
    <numFmt numFmtId="199" formatCode="#,##0.0;&quot;△ &quot;#,##0.0"/>
    <numFmt numFmtId="200" formatCode="\(&quot;計&quot;\ \ #,##0\)"/>
    <numFmt numFmtId="201" formatCode="\(\ \ \ #,##0.0\)"/>
    <numFmt numFmtId="202" formatCode="\(\ \ #,##0.00\)_);\(#,##0.00\)"/>
    <numFmt numFmtId="203" formatCode="0.00_ "/>
    <numFmt numFmtId="204" formatCode="[$-411]yyyy&quot;年&quot;m&quot;月&quot;d&quot;日&quot;\ dddd"/>
    <numFmt numFmtId="205" formatCode="hh:mm:ss"/>
    <numFmt numFmtId="206" formatCode="0.0_ "/>
  </numFmts>
  <fonts count="52">
    <font>
      <sz val="9"/>
      <name val="ＭＳ Ｐゴシック"/>
      <family val="3"/>
    </font>
    <font>
      <sz val="8"/>
      <name val="ＭＳ ゴシック"/>
      <family val="3"/>
    </font>
    <font>
      <sz val="6"/>
      <name val="ＭＳ Ｐゴシック"/>
      <family val="3"/>
    </font>
    <font>
      <sz val="10"/>
      <name val="ＭＳ ゴシック"/>
      <family val="3"/>
    </font>
    <font>
      <sz val="9"/>
      <name val="ＭＳ ゴシック"/>
      <family val="3"/>
    </font>
    <font>
      <sz val="12"/>
      <name val="ＭＳ ゴシック"/>
      <family val="3"/>
    </font>
    <font>
      <u val="single"/>
      <sz val="9"/>
      <color indexed="12"/>
      <name val="ＭＳ Ｐゴシック"/>
      <family val="3"/>
    </font>
    <font>
      <u val="single"/>
      <sz val="9"/>
      <color indexed="36"/>
      <name val="ＭＳ Ｐゴシック"/>
      <family val="3"/>
    </font>
    <font>
      <sz val="12"/>
      <name val="ＭＳ Ｐゴシック"/>
      <family val="3"/>
    </font>
    <font>
      <sz val="10"/>
      <name val="ＭＳ Ｐゴシック"/>
      <family val="3"/>
    </font>
    <font>
      <b/>
      <sz val="12"/>
      <name val="ＭＳ ゴシック"/>
      <family val="3"/>
    </font>
    <font>
      <b/>
      <sz val="12"/>
      <name val="ＭＳ Ｐゴシック"/>
      <family val="3"/>
    </font>
    <font>
      <b/>
      <sz val="9"/>
      <name val="ＭＳ Ｐゴシック"/>
      <family val="3"/>
    </font>
    <font>
      <sz val="11"/>
      <name val="ＭＳ Ｐゴシック"/>
      <family val="3"/>
    </font>
    <font>
      <b/>
      <sz val="14"/>
      <name val="ＭＳ ゴシック"/>
      <family val="3"/>
    </font>
    <font>
      <sz val="11"/>
      <name val="ＭＳ 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medium"/>
      <right style="thin"/>
      <top>
        <color indexed="63"/>
      </top>
      <bottom style="medium"/>
    </border>
    <border>
      <left style="medium"/>
      <right style="thin"/>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color indexed="63"/>
      </top>
      <bottom>
        <color indexed="63"/>
      </bottom>
    </border>
    <border>
      <left style="thin"/>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thin"/>
      <right style="thin"/>
      <top style="thin"/>
      <bottom>
        <color indexed="63"/>
      </bottom>
    </border>
    <border>
      <left style="medium"/>
      <right style="medium"/>
      <top>
        <color indexed="63"/>
      </top>
      <bottom style="thin"/>
    </border>
    <border>
      <left style="medium"/>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style="thin"/>
      <right style="medium"/>
      <top style="medium"/>
      <bottom style="thin"/>
    </border>
    <border>
      <left style="thin"/>
      <right style="medium"/>
      <top>
        <color indexed="63"/>
      </top>
      <bottom style="thin"/>
    </border>
    <border>
      <left style="thin"/>
      <right style="medium"/>
      <top style="thin"/>
      <bottom style="double"/>
    </border>
    <border>
      <left>
        <color indexed="63"/>
      </left>
      <right style="medium"/>
      <top>
        <color indexed="63"/>
      </top>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medium"/>
      <top>
        <color indexed="63"/>
      </top>
      <bottom style="medium"/>
    </border>
    <border>
      <left style="medium"/>
      <right style="thin"/>
      <top style="double"/>
      <bottom>
        <color indexed="63"/>
      </bottom>
    </border>
    <border>
      <left style="thin"/>
      <right style="medium"/>
      <top style="double"/>
      <bottom>
        <color indexed="63"/>
      </bottom>
    </border>
    <border>
      <left style="medium"/>
      <right>
        <color indexed="63"/>
      </right>
      <top>
        <color indexed="63"/>
      </top>
      <bottom style="medium"/>
    </border>
    <border>
      <left style="medium"/>
      <right>
        <color indexed="63"/>
      </right>
      <top style="medium"/>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medium"/>
      <right style="thin"/>
      <top style="thin"/>
      <bottom style="thin"/>
    </border>
    <border>
      <left style="thin"/>
      <right style="medium"/>
      <top>
        <color indexed="63"/>
      </top>
      <bottom>
        <color indexed="63"/>
      </bottom>
    </border>
    <border>
      <left style="thin"/>
      <right style="thin"/>
      <top style="double"/>
      <bottom>
        <color indexed="63"/>
      </bottom>
    </border>
    <border>
      <left>
        <color indexed="63"/>
      </left>
      <right style="thin"/>
      <top>
        <color indexed="63"/>
      </top>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thin"/>
      <right>
        <color indexed="63"/>
      </right>
      <top style="double"/>
      <bottom>
        <color indexed="63"/>
      </bottom>
    </border>
    <border>
      <left style="medium"/>
      <right style="thin"/>
      <top>
        <color indexed="63"/>
      </top>
      <bottom style="double"/>
    </border>
    <border>
      <left style="thin"/>
      <right style="medium"/>
      <top>
        <color indexed="63"/>
      </top>
      <bottom style="double"/>
    </border>
    <border>
      <left style="medium"/>
      <right>
        <color indexed="63"/>
      </right>
      <top>
        <color indexed="63"/>
      </top>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style="thin"/>
      <top style="medium"/>
      <bottom style="medium"/>
    </border>
    <border>
      <left style="thin"/>
      <right>
        <color indexed="63"/>
      </right>
      <top style="medium"/>
      <bottom style="medium"/>
    </border>
    <border>
      <left style="thin"/>
      <right style="thin"/>
      <top>
        <color indexed="63"/>
      </top>
      <bottom style="double"/>
    </border>
    <border>
      <left style="thin"/>
      <right>
        <color indexed="63"/>
      </right>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double"/>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double"/>
      <bottom>
        <color indexed="63"/>
      </bottom>
    </border>
    <border>
      <left style="medium"/>
      <right>
        <color indexed="63"/>
      </right>
      <top style="thin"/>
      <bottom style="medium"/>
    </border>
    <border>
      <left style="medium"/>
      <right>
        <color indexed="63"/>
      </right>
      <top style="double"/>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3"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7" fillId="0" borderId="0" applyNumberFormat="0" applyFill="0" applyBorder="0" applyAlignment="0" applyProtection="0"/>
    <xf numFmtId="0" fontId="51" fillId="32" borderId="0" applyNumberFormat="0" applyBorder="0" applyAlignment="0" applyProtection="0"/>
  </cellStyleXfs>
  <cellXfs count="294">
    <xf numFmtId="0" fontId="0" fillId="0" borderId="0" xfId="0" applyAlignment="1">
      <alignment vertical="center"/>
    </xf>
    <xf numFmtId="178" fontId="3" fillId="0" borderId="0" xfId="0" applyNumberFormat="1" applyFont="1" applyFill="1" applyBorder="1" applyAlignment="1">
      <alignment horizontal="center" vertical="center"/>
    </xf>
    <xf numFmtId="38" fontId="3" fillId="0" borderId="0" xfId="49" applyFont="1" applyFill="1" applyBorder="1" applyAlignment="1">
      <alignment horizontal="right" vertical="center"/>
    </xf>
    <xf numFmtId="176" fontId="3" fillId="0" borderId="0" xfId="0" applyNumberFormat="1" applyFont="1" applyFill="1" applyBorder="1" applyAlignment="1">
      <alignment horizontal="left" vertical="center" wrapText="1"/>
    </xf>
    <xf numFmtId="176" fontId="3" fillId="0" borderId="0" xfId="64" applyNumberFormat="1" applyFont="1" applyFill="1" applyBorder="1" applyAlignment="1">
      <alignment horizontal="left" vertical="center"/>
      <protection/>
    </xf>
    <xf numFmtId="179" fontId="3" fillId="0" borderId="1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80" fontId="3" fillId="0" borderId="11" xfId="0" applyNumberFormat="1" applyFont="1" applyFill="1" applyBorder="1" applyAlignment="1">
      <alignment horizontal="center" vertical="center"/>
    </xf>
    <xf numFmtId="180" fontId="3" fillId="0" borderId="12" xfId="0" applyNumberFormat="1" applyFont="1" applyFill="1" applyBorder="1" applyAlignment="1">
      <alignment horizontal="center" vertical="center" shrinkToFit="1"/>
    </xf>
    <xf numFmtId="180" fontId="3" fillId="0" borderId="10" xfId="0" applyNumberFormat="1" applyFont="1" applyFill="1" applyBorder="1" applyAlignment="1">
      <alignment horizontal="center" vertical="center"/>
    </xf>
    <xf numFmtId="38" fontId="3" fillId="0" borderId="11" xfId="49" applyFont="1" applyFill="1" applyBorder="1" applyAlignment="1">
      <alignment horizontal="center" vertical="center"/>
    </xf>
    <xf numFmtId="38" fontId="3" fillId="0" borderId="10" xfId="49" applyFont="1" applyFill="1" applyBorder="1" applyAlignment="1">
      <alignment horizontal="center" vertical="center"/>
    </xf>
    <xf numFmtId="179" fontId="4" fillId="0" borderId="13" xfId="0" applyNumberFormat="1" applyFont="1" applyFill="1" applyBorder="1" applyAlignment="1">
      <alignment horizontal="center" vertical="center" wrapText="1"/>
    </xf>
    <xf numFmtId="38" fontId="4" fillId="0" borderId="14" xfId="49" applyFont="1" applyFill="1" applyBorder="1" applyAlignment="1">
      <alignment horizontal="center" vertical="center" wrapText="1"/>
    </xf>
    <xf numFmtId="38" fontId="4" fillId="0" borderId="15" xfId="49" applyFont="1" applyFill="1" applyBorder="1" applyAlignment="1">
      <alignment horizontal="center" vertical="center" wrapText="1"/>
    </xf>
    <xf numFmtId="179" fontId="4" fillId="0" borderId="14" xfId="0" applyNumberFormat="1" applyFont="1" applyFill="1" applyBorder="1" applyAlignment="1">
      <alignment horizontal="center" vertical="center" wrapText="1"/>
    </xf>
    <xf numFmtId="179" fontId="4" fillId="0" borderId="15" xfId="0" applyNumberFormat="1" applyFont="1" applyFill="1" applyBorder="1" applyAlignment="1">
      <alignment horizontal="center" vertical="center" wrapText="1"/>
    </xf>
    <xf numFmtId="179" fontId="3" fillId="0" borderId="16" xfId="0" applyNumberFormat="1" applyFont="1" applyFill="1" applyBorder="1" applyAlignment="1">
      <alignment horizontal="center" vertical="center"/>
    </xf>
    <xf numFmtId="38" fontId="3" fillId="0" borderId="16" xfId="49" applyFont="1" applyFill="1" applyBorder="1" applyAlignment="1">
      <alignment horizontal="right" vertical="center"/>
    </xf>
    <xf numFmtId="179" fontId="3" fillId="0" borderId="14" xfId="0" applyNumberFormat="1" applyFont="1" applyFill="1" applyBorder="1" applyAlignment="1">
      <alignment horizontal="center" vertical="center"/>
    </xf>
    <xf numFmtId="179" fontId="3" fillId="0" borderId="15" xfId="0" applyNumberFormat="1" applyFont="1" applyFill="1" applyBorder="1" applyAlignment="1">
      <alignment horizontal="center" vertical="center"/>
    </xf>
    <xf numFmtId="38" fontId="4" fillId="0" borderId="17" xfId="49" applyFont="1" applyFill="1" applyBorder="1" applyAlignment="1">
      <alignment horizontal="center" vertical="center" wrapText="1"/>
    </xf>
    <xf numFmtId="179" fontId="4" fillId="0" borderId="0" xfId="0" applyNumberFormat="1" applyFont="1" applyFill="1" applyBorder="1" applyAlignment="1">
      <alignment horizontal="center" vertical="center" wrapText="1"/>
    </xf>
    <xf numFmtId="180" fontId="3" fillId="0" borderId="18" xfId="0" applyNumberFormat="1" applyFont="1" applyFill="1" applyBorder="1" applyAlignment="1">
      <alignment horizontal="center" vertical="center" shrinkToFit="1"/>
    </xf>
    <xf numFmtId="179" fontId="3" fillId="0" borderId="19" xfId="0" applyNumberFormat="1" applyFont="1" applyFill="1" applyBorder="1" applyAlignment="1">
      <alignment horizontal="center" vertical="center" wrapText="1"/>
    </xf>
    <xf numFmtId="180" fontId="4" fillId="0" borderId="20" xfId="0" applyNumberFormat="1" applyFont="1" applyFill="1" applyBorder="1" applyAlignment="1">
      <alignment horizontal="center" vertical="center" wrapText="1"/>
    </xf>
    <xf numFmtId="179" fontId="4" fillId="0" borderId="21" xfId="0" applyNumberFormat="1" applyFont="1" applyFill="1" applyBorder="1" applyAlignment="1">
      <alignment horizontal="center" vertical="center" wrapText="1"/>
    </xf>
    <xf numFmtId="38" fontId="3" fillId="0" borderId="21" xfId="49" applyFont="1" applyFill="1" applyBorder="1" applyAlignment="1">
      <alignment horizontal="center" vertical="center" wrapText="1"/>
    </xf>
    <xf numFmtId="179" fontId="3" fillId="0" borderId="21" xfId="0" applyNumberFormat="1" applyFont="1" applyFill="1" applyBorder="1" applyAlignment="1">
      <alignment horizontal="center" vertical="center" wrapText="1"/>
    </xf>
    <xf numFmtId="178" fontId="3" fillId="0" borderId="0" xfId="0" applyNumberFormat="1" applyFont="1" applyFill="1" applyBorder="1" applyAlignment="1">
      <alignment horizontal="right" vertical="center"/>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89" fontId="3" fillId="0" borderId="0" xfId="0" applyNumberFormat="1" applyFont="1" applyFill="1" applyBorder="1" applyAlignment="1">
      <alignment horizontal="right" vertical="center"/>
    </xf>
    <xf numFmtId="186" fontId="3" fillId="0" borderId="0" xfId="49" applyNumberFormat="1" applyFont="1" applyFill="1" applyBorder="1" applyAlignment="1">
      <alignment horizontal="right" vertical="center"/>
    </xf>
    <xf numFmtId="187" fontId="3" fillId="0" borderId="0" xfId="49" applyNumberFormat="1" applyFont="1" applyFill="1" applyBorder="1" applyAlignment="1">
      <alignment horizontal="right" vertical="center"/>
    </xf>
    <xf numFmtId="38" fontId="8" fillId="0" borderId="0" xfId="49" applyFont="1" applyFill="1" applyBorder="1" applyAlignment="1">
      <alignment vertical="center"/>
    </xf>
    <xf numFmtId="179" fontId="3" fillId="0" borderId="13" xfId="0" applyNumberFormat="1" applyFont="1" applyFill="1" applyBorder="1" applyAlignment="1">
      <alignment horizontal="center" vertical="center"/>
    </xf>
    <xf numFmtId="38" fontId="3" fillId="0" borderId="13" xfId="49" applyFont="1" applyFill="1" applyBorder="1" applyAlignment="1">
      <alignment horizontal="center" vertical="center"/>
    </xf>
    <xf numFmtId="199" fontId="3" fillId="0" borderId="0" xfId="49" applyNumberFormat="1" applyFont="1" applyFill="1" applyBorder="1" applyAlignment="1">
      <alignment horizontal="right" vertical="center"/>
    </xf>
    <xf numFmtId="186" fontId="3" fillId="0" borderId="24" xfId="49" applyNumberFormat="1" applyFont="1" applyFill="1" applyBorder="1" applyAlignment="1">
      <alignment horizontal="right" vertical="center"/>
    </xf>
    <xf numFmtId="186" fontId="3" fillId="0" borderId="25" xfId="49" applyNumberFormat="1" applyFont="1" applyFill="1" applyBorder="1" applyAlignment="1">
      <alignment horizontal="right" vertical="center"/>
    </xf>
    <xf numFmtId="186" fontId="3" fillId="0" borderId="26" xfId="49" applyNumberFormat="1" applyFont="1" applyFill="1" applyBorder="1" applyAlignment="1">
      <alignment horizontal="right" vertical="center"/>
    </xf>
    <xf numFmtId="186" fontId="3" fillId="0" borderId="27" xfId="49" applyNumberFormat="1" applyFont="1" applyFill="1" applyBorder="1" applyAlignment="1">
      <alignment horizontal="right" vertical="center"/>
    </xf>
    <xf numFmtId="186" fontId="3" fillId="0" borderId="28" xfId="49" applyNumberFormat="1" applyFont="1" applyFill="1" applyBorder="1" applyAlignment="1">
      <alignment horizontal="right" vertical="center"/>
    </xf>
    <xf numFmtId="186" fontId="3" fillId="0" borderId="29" xfId="49" applyNumberFormat="1" applyFont="1" applyFill="1" applyBorder="1" applyAlignment="1">
      <alignment horizontal="right" vertical="center"/>
    </xf>
    <xf numFmtId="176" fontId="3" fillId="0" borderId="30"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14" fillId="0" borderId="32" xfId="0" applyNumberFormat="1" applyFont="1" applyFill="1" applyBorder="1" applyAlignment="1">
      <alignment horizontal="center" vertical="center"/>
    </xf>
    <xf numFmtId="38" fontId="14" fillId="0" borderId="0" xfId="49" applyFont="1" applyFill="1" applyBorder="1" applyAlignment="1">
      <alignment horizontal="right" vertical="center"/>
    </xf>
    <xf numFmtId="189" fontId="14" fillId="0" borderId="33" xfId="0" applyNumberFormat="1" applyFont="1" applyFill="1" applyBorder="1" applyAlignment="1">
      <alignment vertical="center"/>
    </xf>
    <xf numFmtId="189" fontId="14" fillId="0" borderId="34" xfId="0" applyNumberFormat="1" applyFont="1" applyFill="1" applyBorder="1" applyAlignment="1">
      <alignment vertical="center"/>
    </xf>
    <xf numFmtId="200" fontId="14" fillId="0" borderId="35" xfId="49" applyNumberFormat="1" applyFont="1" applyFill="1" applyBorder="1" applyAlignment="1">
      <alignment horizontal="right" vertical="center" shrinkToFit="1"/>
    </xf>
    <xf numFmtId="0" fontId="0" fillId="0" borderId="0" xfId="0" applyFill="1" applyAlignment="1">
      <alignment vertical="center"/>
    </xf>
    <xf numFmtId="185" fontId="0" fillId="0" borderId="0" xfId="0" applyNumberFormat="1" applyFill="1" applyAlignment="1">
      <alignment vertical="center"/>
    </xf>
    <xf numFmtId="176" fontId="15" fillId="0" borderId="0" xfId="0" applyNumberFormat="1" applyFont="1" applyFill="1" applyBorder="1" applyAlignment="1">
      <alignment horizontal="left" vertical="center"/>
    </xf>
    <xf numFmtId="178" fontId="15" fillId="0" borderId="0" xfId="0" applyNumberFormat="1" applyFont="1" applyFill="1" applyBorder="1" applyAlignment="1">
      <alignment horizontal="right" vertical="center"/>
    </xf>
    <xf numFmtId="38" fontId="0" fillId="0" borderId="0" xfId="49" applyFont="1" applyFill="1" applyAlignment="1">
      <alignment vertical="center"/>
    </xf>
    <xf numFmtId="38" fontId="0" fillId="0" borderId="0" xfId="49" applyFont="1" applyFill="1" applyAlignment="1">
      <alignment vertical="center"/>
    </xf>
    <xf numFmtId="195" fontId="0" fillId="0" borderId="0" xfId="0" applyNumberFormat="1" applyFont="1" applyFill="1" applyAlignment="1">
      <alignment vertical="center"/>
    </xf>
    <xf numFmtId="0" fontId="0" fillId="0" borderId="0" xfId="0" applyFont="1" applyFill="1" applyAlignment="1">
      <alignment vertical="center"/>
    </xf>
    <xf numFmtId="189" fontId="0" fillId="0" borderId="0" xfId="0" applyNumberFormat="1" applyFont="1" applyFill="1" applyAlignment="1">
      <alignment vertical="center"/>
    </xf>
    <xf numFmtId="0" fontId="3" fillId="0" borderId="0" xfId="0" applyFont="1" applyFill="1" applyAlignment="1">
      <alignment vertical="center"/>
    </xf>
    <xf numFmtId="38" fontId="8" fillId="0" borderId="0" xfId="49" applyFont="1" applyFill="1" applyBorder="1" applyAlignment="1">
      <alignment vertical="center"/>
    </xf>
    <xf numFmtId="176" fontId="10" fillId="0" borderId="0" xfId="0" applyNumberFormat="1"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vertical="center"/>
    </xf>
    <xf numFmtId="176" fontId="10" fillId="0" borderId="36" xfId="0" applyNumberFormat="1" applyFont="1" applyFill="1" applyBorder="1" applyAlignment="1">
      <alignment vertical="center"/>
    </xf>
    <xf numFmtId="0" fontId="12" fillId="0" borderId="36" xfId="0" applyFont="1" applyFill="1" applyBorder="1" applyAlignment="1">
      <alignment vertical="center"/>
    </xf>
    <xf numFmtId="0" fontId="10" fillId="0" borderId="0" xfId="0" applyFont="1" applyFill="1" applyAlignment="1">
      <alignment horizontal="right"/>
    </xf>
    <xf numFmtId="176" fontId="10" fillId="0" borderId="0" xfId="0" applyNumberFormat="1" applyFont="1" applyFill="1" applyAlignment="1">
      <alignment horizontal="right"/>
    </xf>
    <xf numFmtId="0" fontId="0" fillId="0" borderId="0" xfId="0" applyFill="1" applyBorder="1" applyAlignment="1">
      <alignment horizontal="center" vertical="center"/>
    </xf>
    <xf numFmtId="0" fontId="0" fillId="0" borderId="37" xfId="0" applyFill="1" applyBorder="1" applyAlignment="1">
      <alignment vertical="center"/>
    </xf>
    <xf numFmtId="176" fontId="1" fillId="0" borderId="37" xfId="0" applyNumberFormat="1"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188" fontId="3" fillId="0" borderId="25" xfId="0" applyNumberFormat="1" applyFont="1" applyFill="1" applyBorder="1" applyAlignment="1">
      <alignment vertical="center"/>
    </xf>
    <xf numFmtId="188" fontId="3" fillId="0" borderId="28" xfId="0" applyNumberFormat="1" applyFont="1" applyFill="1" applyBorder="1" applyAlignment="1">
      <alignment vertical="center"/>
    </xf>
    <xf numFmtId="188" fontId="3" fillId="0" borderId="0" xfId="0" applyNumberFormat="1" applyFont="1" applyFill="1" applyBorder="1" applyAlignment="1">
      <alignment vertical="center"/>
    </xf>
    <xf numFmtId="188" fontId="3" fillId="0" borderId="38" xfId="0" applyNumberFormat="1" applyFont="1" applyFill="1" applyBorder="1" applyAlignment="1">
      <alignment vertical="center"/>
    </xf>
    <xf numFmtId="188" fontId="3" fillId="0" borderId="39" xfId="0" applyNumberFormat="1" applyFont="1" applyFill="1" applyBorder="1" applyAlignment="1">
      <alignment vertical="center"/>
    </xf>
    <xf numFmtId="196" fontId="0" fillId="0" borderId="0" xfId="0" applyNumberFormat="1" applyFill="1" applyBorder="1" applyAlignment="1">
      <alignment horizontal="right" vertical="center"/>
    </xf>
    <xf numFmtId="202" fontId="3" fillId="0" borderId="40" xfId="49" applyNumberFormat="1" applyFont="1" applyFill="1" applyBorder="1" applyAlignment="1">
      <alignment horizontal="right" vertical="center" shrinkToFit="1"/>
    </xf>
    <xf numFmtId="202" fontId="3" fillId="0" borderId="15" xfId="49" applyNumberFormat="1" applyFont="1" applyFill="1" applyBorder="1" applyAlignment="1">
      <alignment horizontal="right" vertical="center" shrinkToFit="1"/>
    </xf>
    <xf numFmtId="198" fontId="3" fillId="0" borderId="0" xfId="0" applyNumberFormat="1" applyFont="1" applyFill="1" applyBorder="1" applyAlignment="1">
      <alignment vertical="center"/>
    </xf>
    <xf numFmtId="188" fontId="0" fillId="0" borderId="0" xfId="0" applyNumberFormat="1" applyFill="1" applyBorder="1" applyAlignment="1">
      <alignment vertical="center"/>
    </xf>
    <xf numFmtId="179" fontId="14" fillId="0" borderId="0" xfId="63" applyNumberFormat="1" applyFont="1" applyFill="1">
      <alignment vertical="center"/>
      <protection/>
    </xf>
    <xf numFmtId="188" fontId="14" fillId="0" borderId="41" xfId="0" applyNumberFormat="1" applyFont="1" applyFill="1" applyBorder="1" applyAlignment="1">
      <alignment vertical="center"/>
    </xf>
    <xf numFmtId="188" fontId="14" fillId="0" borderId="35" xfId="0" applyNumberFormat="1" applyFont="1" applyFill="1" applyBorder="1" applyAlignment="1">
      <alignment vertical="center"/>
    </xf>
    <xf numFmtId="188" fontId="14" fillId="0" borderId="0" xfId="0" applyNumberFormat="1" applyFont="1" applyFill="1" applyBorder="1" applyAlignment="1">
      <alignment vertical="center"/>
    </xf>
    <xf numFmtId="0" fontId="8"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center"/>
    </xf>
    <xf numFmtId="38" fontId="13" fillId="0" borderId="0" xfId="49" applyFont="1" applyFill="1" applyAlignment="1">
      <alignment vertical="center"/>
    </xf>
    <xf numFmtId="38" fontId="13" fillId="0" borderId="0" xfId="49" applyFont="1" applyFill="1" applyBorder="1" applyAlignment="1">
      <alignment vertical="center"/>
    </xf>
    <xf numFmtId="0" fontId="13" fillId="0" borderId="0" xfId="0" applyFont="1" applyFill="1" applyAlignment="1">
      <alignment vertical="center" wrapText="1"/>
    </xf>
    <xf numFmtId="0" fontId="13" fillId="0" borderId="0" xfId="0" applyFont="1" applyFill="1" applyBorder="1" applyAlignment="1">
      <alignment vertical="center"/>
    </xf>
    <xf numFmtId="38" fontId="0" fillId="0" borderId="0" xfId="49" applyFont="1" applyFill="1" applyBorder="1" applyAlignment="1">
      <alignment vertical="center"/>
    </xf>
    <xf numFmtId="0" fontId="8" fillId="0" borderId="0" xfId="0" applyFont="1" applyFill="1" applyAlignment="1">
      <alignment vertical="center"/>
    </xf>
    <xf numFmtId="0" fontId="8" fillId="0" borderId="0" xfId="63" applyFont="1" applyFill="1" applyAlignment="1">
      <alignment vertical="center"/>
      <protection/>
    </xf>
    <xf numFmtId="179" fontId="8" fillId="0" borderId="0" xfId="63" applyNumberFormat="1" applyFont="1" applyFill="1" applyAlignment="1">
      <alignment vertical="center"/>
      <protection/>
    </xf>
    <xf numFmtId="178" fontId="3" fillId="0" borderId="11" xfId="0" applyNumberFormat="1" applyFont="1" applyFill="1" applyBorder="1" applyAlignment="1">
      <alignment horizontal="right" vertical="center"/>
    </xf>
    <xf numFmtId="0" fontId="9" fillId="0" borderId="0" xfId="0" applyFont="1" applyFill="1" applyAlignment="1">
      <alignment vertical="center"/>
    </xf>
    <xf numFmtId="177" fontId="5" fillId="0" borderId="0" xfId="0" applyNumberFormat="1" applyFont="1" applyFill="1" applyAlignment="1">
      <alignment horizontal="center" vertical="center"/>
    </xf>
    <xf numFmtId="188" fontId="3" fillId="0" borderId="25" xfId="0" applyNumberFormat="1" applyFont="1" applyFill="1" applyBorder="1" applyAlignment="1">
      <alignment horizontal="right" vertical="center"/>
    </xf>
    <xf numFmtId="188" fontId="3" fillId="0" borderId="28" xfId="0" applyNumberFormat="1" applyFont="1" applyFill="1" applyBorder="1" applyAlignment="1">
      <alignment horizontal="right" vertical="center"/>
    </xf>
    <xf numFmtId="0" fontId="11" fillId="0" borderId="0" xfId="0" applyFont="1" applyFill="1" applyAlignment="1">
      <alignment horizontal="right"/>
    </xf>
    <xf numFmtId="200" fontId="3" fillId="0" borderId="39" xfId="49" applyNumberFormat="1" applyFont="1" applyFill="1" applyBorder="1" applyAlignment="1">
      <alignment horizontal="right" vertical="center" shrinkToFit="1"/>
    </xf>
    <xf numFmtId="189" fontId="3" fillId="0" borderId="42" xfId="0" applyNumberFormat="1" applyFont="1" applyFill="1" applyBorder="1" applyAlignment="1">
      <alignment horizontal="right" vertical="center"/>
    </xf>
    <xf numFmtId="186" fontId="3" fillId="0" borderId="43" xfId="49" applyNumberFormat="1" applyFont="1" applyFill="1" applyBorder="1" applyAlignment="1">
      <alignment horizontal="right" vertical="center"/>
    </xf>
    <xf numFmtId="38" fontId="3" fillId="0" borderId="28" xfId="49" applyFont="1" applyFill="1" applyBorder="1" applyAlignment="1">
      <alignment horizontal="right" vertical="center"/>
    </xf>
    <xf numFmtId="188" fontId="3" fillId="0" borderId="44" xfId="0" applyNumberFormat="1" applyFont="1" applyFill="1" applyBorder="1" applyAlignment="1">
      <alignment vertical="center"/>
    </xf>
    <xf numFmtId="188" fontId="3" fillId="0" borderId="27" xfId="0" applyNumberFormat="1" applyFont="1" applyFill="1" applyBorder="1" applyAlignment="1">
      <alignment vertical="center"/>
    </xf>
    <xf numFmtId="189" fontId="3" fillId="0" borderId="45" xfId="0" applyNumberFormat="1" applyFont="1" applyFill="1" applyBorder="1" applyAlignment="1">
      <alignment horizontal="right" vertical="center"/>
    </xf>
    <xf numFmtId="188" fontId="3" fillId="0" borderId="42" xfId="0" applyNumberFormat="1" applyFont="1" applyFill="1" applyBorder="1" applyAlignment="1">
      <alignment vertical="center"/>
    </xf>
    <xf numFmtId="188" fontId="3" fillId="0" borderId="18" xfId="0" applyNumberFormat="1" applyFont="1" applyFill="1" applyBorder="1" applyAlignment="1">
      <alignment vertical="center"/>
    </xf>
    <xf numFmtId="188" fontId="3" fillId="0" borderId="46" xfId="0" applyNumberFormat="1" applyFont="1" applyFill="1" applyBorder="1" applyAlignment="1">
      <alignment vertical="center"/>
    </xf>
    <xf numFmtId="0" fontId="9" fillId="0" borderId="0" xfId="0" applyFont="1" applyFill="1" applyBorder="1" applyAlignment="1">
      <alignment horizontal="center" vertical="center"/>
    </xf>
    <xf numFmtId="186" fontId="3" fillId="0" borderId="47" xfId="49" applyNumberFormat="1" applyFont="1" applyFill="1" applyBorder="1" applyAlignment="1">
      <alignment horizontal="right" vertical="center"/>
    </xf>
    <xf numFmtId="178" fontId="14" fillId="0" borderId="33" xfId="0" applyNumberFormat="1" applyFont="1" applyFill="1" applyBorder="1" applyAlignment="1">
      <alignment horizontal="right" vertical="center"/>
    </xf>
    <xf numFmtId="186" fontId="14" fillId="0" borderId="34" xfId="49" applyNumberFormat="1" applyFont="1" applyFill="1" applyBorder="1" applyAlignment="1">
      <alignment horizontal="right" vertical="center"/>
    </xf>
    <xf numFmtId="0" fontId="14" fillId="0" borderId="0" xfId="0" applyFont="1" applyFill="1" applyBorder="1" applyAlignment="1">
      <alignment vertical="center"/>
    </xf>
    <xf numFmtId="188" fontId="14" fillId="0" borderId="33" xfId="0" applyNumberFormat="1" applyFont="1" applyFill="1" applyBorder="1" applyAlignment="1">
      <alignment vertical="center"/>
    </xf>
    <xf numFmtId="178" fontId="3" fillId="0" borderId="48" xfId="0" applyNumberFormat="1" applyFont="1" applyFill="1" applyBorder="1" applyAlignment="1">
      <alignment horizontal="right" vertical="center"/>
    </xf>
    <xf numFmtId="180" fontId="3" fillId="0" borderId="44" xfId="0" applyNumberFormat="1" applyFont="1" applyFill="1" applyBorder="1" applyAlignment="1">
      <alignment vertical="center"/>
    </xf>
    <xf numFmtId="180" fontId="3" fillId="0" borderId="49" xfId="0" applyNumberFormat="1" applyFont="1" applyFill="1" applyBorder="1" applyAlignment="1">
      <alignment vertical="center"/>
    </xf>
    <xf numFmtId="196" fontId="3" fillId="0" borderId="27" xfId="49" applyNumberFormat="1" applyFont="1" applyFill="1" applyBorder="1" applyAlignment="1">
      <alignment vertical="center"/>
    </xf>
    <xf numFmtId="178" fontId="3" fillId="0" borderId="50" xfId="0" applyNumberFormat="1" applyFont="1" applyFill="1" applyBorder="1" applyAlignment="1">
      <alignment horizontal="right" vertical="center"/>
    </xf>
    <xf numFmtId="180" fontId="3" fillId="0" borderId="45" xfId="0" applyNumberFormat="1" applyFont="1" applyFill="1" applyBorder="1" applyAlignment="1">
      <alignment vertical="center"/>
    </xf>
    <xf numFmtId="180" fontId="3" fillId="0" borderId="51" xfId="0" applyNumberFormat="1" applyFont="1" applyFill="1" applyBorder="1" applyAlignment="1">
      <alignment vertical="center"/>
    </xf>
    <xf numFmtId="196" fontId="3" fillId="0" borderId="52" xfId="49" applyNumberFormat="1" applyFont="1" applyFill="1" applyBorder="1" applyAlignment="1">
      <alignment vertical="center"/>
    </xf>
    <xf numFmtId="188" fontId="3" fillId="0" borderId="42" xfId="0" applyNumberFormat="1" applyFont="1" applyFill="1" applyBorder="1" applyAlignment="1">
      <alignment horizontal="right" vertical="center"/>
    </xf>
    <xf numFmtId="0" fontId="14" fillId="0" borderId="0" xfId="0" applyFont="1" applyFill="1" applyAlignment="1">
      <alignment vertical="center"/>
    </xf>
    <xf numFmtId="186" fontId="3" fillId="0" borderId="38" xfId="0" applyNumberFormat="1" applyFont="1" applyFill="1" applyBorder="1" applyAlignment="1">
      <alignment horizontal="right" vertical="center"/>
    </xf>
    <xf numFmtId="188" fontId="14" fillId="0" borderId="0" xfId="49" applyNumberFormat="1" applyFont="1" applyFill="1" applyBorder="1" applyAlignment="1">
      <alignment vertical="center"/>
    </xf>
    <xf numFmtId="195" fontId="3" fillId="0" borderId="42" xfId="0" applyNumberFormat="1" applyFont="1" applyFill="1" applyBorder="1" applyAlignment="1">
      <alignment horizontal="right" vertical="center"/>
    </xf>
    <xf numFmtId="195" fontId="3" fillId="0" borderId="43" xfId="0" applyNumberFormat="1" applyFont="1" applyFill="1" applyBorder="1" applyAlignment="1">
      <alignment horizontal="right" vertical="center"/>
    </xf>
    <xf numFmtId="185" fontId="3" fillId="0" borderId="28" xfId="0" applyNumberFormat="1" applyFont="1" applyFill="1" applyBorder="1" applyAlignment="1">
      <alignment horizontal="right" vertical="center"/>
    </xf>
    <xf numFmtId="195" fontId="3" fillId="0" borderId="45" xfId="0" applyNumberFormat="1" applyFont="1" applyFill="1" applyBorder="1" applyAlignment="1">
      <alignment horizontal="right" vertical="center"/>
    </xf>
    <xf numFmtId="195" fontId="3" fillId="0" borderId="51" xfId="0" applyNumberFormat="1" applyFont="1" applyFill="1" applyBorder="1" applyAlignment="1">
      <alignment horizontal="right" vertical="center"/>
    </xf>
    <xf numFmtId="185" fontId="3" fillId="0" borderId="52" xfId="0" applyNumberFormat="1" applyFont="1" applyFill="1" applyBorder="1" applyAlignment="1">
      <alignment horizontal="right" vertical="center"/>
    </xf>
    <xf numFmtId="188" fontId="14" fillId="0" borderId="33" xfId="49" applyNumberFormat="1" applyFont="1" applyFill="1" applyBorder="1" applyAlignment="1">
      <alignment vertical="center"/>
    </xf>
    <xf numFmtId="188" fontId="14" fillId="0" borderId="53" xfId="49" applyNumberFormat="1" applyFont="1" applyFill="1" applyBorder="1" applyAlignment="1">
      <alignment vertical="center"/>
    </xf>
    <xf numFmtId="188" fontId="3" fillId="0" borderId="46" xfId="0" applyNumberFormat="1" applyFont="1" applyFill="1" applyBorder="1" applyAlignment="1">
      <alignment horizontal="right" vertical="center"/>
    </xf>
    <xf numFmtId="186" fontId="3" fillId="0" borderId="54" xfId="49" applyNumberFormat="1" applyFont="1" applyFill="1" applyBorder="1" applyAlignment="1">
      <alignment horizontal="right" vertical="center"/>
    </xf>
    <xf numFmtId="0" fontId="0" fillId="0" borderId="36" xfId="0" applyFill="1" applyBorder="1" applyAlignment="1">
      <alignment vertical="center"/>
    </xf>
    <xf numFmtId="176" fontId="4" fillId="0" borderId="0" xfId="0" applyNumberFormat="1" applyFont="1" applyFill="1" applyAlignment="1">
      <alignment horizontal="center"/>
    </xf>
    <xf numFmtId="199" fontId="3" fillId="0" borderId="43" xfId="49"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8" fontId="3" fillId="0" borderId="27" xfId="0" applyNumberFormat="1" applyFont="1" applyFill="1" applyBorder="1" applyAlignment="1">
      <alignment horizontal="right" vertical="center"/>
    </xf>
    <xf numFmtId="188" fontId="3" fillId="0" borderId="55" xfId="0" applyNumberFormat="1" applyFont="1" applyFill="1" applyBorder="1" applyAlignment="1">
      <alignment horizontal="right" vertical="center"/>
    </xf>
    <xf numFmtId="188" fontId="3" fillId="0" borderId="56" xfId="0" applyNumberFormat="1" applyFont="1" applyFill="1" applyBorder="1" applyAlignment="1">
      <alignment horizontal="right" vertical="center"/>
    </xf>
    <xf numFmtId="199" fontId="14" fillId="0" borderId="34" xfId="49" applyNumberFormat="1" applyFont="1" applyFill="1" applyBorder="1" applyAlignment="1">
      <alignment horizontal="right" vertical="center"/>
    </xf>
    <xf numFmtId="178" fontId="3" fillId="0" borderId="57" xfId="0" applyNumberFormat="1" applyFont="1" applyFill="1" applyBorder="1" applyAlignment="1">
      <alignment horizontal="right" vertical="center"/>
    </xf>
    <xf numFmtId="178" fontId="3" fillId="0" borderId="58" xfId="62" applyNumberFormat="1" applyFont="1" applyFill="1" applyBorder="1" applyAlignment="1">
      <alignment horizontal="right" vertical="center" wrapText="1"/>
      <protection/>
    </xf>
    <xf numFmtId="178" fontId="3" fillId="0" borderId="49" xfId="62" applyNumberFormat="1" applyFont="1" applyFill="1" applyBorder="1" applyAlignment="1">
      <alignment horizontal="right" vertical="center" wrapText="1"/>
      <protection/>
    </xf>
    <xf numFmtId="183" fontId="3" fillId="0" borderId="27" xfId="62" applyNumberFormat="1" applyFont="1" applyFill="1" applyBorder="1" applyAlignment="1">
      <alignment horizontal="right" vertical="center" wrapText="1"/>
      <protection/>
    </xf>
    <xf numFmtId="186" fontId="3" fillId="0" borderId="42" xfId="49" applyNumberFormat="1" applyFont="1" applyFill="1" applyBorder="1" applyAlignment="1">
      <alignment vertical="center"/>
    </xf>
    <xf numFmtId="186" fontId="3" fillId="0" borderId="43" xfId="49" applyNumberFormat="1" applyFont="1" applyFill="1" applyBorder="1" applyAlignment="1">
      <alignment vertical="center"/>
    </xf>
    <xf numFmtId="186" fontId="3" fillId="0" borderId="59" xfId="49" applyNumberFormat="1" applyFont="1" applyFill="1" applyBorder="1" applyAlignment="1">
      <alignment vertical="center"/>
    </xf>
    <xf numFmtId="187" fontId="3" fillId="0" borderId="28" xfId="49" applyNumberFormat="1" applyFont="1" applyFill="1" applyBorder="1" applyAlignment="1">
      <alignment vertical="center"/>
    </xf>
    <xf numFmtId="178" fontId="3" fillId="0" borderId="25" xfId="0" applyNumberFormat="1" applyFont="1" applyFill="1" applyBorder="1" applyAlignment="1">
      <alignment horizontal="right" vertical="center"/>
    </xf>
    <xf numFmtId="178" fontId="3" fillId="0" borderId="60" xfId="62" applyNumberFormat="1" applyFont="1" applyFill="1" applyBorder="1" applyAlignment="1">
      <alignment horizontal="right" vertical="center" wrapText="1"/>
      <protection/>
    </xf>
    <xf numFmtId="178" fontId="3" fillId="0" borderId="51" xfId="62" applyNumberFormat="1" applyFont="1" applyFill="1" applyBorder="1" applyAlignment="1">
      <alignment horizontal="right" vertical="center" wrapText="1"/>
      <protection/>
    </xf>
    <xf numFmtId="183" fontId="3" fillId="0" borderId="52" xfId="62" applyNumberFormat="1" applyFont="1" applyFill="1" applyBorder="1" applyAlignment="1">
      <alignment horizontal="right" vertical="center" wrapText="1"/>
      <protection/>
    </xf>
    <xf numFmtId="186" fontId="3" fillId="0" borderId="45" xfId="49" applyNumberFormat="1" applyFont="1" applyFill="1" applyBorder="1" applyAlignment="1">
      <alignment vertical="center"/>
    </xf>
    <xf numFmtId="186" fontId="3" fillId="0" borderId="51" xfId="49" applyNumberFormat="1" applyFont="1" applyFill="1" applyBorder="1" applyAlignment="1">
      <alignment vertical="center"/>
    </xf>
    <xf numFmtId="186" fontId="3" fillId="0" borderId="60" xfId="49" applyNumberFormat="1" applyFont="1" applyFill="1" applyBorder="1" applyAlignment="1">
      <alignment vertical="center"/>
    </xf>
    <xf numFmtId="187" fontId="3" fillId="0" borderId="52" xfId="49" applyNumberFormat="1" applyFont="1" applyFill="1" applyBorder="1" applyAlignment="1">
      <alignment vertical="center"/>
    </xf>
    <xf numFmtId="178" fontId="14" fillId="0" borderId="61" xfId="63" applyNumberFormat="1" applyFont="1" applyFill="1" applyBorder="1">
      <alignment vertical="center"/>
      <protection/>
    </xf>
    <xf numFmtId="186" fontId="14" fillId="0" borderId="34" xfId="63" applyNumberFormat="1" applyFont="1" applyFill="1" applyBorder="1">
      <alignment vertical="center"/>
      <protection/>
    </xf>
    <xf numFmtId="186" fontId="14" fillId="0" borderId="62" xfId="63" applyNumberFormat="1" applyFont="1" applyFill="1" applyBorder="1">
      <alignment vertical="center"/>
      <protection/>
    </xf>
    <xf numFmtId="186" fontId="14" fillId="0" borderId="33" xfId="63" applyNumberFormat="1" applyFont="1" applyFill="1" applyBorder="1">
      <alignment vertical="center"/>
      <protection/>
    </xf>
    <xf numFmtId="206" fontId="3" fillId="0" borderId="55" xfId="0" applyNumberFormat="1" applyFont="1" applyFill="1" applyBorder="1" applyAlignment="1">
      <alignment horizontal="right" vertical="center"/>
    </xf>
    <xf numFmtId="206" fontId="3" fillId="0" borderId="63" xfId="0" applyNumberFormat="1" applyFont="1" applyFill="1" applyBorder="1" applyAlignment="1">
      <alignment horizontal="right" vertical="center"/>
    </xf>
    <xf numFmtId="182" fontId="3" fillId="0" borderId="56" xfId="0" applyNumberFormat="1" applyFont="1" applyFill="1" applyBorder="1" applyAlignment="1">
      <alignment horizontal="right" vertical="center"/>
    </xf>
    <xf numFmtId="200" fontId="3" fillId="0" borderId="15" xfId="49" applyNumberFormat="1" applyFont="1" applyFill="1" applyBorder="1" applyAlignment="1">
      <alignment horizontal="right" vertical="center" shrinkToFit="1"/>
    </xf>
    <xf numFmtId="179" fontId="4" fillId="0" borderId="64" xfId="0" applyNumberFormat="1" applyFont="1" applyFill="1" applyBorder="1" applyAlignment="1">
      <alignment horizontal="center" vertical="center" wrapText="1"/>
    </xf>
    <xf numFmtId="201" fontId="3" fillId="0" borderId="40" xfId="0" applyNumberFormat="1" applyFont="1" applyFill="1" applyBorder="1" applyAlignment="1">
      <alignment horizontal="right" vertical="center"/>
    </xf>
    <xf numFmtId="201" fontId="3" fillId="0" borderId="10" xfId="0" applyNumberFormat="1" applyFont="1" applyFill="1" applyBorder="1" applyAlignment="1">
      <alignment horizontal="right" vertical="center"/>
    </xf>
    <xf numFmtId="201" fontId="3" fillId="0" borderId="65" xfId="0" applyNumberFormat="1" applyFont="1" applyFill="1" applyBorder="1" applyAlignment="1">
      <alignment horizontal="right" vertical="center"/>
    </xf>
    <xf numFmtId="0" fontId="16" fillId="0" borderId="0" xfId="0" applyFont="1" applyFill="1" applyAlignment="1">
      <alignment vertical="center"/>
    </xf>
    <xf numFmtId="188" fontId="3" fillId="0" borderId="0" xfId="0" applyNumberFormat="1" applyFont="1" applyFill="1" applyBorder="1" applyAlignment="1">
      <alignment horizontal="right" vertical="center"/>
    </xf>
    <xf numFmtId="0" fontId="10" fillId="0" borderId="0" xfId="0" applyFont="1" applyFill="1" applyAlignment="1">
      <alignment vertical="center"/>
    </xf>
    <xf numFmtId="0" fontId="4" fillId="0" borderId="0" xfId="0" applyFont="1" applyFill="1" applyAlignment="1">
      <alignment vertical="center"/>
    </xf>
    <xf numFmtId="203" fontId="0" fillId="0" borderId="0" xfId="0" applyNumberFormat="1" applyFill="1" applyAlignment="1">
      <alignment vertical="center"/>
    </xf>
    <xf numFmtId="180" fontId="15" fillId="0" borderId="0" xfId="0" applyNumberFormat="1" applyFont="1" applyFill="1" applyBorder="1" applyAlignment="1">
      <alignment horizontal="right" vertical="center"/>
    </xf>
    <xf numFmtId="196" fontId="15" fillId="0" borderId="0" xfId="49" applyNumberFormat="1" applyFont="1" applyFill="1" applyBorder="1" applyAlignment="1">
      <alignment horizontal="right" vertical="center"/>
    </xf>
    <xf numFmtId="179" fontId="4" fillId="0" borderId="17" xfId="0" applyNumberFormat="1" applyFont="1" applyFill="1" applyBorder="1" applyAlignment="1">
      <alignment horizontal="center" vertical="center" wrapText="1"/>
    </xf>
    <xf numFmtId="176" fontId="1" fillId="0" borderId="66" xfId="0" applyNumberFormat="1" applyFont="1" applyFill="1" applyBorder="1" applyAlignment="1">
      <alignment horizontal="center" vertical="center"/>
    </xf>
    <xf numFmtId="188" fontId="3" fillId="0" borderId="39" xfId="0" applyNumberFormat="1" applyFont="1" applyFill="1" applyBorder="1" applyAlignment="1">
      <alignment horizontal="right" vertical="center"/>
    </xf>
    <xf numFmtId="188" fontId="3" fillId="0" borderId="15" xfId="0" applyNumberFormat="1" applyFont="1" applyFill="1" applyBorder="1" applyAlignment="1">
      <alignment horizontal="right" vertical="center"/>
    </xf>
    <xf numFmtId="200" fontId="3" fillId="0" borderId="39" xfId="49" applyNumberFormat="1" applyFont="1" applyFill="1" applyBorder="1" applyAlignment="1">
      <alignment horizontal="right" vertical="center" shrinkToFit="1"/>
    </xf>
    <xf numFmtId="200" fontId="3" fillId="0" borderId="15" xfId="49" applyNumberFormat="1" applyFont="1" applyFill="1" applyBorder="1" applyAlignment="1">
      <alignment horizontal="right" vertical="center" shrinkToFit="1"/>
    </xf>
    <xf numFmtId="186" fontId="3" fillId="0" borderId="38" xfId="49" applyNumberFormat="1" applyFont="1" applyFill="1" applyBorder="1" applyAlignment="1">
      <alignment horizontal="right" vertical="center"/>
    </xf>
    <xf numFmtId="186" fontId="3" fillId="0" borderId="11" xfId="49" applyNumberFormat="1" applyFont="1" applyFill="1" applyBorder="1" applyAlignment="1">
      <alignment horizontal="right" vertical="center"/>
    </xf>
    <xf numFmtId="186" fontId="3" fillId="0" borderId="47" xfId="49" applyNumberFormat="1" applyFont="1" applyFill="1" applyBorder="1" applyAlignment="1">
      <alignment horizontal="right" vertical="center"/>
    </xf>
    <xf numFmtId="186" fontId="3" fillId="0" borderId="10" xfId="49" applyNumberFormat="1" applyFont="1" applyFill="1" applyBorder="1" applyAlignment="1">
      <alignment horizontal="right" vertical="center"/>
    </xf>
    <xf numFmtId="188" fontId="3" fillId="0" borderId="38" xfId="0" applyNumberFormat="1" applyFont="1" applyFill="1" applyBorder="1" applyAlignment="1">
      <alignment horizontal="right" vertical="center"/>
    </xf>
    <xf numFmtId="188" fontId="3" fillId="0" borderId="11" xfId="0" applyNumberFormat="1" applyFont="1" applyFill="1" applyBorder="1" applyAlignment="1">
      <alignment horizontal="right"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38" fontId="0" fillId="0" borderId="69" xfId="49" applyFont="1" applyFill="1" applyBorder="1" applyAlignment="1">
      <alignment horizontal="right"/>
    </xf>
    <xf numFmtId="176" fontId="3" fillId="0" borderId="70" xfId="0" applyNumberFormat="1" applyFont="1" applyFill="1" applyBorder="1" applyAlignment="1">
      <alignment horizontal="center" vertical="center"/>
    </xf>
    <xf numFmtId="176" fontId="3" fillId="0" borderId="71" xfId="0" applyNumberFormat="1" applyFont="1" applyFill="1" applyBorder="1" applyAlignment="1">
      <alignment horizontal="center" vertical="center"/>
    </xf>
    <xf numFmtId="176" fontId="10" fillId="0" borderId="24" xfId="0" applyNumberFormat="1" applyFont="1" applyFill="1" applyBorder="1" applyAlignment="1">
      <alignment horizontal="center" vertical="center"/>
    </xf>
    <xf numFmtId="176" fontId="10" fillId="0" borderId="72" xfId="0" applyNumberFormat="1" applyFont="1" applyFill="1" applyBorder="1" applyAlignment="1">
      <alignment horizontal="center" vertical="center"/>
    </xf>
    <xf numFmtId="176" fontId="10" fillId="0" borderId="73" xfId="0" applyNumberFormat="1" applyFont="1" applyFill="1" applyBorder="1" applyAlignment="1">
      <alignment horizontal="center" vertical="center"/>
    </xf>
    <xf numFmtId="0" fontId="11" fillId="0" borderId="72" xfId="0" applyFont="1" applyFill="1" applyBorder="1" applyAlignment="1">
      <alignment horizontal="center" vertical="center"/>
    </xf>
    <xf numFmtId="0" fontId="11" fillId="0" borderId="73" xfId="0" applyFont="1" applyFill="1" applyBorder="1" applyAlignment="1">
      <alignment horizontal="center" vertical="center"/>
    </xf>
    <xf numFmtId="0" fontId="9" fillId="0" borderId="69" xfId="0" applyFont="1" applyFill="1" applyBorder="1" applyAlignment="1">
      <alignment horizontal="right"/>
    </xf>
    <xf numFmtId="0" fontId="0" fillId="0" borderId="69" xfId="0" applyFill="1" applyBorder="1" applyAlignment="1">
      <alignment vertical="center"/>
    </xf>
    <xf numFmtId="176" fontId="3" fillId="0" borderId="74"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xf>
    <xf numFmtId="189" fontId="3" fillId="0" borderId="38" xfId="0" applyNumberFormat="1" applyFont="1" applyFill="1" applyBorder="1" applyAlignment="1">
      <alignment horizontal="right" vertical="center"/>
    </xf>
    <xf numFmtId="189" fontId="3" fillId="0" borderId="11" xfId="0" applyNumberFormat="1" applyFont="1" applyFill="1" applyBorder="1" applyAlignment="1">
      <alignment horizontal="righ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75" xfId="0" applyFill="1" applyBorder="1" applyAlignment="1">
      <alignment horizontal="center" vertical="center"/>
    </xf>
    <xf numFmtId="0" fontId="0" fillId="0" borderId="27" xfId="0" applyFill="1" applyBorder="1" applyAlignment="1">
      <alignment horizontal="center" vertical="center"/>
    </xf>
    <xf numFmtId="0" fontId="0" fillId="0" borderId="52" xfId="0" applyFill="1" applyBorder="1" applyAlignment="1">
      <alignment horizontal="center" vertical="center"/>
    </xf>
    <xf numFmtId="0" fontId="0" fillId="0" borderId="76" xfId="0" applyFill="1" applyBorder="1" applyAlignment="1">
      <alignment horizontal="center" vertical="center"/>
    </xf>
    <xf numFmtId="186" fontId="3" fillId="0" borderId="77" xfId="49" applyNumberFormat="1" applyFont="1" applyFill="1" applyBorder="1" applyAlignment="1">
      <alignment horizontal="right" vertical="center"/>
    </xf>
    <xf numFmtId="186" fontId="3" fillId="0" borderId="18" xfId="49" applyNumberFormat="1" applyFont="1" applyFill="1" applyBorder="1" applyAlignment="1">
      <alignment horizontal="right" vertical="center"/>
    </xf>
    <xf numFmtId="186" fontId="3" fillId="0" borderId="78" xfId="49" applyNumberFormat="1" applyFont="1" applyFill="1" applyBorder="1" applyAlignment="1">
      <alignment horizontal="right" vertical="center"/>
    </xf>
    <xf numFmtId="186" fontId="3" fillId="0" borderId="19" xfId="49" applyNumberFormat="1" applyFont="1" applyFill="1" applyBorder="1" applyAlignment="1">
      <alignment horizontal="right" vertical="center"/>
    </xf>
    <xf numFmtId="187" fontId="3" fillId="0" borderId="79" xfId="49" applyNumberFormat="1" applyFont="1" applyFill="1" applyBorder="1" applyAlignment="1">
      <alignment horizontal="right" vertical="center"/>
    </xf>
    <xf numFmtId="187" fontId="3" fillId="0" borderId="46" xfId="49" applyNumberFormat="1" applyFont="1" applyFill="1" applyBorder="1" applyAlignment="1">
      <alignment horizontal="right" vertical="center"/>
    </xf>
    <xf numFmtId="188" fontId="3" fillId="0" borderId="12" xfId="0" applyNumberFormat="1" applyFont="1" applyFill="1" applyBorder="1" applyAlignment="1">
      <alignment vertical="center"/>
    </xf>
    <xf numFmtId="0" fontId="0" fillId="0" borderId="42" xfId="0" applyFill="1" applyBorder="1" applyAlignment="1">
      <alignment vertical="center"/>
    </xf>
    <xf numFmtId="188" fontId="3" fillId="0" borderId="14" xfId="0" applyNumberFormat="1" applyFont="1" applyFill="1" applyBorder="1" applyAlignment="1">
      <alignment vertical="center"/>
    </xf>
    <xf numFmtId="0" fontId="0" fillId="0" borderId="28" xfId="0" applyFill="1" applyBorder="1" applyAlignment="1">
      <alignment vertical="center"/>
    </xf>
    <xf numFmtId="180" fontId="3" fillId="0" borderId="12" xfId="0" applyNumberFormat="1" applyFont="1" applyFill="1" applyBorder="1" applyAlignment="1">
      <alignment horizontal="right" vertical="center"/>
    </xf>
    <xf numFmtId="0" fontId="0" fillId="0" borderId="42" xfId="0" applyFill="1" applyBorder="1" applyAlignment="1">
      <alignment horizontal="right" vertical="center"/>
    </xf>
    <xf numFmtId="180" fontId="3" fillId="0" borderId="21" xfId="0" applyNumberFormat="1" applyFont="1" applyFill="1" applyBorder="1" applyAlignment="1">
      <alignment horizontal="right" vertical="center"/>
    </xf>
    <xf numFmtId="0" fontId="0" fillId="0" borderId="43" xfId="0" applyFill="1" applyBorder="1" applyAlignment="1">
      <alignment horizontal="right" vertical="center"/>
    </xf>
    <xf numFmtId="196" fontId="3" fillId="0" borderId="14" xfId="49" applyNumberFormat="1" applyFont="1" applyFill="1" applyBorder="1" applyAlignment="1">
      <alignment horizontal="right" vertical="center"/>
    </xf>
    <xf numFmtId="0" fontId="0" fillId="0" borderId="28" xfId="0" applyFill="1" applyBorder="1" applyAlignment="1">
      <alignment horizontal="right" vertical="center"/>
    </xf>
    <xf numFmtId="180" fontId="3" fillId="0" borderId="47"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78" fontId="3" fillId="0" borderId="38"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180" fontId="3" fillId="0" borderId="38"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180" fontId="3" fillId="0" borderId="42" xfId="0" applyNumberFormat="1" applyFont="1" applyFill="1" applyBorder="1" applyAlignment="1">
      <alignment horizontal="right" vertical="center"/>
    </xf>
    <xf numFmtId="0" fontId="0" fillId="0" borderId="19" xfId="0" applyFill="1" applyBorder="1" applyAlignment="1">
      <alignment horizontal="right" vertical="center"/>
    </xf>
    <xf numFmtId="0" fontId="0" fillId="0" borderId="46" xfId="0" applyFill="1" applyBorder="1" applyAlignment="1">
      <alignment horizontal="right" vertical="center"/>
    </xf>
    <xf numFmtId="177" fontId="5" fillId="0" borderId="0" xfId="0" applyNumberFormat="1" applyFont="1" applyFill="1" applyAlignment="1">
      <alignment horizontal="center" vertical="center"/>
    </xf>
    <xf numFmtId="186" fontId="3" fillId="0" borderId="38" xfId="0" applyNumberFormat="1" applyFont="1" applyFill="1" applyBorder="1" applyAlignment="1">
      <alignment horizontal="right" vertical="center"/>
    </xf>
    <xf numFmtId="186" fontId="3" fillId="0" borderId="11" xfId="0" applyNumberFormat="1" applyFont="1" applyFill="1" applyBorder="1" applyAlignment="1">
      <alignment horizontal="right" vertical="center"/>
    </xf>
    <xf numFmtId="186" fontId="3" fillId="0" borderId="47" xfId="0" applyNumberFormat="1" applyFont="1" applyFill="1" applyBorder="1" applyAlignment="1">
      <alignment horizontal="right" vertical="center"/>
    </xf>
    <xf numFmtId="186" fontId="3" fillId="0" borderId="10" xfId="0" applyNumberFormat="1" applyFont="1" applyFill="1" applyBorder="1" applyAlignment="1">
      <alignment horizontal="right" vertical="center"/>
    </xf>
    <xf numFmtId="186" fontId="3" fillId="0" borderId="77" xfId="0" applyNumberFormat="1" applyFont="1" applyFill="1" applyBorder="1" applyAlignment="1">
      <alignment horizontal="right" vertical="center"/>
    </xf>
    <xf numFmtId="186" fontId="3" fillId="0" borderId="18" xfId="0" applyNumberFormat="1" applyFont="1" applyFill="1" applyBorder="1" applyAlignment="1">
      <alignment horizontal="right" vertical="center"/>
    </xf>
    <xf numFmtId="185" fontId="3" fillId="0" borderId="14" xfId="0" applyNumberFormat="1" applyFont="1" applyFill="1" applyBorder="1" applyAlignment="1">
      <alignment horizontal="right" vertical="center"/>
    </xf>
    <xf numFmtId="195" fontId="3" fillId="0" borderId="12" xfId="0" applyNumberFormat="1" applyFont="1" applyFill="1" applyBorder="1" applyAlignment="1">
      <alignment horizontal="right" vertical="center"/>
    </xf>
    <xf numFmtId="195" fontId="3" fillId="0" borderId="21"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95" fontId="3" fillId="0" borderId="42" xfId="0" applyNumberFormat="1" applyFont="1" applyFill="1" applyBorder="1" applyAlignment="1">
      <alignment horizontal="right" vertical="center"/>
    </xf>
    <xf numFmtId="188" fontId="3" fillId="0" borderId="12"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0" fontId="0" fillId="0" borderId="37" xfId="0" applyFill="1" applyBorder="1" applyAlignment="1">
      <alignment horizontal="center" vertical="center"/>
    </xf>
    <xf numFmtId="178" fontId="3" fillId="0" borderId="80" xfId="0" applyNumberFormat="1" applyFont="1" applyFill="1" applyBorder="1" applyAlignment="1">
      <alignment horizontal="right" vertical="center"/>
    </xf>
    <xf numFmtId="0" fontId="0" fillId="0" borderId="65" xfId="0" applyFill="1" applyBorder="1" applyAlignment="1">
      <alignment horizontal="right" vertical="center"/>
    </xf>
    <xf numFmtId="186" fontId="0" fillId="0" borderId="10" xfId="0" applyNumberFormat="1" applyFill="1" applyBorder="1" applyAlignment="1">
      <alignment horizontal="right" vertical="center"/>
    </xf>
    <xf numFmtId="199" fontId="3" fillId="0" borderId="47" xfId="49" applyNumberFormat="1" applyFont="1" applyFill="1" applyBorder="1" applyAlignment="1">
      <alignment horizontal="right" vertical="center"/>
    </xf>
    <xf numFmtId="0" fontId="0" fillId="0" borderId="10" xfId="0" applyFill="1" applyBorder="1" applyAlignment="1">
      <alignment horizontal="right" vertical="center"/>
    </xf>
    <xf numFmtId="188" fontId="3" fillId="0" borderId="38" xfId="0" applyNumberFormat="1" applyFont="1" applyFill="1" applyBorder="1" applyAlignment="1">
      <alignment vertical="center"/>
    </xf>
    <xf numFmtId="0" fontId="0" fillId="0" borderId="11" xfId="0" applyFill="1" applyBorder="1" applyAlignment="1">
      <alignment vertical="center"/>
    </xf>
    <xf numFmtId="188" fontId="3" fillId="0" borderId="39" xfId="0" applyNumberFormat="1" applyFont="1" applyFill="1" applyBorder="1" applyAlignment="1">
      <alignment vertical="center"/>
    </xf>
    <xf numFmtId="0" fontId="0" fillId="0" borderId="15" xfId="0" applyFill="1" applyBorder="1" applyAlignment="1">
      <alignment vertical="center"/>
    </xf>
    <xf numFmtId="0" fontId="0" fillId="0" borderId="18" xfId="0" applyFill="1" applyBorder="1" applyAlignment="1">
      <alignment vertical="center"/>
    </xf>
    <xf numFmtId="0" fontId="0" fillId="0" borderId="55" xfId="0" applyFill="1" applyBorder="1" applyAlignment="1">
      <alignment vertical="center"/>
    </xf>
    <xf numFmtId="0" fontId="0" fillId="0" borderId="19" xfId="0" applyFill="1" applyBorder="1" applyAlignment="1">
      <alignment vertical="center"/>
    </xf>
    <xf numFmtId="0" fontId="0" fillId="0" borderId="63" xfId="0" applyFill="1" applyBorder="1" applyAlignment="1">
      <alignment vertical="center"/>
    </xf>
    <xf numFmtId="38" fontId="3" fillId="0" borderId="79" xfId="49" applyFont="1" applyFill="1" applyBorder="1" applyAlignment="1">
      <alignment horizontal="right" vertical="center"/>
    </xf>
    <xf numFmtId="0" fontId="0" fillId="0" borderId="46" xfId="0" applyFill="1" applyBorder="1" applyAlignment="1">
      <alignment vertical="center"/>
    </xf>
    <xf numFmtId="0" fontId="0" fillId="0" borderId="56" xfId="0" applyFill="1" applyBorder="1" applyAlignment="1">
      <alignment vertical="center"/>
    </xf>
    <xf numFmtId="195" fontId="3" fillId="0" borderId="38" xfId="0" applyNumberFormat="1" applyFont="1" applyFill="1" applyBorder="1" applyAlignment="1">
      <alignment horizontal="right" vertical="center"/>
    </xf>
    <xf numFmtId="0" fontId="9" fillId="0" borderId="11" xfId="0" applyFont="1" applyFill="1" applyBorder="1" applyAlignment="1">
      <alignment horizontal="right" vertical="center"/>
    </xf>
    <xf numFmtId="195" fontId="3" fillId="0" borderId="47" xfId="0" applyNumberFormat="1" applyFont="1" applyFill="1" applyBorder="1" applyAlignment="1">
      <alignment horizontal="right" vertical="center"/>
    </xf>
    <xf numFmtId="0" fontId="9" fillId="0" borderId="10" xfId="0" applyFont="1" applyFill="1" applyBorder="1" applyAlignment="1">
      <alignment horizontal="right" vertical="center"/>
    </xf>
    <xf numFmtId="186" fontId="3" fillId="0" borderId="12" xfId="49" applyNumberFormat="1" applyFont="1" applyFill="1" applyBorder="1" applyAlignment="1">
      <alignment horizontal="right" vertical="center"/>
    </xf>
    <xf numFmtId="186" fontId="3" fillId="0" borderId="42" xfId="49" applyNumberFormat="1" applyFont="1" applyFill="1" applyBorder="1" applyAlignment="1">
      <alignment horizontal="right" vertical="center"/>
    </xf>
    <xf numFmtId="186" fontId="3" fillId="0" borderId="21" xfId="49" applyNumberFormat="1" applyFont="1" applyFill="1" applyBorder="1" applyAlignment="1">
      <alignment horizontal="righ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81" xfId="0" applyFill="1" applyBorder="1" applyAlignment="1">
      <alignment horizontal="center" vertical="center"/>
    </xf>
    <xf numFmtId="178" fontId="3" fillId="0" borderId="82" xfId="0" applyNumberFormat="1" applyFont="1" applyFill="1" applyBorder="1" applyAlignment="1">
      <alignment horizontal="right" vertical="center"/>
    </xf>
    <xf numFmtId="0" fontId="0" fillId="0" borderId="40" xfId="0" applyFill="1" applyBorder="1" applyAlignment="1">
      <alignment horizontal="right" vertical="center"/>
    </xf>
    <xf numFmtId="38" fontId="3" fillId="0" borderId="39" xfId="49" applyFont="1" applyFill="1" applyBorder="1" applyAlignment="1">
      <alignment horizontal="right" vertical="center"/>
    </xf>
    <xf numFmtId="0" fontId="0" fillId="0" borderId="15" xfId="0" applyFill="1" applyBorder="1" applyAlignment="1">
      <alignment horizontal="right" vertical="center"/>
    </xf>
    <xf numFmtId="187" fontId="3" fillId="0" borderId="14" xfId="49"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yuyo_h_7-2_給与比較データ一覧作成(指定統計年用)" xfId="62"/>
    <cellStyle name="標準_バス運転手給与情報" xfId="63"/>
    <cellStyle name="標準_政令指定都市の技能労務職（190308室長提出）"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31</xdr:row>
      <xdr:rowOff>114300</xdr:rowOff>
    </xdr:from>
    <xdr:to>
      <xdr:col>16</xdr:col>
      <xdr:colOff>85725</xdr:colOff>
      <xdr:row>33</xdr:row>
      <xdr:rowOff>85725</xdr:rowOff>
    </xdr:to>
    <xdr:sp>
      <xdr:nvSpPr>
        <xdr:cNvPr id="1" name="正方形/長方形 5"/>
        <xdr:cNvSpPr>
          <a:spLocks/>
        </xdr:cNvSpPr>
      </xdr:nvSpPr>
      <xdr:spPr>
        <a:xfrm>
          <a:off x="1276350" y="8105775"/>
          <a:ext cx="11896725" cy="4572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31</xdr:row>
      <xdr:rowOff>123825</xdr:rowOff>
    </xdr:from>
    <xdr:to>
      <xdr:col>15</xdr:col>
      <xdr:colOff>76200</xdr:colOff>
      <xdr:row>33</xdr:row>
      <xdr:rowOff>66675</xdr:rowOff>
    </xdr:to>
    <xdr:sp>
      <xdr:nvSpPr>
        <xdr:cNvPr id="1" name="正方形/長方形 6"/>
        <xdr:cNvSpPr>
          <a:spLocks/>
        </xdr:cNvSpPr>
      </xdr:nvSpPr>
      <xdr:spPr>
        <a:xfrm>
          <a:off x="923925" y="8020050"/>
          <a:ext cx="12001500"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31</xdr:row>
      <xdr:rowOff>123825</xdr:rowOff>
    </xdr:from>
    <xdr:to>
      <xdr:col>15</xdr:col>
      <xdr:colOff>85725</xdr:colOff>
      <xdr:row>33</xdr:row>
      <xdr:rowOff>66675</xdr:rowOff>
    </xdr:to>
    <xdr:sp>
      <xdr:nvSpPr>
        <xdr:cNvPr id="1" name="正方形/長方形 7"/>
        <xdr:cNvSpPr>
          <a:spLocks/>
        </xdr:cNvSpPr>
      </xdr:nvSpPr>
      <xdr:spPr>
        <a:xfrm>
          <a:off x="914400" y="8115300"/>
          <a:ext cx="12382500"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31</xdr:row>
      <xdr:rowOff>133350</xdr:rowOff>
    </xdr:from>
    <xdr:to>
      <xdr:col>15</xdr:col>
      <xdr:colOff>76200</xdr:colOff>
      <xdr:row>33</xdr:row>
      <xdr:rowOff>76200</xdr:rowOff>
    </xdr:to>
    <xdr:sp>
      <xdr:nvSpPr>
        <xdr:cNvPr id="1" name="正方形/長方形 8"/>
        <xdr:cNvSpPr>
          <a:spLocks/>
        </xdr:cNvSpPr>
      </xdr:nvSpPr>
      <xdr:spPr>
        <a:xfrm>
          <a:off x="923925" y="8124825"/>
          <a:ext cx="12068175" cy="47625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31</xdr:row>
      <xdr:rowOff>123825</xdr:rowOff>
    </xdr:from>
    <xdr:to>
      <xdr:col>15</xdr:col>
      <xdr:colOff>104775</xdr:colOff>
      <xdr:row>33</xdr:row>
      <xdr:rowOff>66675</xdr:rowOff>
    </xdr:to>
    <xdr:sp>
      <xdr:nvSpPr>
        <xdr:cNvPr id="1" name="正方形/長方形 15"/>
        <xdr:cNvSpPr>
          <a:spLocks/>
        </xdr:cNvSpPr>
      </xdr:nvSpPr>
      <xdr:spPr>
        <a:xfrm>
          <a:off x="828675" y="8058150"/>
          <a:ext cx="12125325"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31</xdr:row>
      <xdr:rowOff>114300</xdr:rowOff>
    </xdr:from>
    <xdr:to>
      <xdr:col>15</xdr:col>
      <xdr:colOff>114300</xdr:colOff>
      <xdr:row>33</xdr:row>
      <xdr:rowOff>57150</xdr:rowOff>
    </xdr:to>
    <xdr:sp>
      <xdr:nvSpPr>
        <xdr:cNvPr id="1" name="正方形/長方形 10"/>
        <xdr:cNvSpPr>
          <a:spLocks/>
        </xdr:cNvSpPr>
      </xdr:nvSpPr>
      <xdr:spPr>
        <a:xfrm>
          <a:off x="847725" y="8048625"/>
          <a:ext cx="12115800"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31</xdr:row>
      <xdr:rowOff>114300</xdr:rowOff>
    </xdr:from>
    <xdr:to>
      <xdr:col>15</xdr:col>
      <xdr:colOff>123825</xdr:colOff>
      <xdr:row>33</xdr:row>
      <xdr:rowOff>57150</xdr:rowOff>
    </xdr:to>
    <xdr:sp>
      <xdr:nvSpPr>
        <xdr:cNvPr id="1" name="正方形/長方形 19"/>
        <xdr:cNvSpPr>
          <a:spLocks/>
        </xdr:cNvSpPr>
      </xdr:nvSpPr>
      <xdr:spPr>
        <a:xfrm>
          <a:off x="981075" y="8048625"/>
          <a:ext cx="12353925"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5"/>
  </sheetPr>
  <dimension ref="C4:Q48"/>
  <sheetViews>
    <sheetView tabSelected="1" view="pageBreakPreview" zoomScaleSheetLayoutView="100" zoomScalePageLayoutView="0" workbookViewId="0" topLeftCell="A5">
      <pane xSplit="4" ySplit="5" topLeftCell="E10" activePane="bottomRight" state="frozen"/>
      <selection pane="topLeft" activeCell="B5" sqref="B5"/>
      <selection pane="topRight" activeCell="B5" sqref="B5"/>
      <selection pane="bottomLeft" activeCell="B5" sqref="B5"/>
      <selection pane="bottomRight" activeCell="E10" sqref="E10"/>
    </sheetView>
  </sheetViews>
  <sheetFormatPr defaultColWidth="9.33203125" defaultRowHeight="11.25"/>
  <cols>
    <col min="1" max="1" width="4.33203125" style="53" hidden="1" customWidth="1"/>
    <col min="2" max="2" width="6.16015625" style="53" customWidth="1"/>
    <col min="3" max="3" width="17.33203125" style="53" customWidth="1"/>
    <col min="4" max="4" width="16.83203125" style="53" customWidth="1"/>
    <col min="5" max="5" width="12.83203125" style="53" customWidth="1"/>
    <col min="6" max="8" width="20.83203125" style="53" customWidth="1"/>
    <col min="9" max="9" width="5.83203125" style="66" customWidth="1"/>
    <col min="10" max="10" width="12.83203125" style="53" customWidth="1"/>
    <col min="11" max="13" width="20.83203125" style="53" customWidth="1"/>
    <col min="14" max="14" width="5.83203125" style="53" customWidth="1"/>
    <col min="15" max="16" width="13.16015625" style="53" customWidth="1"/>
    <col min="17" max="17" width="2.83203125" style="53" customWidth="1"/>
    <col min="18" max="16384" width="9.33203125" style="53" customWidth="1"/>
  </cols>
  <sheetData>
    <row r="4" spans="4:13" ht="22.5" customHeight="1">
      <c r="D4" s="103"/>
      <c r="E4" s="103"/>
      <c r="F4" s="103"/>
      <c r="G4" s="103"/>
      <c r="H4" s="103"/>
      <c r="I4" s="103"/>
      <c r="J4" s="103"/>
      <c r="K4" s="103"/>
      <c r="L4" s="103"/>
      <c r="M4" s="103"/>
    </row>
    <row r="5" spans="3:4" ht="27" customHeight="1">
      <c r="C5" s="64" t="s">
        <v>45</v>
      </c>
      <c r="D5" s="66"/>
    </row>
    <row r="6" spans="3:13" ht="27" customHeight="1" thickBot="1">
      <c r="C6" s="67" t="s">
        <v>38</v>
      </c>
      <c r="D6" s="145"/>
      <c r="E6" s="145"/>
      <c r="H6" s="106" t="s">
        <v>41</v>
      </c>
      <c r="M6" s="70" t="s">
        <v>42</v>
      </c>
    </row>
    <row r="7" spans="3:17" ht="24" customHeight="1">
      <c r="C7" s="200" t="s">
        <v>93</v>
      </c>
      <c r="D7" s="203" t="s">
        <v>92</v>
      </c>
      <c r="E7" s="205" t="s">
        <v>19</v>
      </c>
      <c r="F7" s="208"/>
      <c r="G7" s="208"/>
      <c r="H7" s="209"/>
      <c r="I7" s="32"/>
      <c r="J7" s="205" t="s">
        <v>20</v>
      </c>
      <c r="K7" s="206"/>
      <c r="L7" s="206"/>
      <c r="M7" s="207"/>
      <c r="O7" s="216" t="s">
        <v>23</v>
      </c>
      <c r="P7" s="219" t="s">
        <v>24</v>
      </c>
      <c r="Q7" s="71"/>
    </row>
    <row r="8" spans="3:17" ht="30.75" customHeight="1">
      <c r="C8" s="201"/>
      <c r="D8" s="204"/>
      <c r="E8" s="8" t="s">
        <v>0</v>
      </c>
      <c r="F8" s="28" t="s">
        <v>28</v>
      </c>
      <c r="G8" s="188" t="s">
        <v>29</v>
      </c>
      <c r="H8" s="19" t="s">
        <v>46</v>
      </c>
      <c r="I8" s="17"/>
      <c r="J8" s="8" t="s">
        <v>0</v>
      </c>
      <c r="K8" s="27" t="s">
        <v>28</v>
      </c>
      <c r="L8" s="21" t="s">
        <v>37</v>
      </c>
      <c r="M8" s="13" t="s">
        <v>33</v>
      </c>
      <c r="O8" s="217"/>
      <c r="P8" s="220"/>
      <c r="Q8" s="71"/>
    </row>
    <row r="9" spans="3:17" ht="15.75" customHeight="1" thickBot="1">
      <c r="C9" s="72"/>
      <c r="D9" s="189"/>
      <c r="E9" s="7"/>
      <c r="F9" s="5" t="s">
        <v>1</v>
      </c>
      <c r="G9" s="12" t="s">
        <v>2</v>
      </c>
      <c r="H9" s="20"/>
      <c r="I9" s="17"/>
      <c r="J9" s="6"/>
      <c r="K9" s="9" t="s">
        <v>21</v>
      </c>
      <c r="L9" s="5" t="s">
        <v>22</v>
      </c>
      <c r="M9" s="16"/>
      <c r="O9" s="218"/>
      <c r="P9" s="221"/>
      <c r="Q9" s="71"/>
    </row>
    <row r="10" spans="3:17" ht="21" customHeight="1">
      <c r="C10" s="74" t="s">
        <v>47</v>
      </c>
      <c r="D10" s="46" t="s">
        <v>3</v>
      </c>
      <c r="E10" s="108">
        <v>47.4</v>
      </c>
      <c r="F10" s="109">
        <v>393.559</v>
      </c>
      <c r="G10" s="109">
        <v>358.309</v>
      </c>
      <c r="H10" s="110">
        <v>58.1</v>
      </c>
      <c r="I10" s="18"/>
      <c r="J10" s="222">
        <v>44.748970653955</v>
      </c>
      <c r="K10" s="224">
        <v>288.205252495159</v>
      </c>
      <c r="L10" s="224">
        <v>270.852402800536</v>
      </c>
      <c r="M10" s="226">
        <v>11188.3333333333</v>
      </c>
      <c r="O10" s="111">
        <f>F10/$K$10</f>
        <v>1.3655511014901112</v>
      </c>
      <c r="P10" s="112">
        <f>G10/$L$10</f>
        <v>1.3228939315109924</v>
      </c>
      <c r="Q10" s="78"/>
    </row>
    <row r="11" spans="3:17" ht="21" customHeight="1">
      <c r="C11" s="75" t="s">
        <v>49</v>
      </c>
      <c r="D11" s="47" t="s">
        <v>4</v>
      </c>
      <c r="E11" s="113">
        <v>53</v>
      </c>
      <c r="F11" s="109">
        <v>493.428</v>
      </c>
      <c r="G11" s="109">
        <v>448.928</v>
      </c>
      <c r="H11" s="110">
        <v>1.1</v>
      </c>
      <c r="I11" s="18"/>
      <c r="J11" s="223"/>
      <c r="K11" s="225"/>
      <c r="L11" s="225"/>
      <c r="M11" s="227"/>
      <c r="O11" s="114">
        <f aca="true" t="shared" si="0" ref="O11:O29">F11/$K$10</f>
        <v>1.7120715036527243</v>
      </c>
      <c r="P11" s="77">
        <f aca="true" t="shared" si="1" ref="P11:P29">G11/$L$10</f>
        <v>1.6574636051156033</v>
      </c>
      <c r="Q11" s="78"/>
    </row>
    <row r="12" spans="3:17" ht="21" customHeight="1">
      <c r="C12" s="75" t="s">
        <v>50</v>
      </c>
      <c r="D12" s="47" t="s">
        <v>5</v>
      </c>
      <c r="E12" s="113">
        <v>45</v>
      </c>
      <c r="F12" s="109">
        <v>453.134</v>
      </c>
      <c r="G12" s="109">
        <v>421.558</v>
      </c>
      <c r="H12" s="110">
        <v>30.8</v>
      </c>
      <c r="I12" s="18"/>
      <c r="J12" s="223"/>
      <c r="K12" s="225"/>
      <c r="L12" s="225"/>
      <c r="M12" s="227"/>
      <c r="O12" s="114">
        <f t="shared" si="0"/>
        <v>1.5722614215978292</v>
      </c>
      <c r="P12" s="77">
        <f t="shared" si="1"/>
        <v>1.5564122586368494</v>
      </c>
      <c r="Q12" s="78"/>
    </row>
    <row r="13" spans="3:17" ht="21" customHeight="1">
      <c r="C13" s="75" t="s">
        <v>51</v>
      </c>
      <c r="D13" s="47" t="s">
        <v>6</v>
      </c>
      <c r="E13" s="113">
        <v>50.5</v>
      </c>
      <c r="F13" s="109">
        <v>431.36</v>
      </c>
      <c r="G13" s="109">
        <v>390.168</v>
      </c>
      <c r="H13" s="110">
        <v>7</v>
      </c>
      <c r="I13" s="18"/>
      <c r="J13" s="223"/>
      <c r="K13" s="225"/>
      <c r="L13" s="225"/>
      <c r="M13" s="227"/>
      <c r="O13" s="114">
        <f t="shared" si="0"/>
        <v>1.4967110983074314</v>
      </c>
      <c r="P13" s="77">
        <f t="shared" si="1"/>
        <v>1.4405188802675368</v>
      </c>
      <c r="Q13" s="78"/>
    </row>
    <row r="14" spans="3:17" ht="21" customHeight="1">
      <c r="C14" s="75" t="s">
        <v>52</v>
      </c>
      <c r="D14" s="47" t="s">
        <v>7</v>
      </c>
      <c r="E14" s="113">
        <v>46.7</v>
      </c>
      <c r="F14" s="109">
        <v>461.416</v>
      </c>
      <c r="G14" s="109">
        <v>429.774</v>
      </c>
      <c r="H14" s="110">
        <v>120.9</v>
      </c>
      <c r="I14" s="18"/>
      <c r="J14" s="223"/>
      <c r="K14" s="225"/>
      <c r="L14" s="225"/>
      <c r="M14" s="227"/>
      <c r="O14" s="114">
        <f t="shared" si="0"/>
        <v>1.6009978860733998</v>
      </c>
      <c r="P14" s="77">
        <f t="shared" si="1"/>
        <v>1.5867461228191455</v>
      </c>
      <c r="Q14" s="78"/>
    </row>
    <row r="15" spans="3:17" ht="21" customHeight="1">
      <c r="C15" s="75" t="s">
        <v>53</v>
      </c>
      <c r="D15" s="47" t="s">
        <v>8</v>
      </c>
      <c r="E15" s="113">
        <v>46.8</v>
      </c>
      <c r="F15" s="109">
        <v>445.162</v>
      </c>
      <c r="G15" s="109">
        <v>418.465</v>
      </c>
      <c r="H15" s="110">
        <v>83.2</v>
      </c>
      <c r="I15" s="18"/>
      <c r="J15" s="223"/>
      <c r="K15" s="225"/>
      <c r="L15" s="225"/>
      <c r="M15" s="227"/>
      <c r="O15" s="114">
        <f t="shared" si="0"/>
        <v>1.544600579434191</v>
      </c>
      <c r="P15" s="77">
        <f t="shared" si="1"/>
        <v>1.5449927549956808</v>
      </c>
      <c r="Q15" s="78"/>
    </row>
    <row r="16" spans="3:17" ht="21" customHeight="1">
      <c r="C16" s="75">
        <v>141500</v>
      </c>
      <c r="D16" s="47" t="s">
        <v>126</v>
      </c>
      <c r="E16" s="113">
        <v>49.6</v>
      </c>
      <c r="F16" s="109">
        <v>430.906</v>
      </c>
      <c r="G16" s="109">
        <v>394.916</v>
      </c>
      <c r="H16" s="110">
        <v>24.2</v>
      </c>
      <c r="I16" s="18"/>
      <c r="J16" s="223"/>
      <c r="K16" s="225"/>
      <c r="L16" s="225"/>
      <c r="M16" s="227"/>
      <c r="O16" s="114">
        <f t="shared" si="0"/>
        <v>1.495135832082859</v>
      </c>
      <c r="P16" s="77">
        <f t="shared" si="1"/>
        <v>1.4580487229084256</v>
      </c>
      <c r="Q16" s="78"/>
    </row>
    <row r="17" spans="3:17" ht="21" customHeight="1">
      <c r="C17" s="75" t="s">
        <v>54</v>
      </c>
      <c r="D17" s="47" t="s">
        <v>65</v>
      </c>
      <c r="E17" s="113">
        <v>48.2</v>
      </c>
      <c r="F17" s="109">
        <v>402.396</v>
      </c>
      <c r="G17" s="109">
        <v>371.416</v>
      </c>
      <c r="H17" s="110">
        <v>11.2</v>
      </c>
      <c r="I17" s="18"/>
      <c r="J17" s="223"/>
      <c r="K17" s="225"/>
      <c r="L17" s="225"/>
      <c r="M17" s="227"/>
      <c r="O17" s="114">
        <f t="shared" si="0"/>
        <v>1.3962132768789808</v>
      </c>
      <c r="P17" s="77">
        <f t="shared" si="1"/>
        <v>1.3712856011601346</v>
      </c>
      <c r="Q17" s="78"/>
    </row>
    <row r="18" spans="3:17" ht="21" customHeight="1">
      <c r="C18" s="75" t="s">
        <v>55</v>
      </c>
      <c r="D18" s="47" t="s">
        <v>9</v>
      </c>
      <c r="E18" s="113">
        <v>49.8</v>
      </c>
      <c r="F18" s="109">
        <v>446.035</v>
      </c>
      <c r="G18" s="109">
        <v>421.219</v>
      </c>
      <c r="H18" s="110">
        <v>19.1</v>
      </c>
      <c r="I18" s="18"/>
      <c r="J18" s="223"/>
      <c r="K18" s="225"/>
      <c r="L18" s="225"/>
      <c r="M18" s="227"/>
      <c r="O18" s="114">
        <f t="shared" si="0"/>
        <v>1.5476296706545696</v>
      </c>
      <c r="P18" s="77">
        <f t="shared" si="1"/>
        <v>1.5551606544550336</v>
      </c>
      <c r="Q18" s="78"/>
    </row>
    <row r="19" spans="3:17" ht="21" customHeight="1">
      <c r="C19" s="75" t="s">
        <v>56</v>
      </c>
      <c r="D19" s="47" t="s">
        <v>66</v>
      </c>
      <c r="E19" s="113">
        <v>46.6</v>
      </c>
      <c r="F19" s="109">
        <v>406.975</v>
      </c>
      <c r="G19" s="109">
        <v>391.101</v>
      </c>
      <c r="H19" s="110">
        <v>13.1</v>
      </c>
      <c r="I19" s="18"/>
      <c r="J19" s="223"/>
      <c r="K19" s="225"/>
      <c r="L19" s="225"/>
      <c r="M19" s="227"/>
      <c r="O19" s="114">
        <f t="shared" si="0"/>
        <v>1.4121012593510454</v>
      </c>
      <c r="P19" s="77">
        <f t="shared" si="1"/>
        <v>1.4439635608033305</v>
      </c>
      <c r="Q19" s="78"/>
    </row>
    <row r="20" spans="3:17" ht="21" customHeight="1">
      <c r="C20" s="75" t="s">
        <v>57</v>
      </c>
      <c r="D20" s="47" t="s">
        <v>10</v>
      </c>
      <c r="E20" s="113">
        <v>47.4</v>
      </c>
      <c r="F20" s="109">
        <v>475.519</v>
      </c>
      <c r="G20" s="109">
        <v>445.893</v>
      </c>
      <c r="H20" s="110">
        <v>105.9</v>
      </c>
      <c r="I20" s="18"/>
      <c r="J20" s="223"/>
      <c r="K20" s="225"/>
      <c r="L20" s="225"/>
      <c r="M20" s="227"/>
      <c r="O20" s="114">
        <f t="shared" si="0"/>
        <v>1.6499317617675524</v>
      </c>
      <c r="P20" s="77">
        <f t="shared" si="1"/>
        <v>1.6462582402430048</v>
      </c>
      <c r="Q20" s="78"/>
    </row>
    <row r="21" spans="3:17" ht="21" customHeight="1">
      <c r="C21" s="75" t="s">
        <v>58</v>
      </c>
      <c r="D21" s="47" t="s">
        <v>11</v>
      </c>
      <c r="E21" s="113">
        <v>46</v>
      </c>
      <c r="F21" s="109">
        <v>444.955</v>
      </c>
      <c r="G21" s="109">
        <v>427.025</v>
      </c>
      <c r="H21" s="110">
        <v>79.5</v>
      </c>
      <c r="I21" s="18"/>
      <c r="J21" s="223"/>
      <c r="K21" s="225"/>
      <c r="L21" s="225"/>
      <c r="M21" s="227"/>
      <c r="O21" s="114">
        <f t="shared" si="0"/>
        <v>1.5438823413097715</v>
      </c>
      <c r="P21" s="77">
        <f t="shared" si="1"/>
        <v>1.5765966835984624</v>
      </c>
      <c r="Q21" s="78"/>
    </row>
    <row r="22" spans="3:17" ht="21" customHeight="1">
      <c r="C22" s="75" t="s">
        <v>59</v>
      </c>
      <c r="D22" s="47" t="s">
        <v>12</v>
      </c>
      <c r="E22" s="113">
        <v>46</v>
      </c>
      <c r="F22" s="109">
        <v>405.34</v>
      </c>
      <c r="G22" s="109">
        <v>398.152</v>
      </c>
      <c r="H22" s="110">
        <v>247.5</v>
      </c>
      <c r="I22" s="18"/>
      <c r="J22" s="223"/>
      <c r="K22" s="225"/>
      <c r="L22" s="225"/>
      <c r="M22" s="227"/>
      <c r="O22" s="114">
        <f t="shared" si="0"/>
        <v>1.4064282190929482</v>
      </c>
      <c r="P22" s="77">
        <f t="shared" si="1"/>
        <v>1.4699961893755518</v>
      </c>
      <c r="Q22" s="78"/>
    </row>
    <row r="23" spans="3:17" ht="21" customHeight="1">
      <c r="C23" s="75" t="s">
        <v>60</v>
      </c>
      <c r="D23" s="47" t="s">
        <v>13</v>
      </c>
      <c r="E23" s="113">
        <v>51.8</v>
      </c>
      <c r="F23" s="109">
        <v>454.911</v>
      </c>
      <c r="G23" s="109">
        <v>433.03</v>
      </c>
      <c r="H23" s="110">
        <v>3.7</v>
      </c>
      <c r="I23" s="18"/>
      <c r="J23" s="223"/>
      <c r="K23" s="225"/>
      <c r="L23" s="225"/>
      <c r="M23" s="227"/>
      <c r="O23" s="114">
        <f t="shared" si="0"/>
        <v>1.578427166269779</v>
      </c>
      <c r="P23" s="77">
        <f t="shared" si="1"/>
        <v>1.5987674302409511</v>
      </c>
      <c r="Q23" s="78"/>
    </row>
    <row r="24" spans="3:17" ht="21" customHeight="1">
      <c r="C24" s="75" t="s">
        <v>61</v>
      </c>
      <c r="D24" s="47" t="s">
        <v>14</v>
      </c>
      <c r="E24" s="113">
        <v>44.9</v>
      </c>
      <c r="F24" s="109">
        <v>447.998</v>
      </c>
      <c r="G24" s="109">
        <v>422.932</v>
      </c>
      <c r="H24" s="110">
        <v>104.6</v>
      </c>
      <c r="I24" s="18"/>
      <c r="J24" s="223"/>
      <c r="K24" s="225"/>
      <c r="L24" s="225"/>
      <c r="M24" s="227"/>
      <c r="O24" s="114">
        <f t="shared" si="0"/>
        <v>1.554440788713679</v>
      </c>
      <c r="P24" s="77">
        <f t="shared" si="1"/>
        <v>1.561485132223324</v>
      </c>
      <c r="Q24" s="78"/>
    </row>
    <row r="25" spans="3:17" ht="21" customHeight="1">
      <c r="C25" s="75">
        <v>331007</v>
      </c>
      <c r="D25" s="47" t="s">
        <v>122</v>
      </c>
      <c r="E25" s="113">
        <v>44.4</v>
      </c>
      <c r="F25" s="109">
        <v>420.21</v>
      </c>
      <c r="G25" s="109">
        <v>397.193</v>
      </c>
      <c r="H25" s="110">
        <v>18.7</v>
      </c>
      <c r="I25" s="18"/>
      <c r="J25" s="223"/>
      <c r="K25" s="225"/>
      <c r="L25" s="225"/>
      <c r="M25" s="227"/>
      <c r="O25" s="114">
        <f t="shared" si="0"/>
        <v>1.458023392571786</v>
      </c>
      <c r="P25" s="77">
        <f t="shared" si="1"/>
        <v>1.4664555155986747</v>
      </c>
      <c r="Q25" s="78"/>
    </row>
    <row r="26" spans="3:17" ht="21" customHeight="1">
      <c r="C26" s="75" t="s">
        <v>62</v>
      </c>
      <c r="D26" s="47" t="s">
        <v>15</v>
      </c>
      <c r="E26" s="113">
        <v>43.8</v>
      </c>
      <c r="F26" s="109">
        <v>468.411</v>
      </c>
      <c r="G26" s="109">
        <v>437.163</v>
      </c>
      <c r="H26" s="110">
        <v>27.4</v>
      </c>
      <c r="I26" s="18"/>
      <c r="J26" s="223"/>
      <c r="K26" s="225"/>
      <c r="L26" s="225"/>
      <c r="M26" s="227"/>
      <c r="O26" s="114">
        <f t="shared" si="0"/>
        <v>1.6252687830797528</v>
      </c>
      <c r="P26" s="77">
        <f t="shared" si="1"/>
        <v>1.6140266635254485</v>
      </c>
      <c r="Q26" s="78"/>
    </row>
    <row r="27" spans="3:17" ht="21" customHeight="1">
      <c r="C27" s="75" t="s">
        <v>63</v>
      </c>
      <c r="D27" s="47" t="s">
        <v>16</v>
      </c>
      <c r="E27" s="113">
        <v>45</v>
      </c>
      <c r="F27" s="109">
        <v>450.014</v>
      </c>
      <c r="G27" s="109">
        <v>434.534</v>
      </c>
      <c r="H27" s="110">
        <v>19</v>
      </c>
      <c r="I27" s="18"/>
      <c r="J27" s="223"/>
      <c r="K27" s="225"/>
      <c r="L27" s="225"/>
      <c r="M27" s="227"/>
      <c r="O27" s="228">
        <f>F27/$K$10</f>
        <v>1.5614358034906353</v>
      </c>
      <c r="P27" s="230">
        <f>G27/$L$10</f>
        <v>1.6043202700328418</v>
      </c>
      <c r="Q27" s="78"/>
    </row>
    <row r="28" spans="3:17" ht="21" customHeight="1">
      <c r="C28" s="75" t="s">
        <v>64</v>
      </c>
      <c r="D28" s="47" t="s">
        <v>17</v>
      </c>
      <c r="E28" s="113">
        <v>46.3</v>
      </c>
      <c r="F28" s="109">
        <v>421.514</v>
      </c>
      <c r="G28" s="109">
        <v>402.874</v>
      </c>
      <c r="H28" s="110">
        <v>9.5</v>
      </c>
      <c r="I28" s="18"/>
      <c r="J28" s="223"/>
      <c r="K28" s="225"/>
      <c r="L28" s="225"/>
      <c r="M28" s="227"/>
      <c r="O28" s="229"/>
      <c r="P28" s="231"/>
      <c r="Q28" s="78"/>
    </row>
    <row r="29" spans="3:17" ht="21" customHeight="1" thickBot="1">
      <c r="C29" s="75" t="s">
        <v>140</v>
      </c>
      <c r="D29" s="47" t="s">
        <v>141</v>
      </c>
      <c r="E29" s="113">
        <v>46.2</v>
      </c>
      <c r="F29" s="109">
        <v>429.906</v>
      </c>
      <c r="G29" s="109">
        <v>394.784</v>
      </c>
      <c r="H29" s="110">
        <v>21.1</v>
      </c>
      <c r="I29" s="18"/>
      <c r="J29" s="223"/>
      <c r="K29" s="225"/>
      <c r="L29" s="225"/>
      <c r="M29" s="227"/>
      <c r="O29" s="115">
        <f t="shared" si="0"/>
        <v>1.4916660826895274</v>
      </c>
      <c r="P29" s="116">
        <f t="shared" si="1"/>
        <v>1.4575613726075414</v>
      </c>
      <c r="Q29" s="78"/>
    </row>
    <row r="30" spans="3:17" ht="14.25" customHeight="1" thickTop="1">
      <c r="C30" s="117"/>
      <c r="D30" s="212" t="s">
        <v>43</v>
      </c>
      <c r="E30" s="214">
        <v>46.3</v>
      </c>
      <c r="F30" s="196">
        <v>436.5</v>
      </c>
      <c r="G30" s="196">
        <v>413.7</v>
      </c>
      <c r="H30" s="192">
        <v>1006</v>
      </c>
      <c r="I30" s="18"/>
      <c r="J30" s="194">
        <v>44.748970653955</v>
      </c>
      <c r="K30" s="196">
        <v>288.205252495159</v>
      </c>
      <c r="L30" s="196">
        <v>270.852402800536</v>
      </c>
      <c r="M30" s="192">
        <v>11188.3333333333</v>
      </c>
      <c r="O30" s="198">
        <f>F30/K30</f>
        <v>1.5145456101891546</v>
      </c>
      <c r="P30" s="190">
        <f>G30/L30</f>
        <v>1.5274001475433145</v>
      </c>
      <c r="Q30" s="78"/>
    </row>
    <row r="31" spans="4:17" ht="14.25" customHeight="1" thickBot="1">
      <c r="D31" s="213"/>
      <c r="E31" s="215"/>
      <c r="F31" s="197"/>
      <c r="G31" s="197"/>
      <c r="H31" s="193"/>
      <c r="I31" s="18"/>
      <c r="J31" s="195"/>
      <c r="K31" s="197"/>
      <c r="L31" s="197"/>
      <c r="M31" s="193"/>
      <c r="O31" s="199"/>
      <c r="P31" s="191"/>
      <c r="Q31" s="78"/>
    </row>
    <row r="32" spans="4:17" ht="15" customHeight="1" thickBot="1">
      <c r="D32" s="32"/>
      <c r="E32" s="33"/>
      <c r="F32" s="34"/>
      <c r="G32" s="34"/>
      <c r="H32" s="2"/>
      <c r="I32" s="2"/>
      <c r="J32" s="34"/>
      <c r="K32" s="34"/>
      <c r="L32" s="34"/>
      <c r="M32" s="35"/>
      <c r="O32" s="85"/>
      <c r="P32" s="85"/>
      <c r="Q32" s="85"/>
    </row>
    <row r="33" spans="4:17" ht="23.25" customHeight="1" thickBot="1">
      <c r="D33" s="48" t="s">
        <v>44</v>
      </c>
      <c r="E33" s="119">
        <v>46.3</v>
      </c>
      <c r="F33" s="120">
        <v>418.975</v>
      </c>
      <c r="G33" s="120">
        <v>395.742</v>
      </c>
      <c r="H33" s="52">
        <v>3105</v>
      </c>
      <c r="I33" s="49"/>
      <c r="J33" s="50">
        <v>44.748970653955</v>
      </c>
      <c r="K33" s="51">
        <v>288.205252495159</v>
      </c>
      <c r="L33" s="51">
        <v>270.852402800536</v>
      </c>
      <c r="M33" s="52">
        <v>11188.3333333333</v>
      </c>
      <c r="N33" s="121"/>
      <c r="O33" s="122">
        <f>F33/K33</f>
        <v>1.453738252071022</v>
      </c>
      <c r="P33" s="88">
        <f>G33/L33</f>
        <v>1.4610983543366847</v>
      </c>
      <c r="Q33" s="89"/>
    </row>
    <row r="34" spans="4:16" ht="19.5" customHeight="1">
      <c r="D34" s="55"/>
      <c r="E34" s="56"/>
      <c r="F34" s="57"/>
      <c r="G34" s="202" t="s">
        <v>142</v>
      </c>
      <c r="H34" s="202"/>
      <c r="I34" s="57"/>
      <c r="J34" s="210" t="s">
        <v>143</v>
      </c>
      <c r="K34" s="211"/>
      <c r="L34" s="211"/>
      <c r="M34" s="211"/>
      <c r="O34" s="57"/>
      <c r="P34" s="57"/>
    </row>
    <row r="35" spans="4:16" ht="12">
      <c r="D35" s="3"/>
      <c r="E35" s="1"/>
      <c r="F35" s="57"/>
      <c r="G35" s="57"/>
      <c r="H35" s="57"/>
      <c r="I35" s="57"/>
      <c r="J35" s="57"/>
      <c r="K35" s="57"/>
      <c r="L35" s="57"/>
      <c r="M35" s="57"/>
      <c r="O35" s="57"/>
      <c r="P35" s="57"/>
    </row>
    <row r="36" spans="3:16" ht="12">
      <c r="C36" s="4" t="s">
        <v>101</v>
      </c>
      <c r="E36" s="1"/>
      <c r="F36" s="57"/>
      <c r="G36" s="57"/>
      <c r="H36" s="57"/>
      <c r="I36" s="57"/>
      <c r="J36" s="57"/>
      <c r="K36" s="102"/>
      <c r="L36" s="57"/>
      <c r="M36" s="57"/>
      <c r="O36" s="57"/>
      <c r="P36" s="57"/>
    </row>
    <row r="37" spans="3:16" ht="12">
      <c r="C37" s="62" t="s">
        <v>102</v>
      </c>
      <c r="F37" s="57"/>
      <c r="G37" s="57"/>
      <c r="H37" s="57"/>
      <c r="I37" s="57"/>
      <c r="J37" s="57"/>
      <c r="K37" s="57"/>
      <c r="L37" s="57"/>
      <c r="M37" s="57"/>
      <c r="O37" s="57"/>
      <c r="P37" s="57"/>
    </row>
    <row r="38" spans="3:16" ht="12">
      <c r="C38" s="62" t="s">
        <v>103</v>
      </c>
      <c r="F38" s="57"/>
      <c r="G38" s="57"/>
      <c r="H38" s="57"/>
      <c r="I38" s="57"/>
      <c r="J38" s="57"/>
      <c r="K38" s="57"/>
      <c r="L38" s="57"/>
      <c r="M38" s="57"/>
      <c r="O38" s="57"/>
      <c r="P38" s="57"/>
    </row>
    <row r="39" spans="3:16" ht="12">
      <c r="C39" s="62" t="s">
        <v>104</v>
      </c>
      <c r="F39" s="57"/>
      <c r="G39" s="57"/>
      <c r="H39" s="57"/>
      <c r="I39" s="57"/>
      <c r="J39" s="57"/>
      <c r="K39" s="57"/>
      <c r="L39" s="57"/>
      <c r="M39" s="57"/>
      <c r="O39" s="57"/>
      <c r="P39" s="57"/>
    </row>
    <row r="40" spans="3:16" ht="12">
      <c r="C40" s="62" t="s">
        <v>105</v>
      </c>
      <c r="F40" s="57"/>
      <c r="G40" s="57"/>
      <c r="H40" s="57"/>
      <c r="I40" s="57"/>
      <c r="J40" s="57"/>
      <c r="K40" s="57"/>
      <c r="L40" s="57"/>
      <c r="M40" s="57"/>
      <c r="O40" s="57"/>
      <c r="P40" s="57"/>
    </row>
    <row r="41" spans="3:16" ht="12">
      <c r="C41" s="62" t="s">
        <v>98</v>
      </c>
      <c r="E41" s="57"/>
      <c r="F41" s="57"/>
      <c r="G41" s="57"/>
      <c r="H41" s="57"/>
      <c r="I41" s="57"/>
      <c r="J41" s="57"/>
      <c r="K41" s="57"/>
      <c r="L41" s="57"/>
      <c r="N41" s="57"/>
      <c r="O41" s="57"/>
      <c r="P41" s="57"/>
    </row>
    <row r="42" spans="3:16" ht="12">
      <c r="C42" s="62" t="s">
        <v>99</v>
      </c>
      <c r="E42" s="57"/>
      <c r="F42" s="57"/>
      <c r="G42" s="57"/>
      <c r="H42" s="57"/>
      <c r="I42" s="57"/>
      <c r="J42" s="57"/>
      <c r="K42" s="57"/>
      <c r="L42" s="57"/>
      <c r="N42" s="57"/>
      <c r="O42" s="57"/>
      <c r="P42" s="57"/>
    </row>
    <row r="43" spans="3:16" ht="12">
      <c r="C43" s="62" t="s">
        <v>127</v>
      </c>
      <c r="E43" s="57"/>
      <c r="F43" s="57"/>
      <c r="G43" s="57"/>
      <c r="H43" s="57"/>
      <c r="I43" s="57"/>
      <c r="J43" s="57"/>
      <c r="K43" s="57"/>
      <c r="L43" s="57"/>
      <c r="N43" s="57"/>
      <c r="O43" s="57"/>
      <c r="P43" s="57"/>
    </row>
    <row r="44" spans="3:16" ht="5.25" customHeight="1">
      <c r="C44" s="62"/>
      <c r="E44" s="57"/>
      <c r="F44" s="57"/>
      <c r="G44" s="57"/>
      <c r="H44" s="57"/>
      <c r="I44" s="57"/>
      <c r="J44" s="57"/>
      <c r="K44" s="57"/>
      <c r="L44" s="57"/>
      <c r="N44" s="57"/>
      <c r="O44" s="57"/>
      <c r="P44" s="57"/>
    </row>
    <row r="45" spans="3:16" ht="18" customHeight="1">
      <c r="C45" s="181" t="s">
        <v>100</v>
      </c>
      <c r="E45" s="57"/>
      <c r="F45" s="57"/>
      <c r="G45" s="57"/>
      <c r="H45" s="57"/>
      <c r="I45" s="57"/>
      <c r="J45" s="57"/>
      <c r="K45" s="57"/>
      <c r="L45" s="57"/>
      <c r="N45" s="57"/>
      <c r="O45" s="57"/>
      <c r="P45" s="57"/>
    </row>
    <row r="46" ht="12">
      <c r="D46" s="4"/>
    </row>
    <row r="47" ht="12">
      <c r="D47" s="62"/>
    </row>
    <row r="48" ht="12">
      <c r="D48" s="62"/>
    </row>
  </sheetData>
  <sheetProtection/>
  <autoFilter ref="A9:Q9"/>
  <mergeCells count="25">
    <mergeCell ref="O7:O9"/>
    <mergeCell ref="P7:P9"/>
    <mergeCell ref="J10:J29"/>
    <mergeCell ref="K10:K29"/>
    <mergeCell ref="L10:L29"/>
    <mergeCell ref="M10:M29"/>
    <mergeCell ref="O27:O28"/>
    <mergeCell ref="P27:P28"/>
    <mergeCell ref="C7:C8"/>
    <mergeCell ref="G34:H34"/>
    <mergeCell ref="D7:D8"/>
    <mergeCell ref="J7:M7"/>
    <mergeCell ref="E7:H7"/>
    <mergeCell ref="J34:M34"/>
    <mergeCell ref="D30:D31"/>
    <mergeCell ref="E30:E31"/>
    <mergeCell ref="F30:F31"/>
    <mergeCell ref="G30:G31"/>
    <mergeCell ref="P30:P31"/>
    <mergeCell ref="H30:H31"/>
    <mergeCell ref="J30:J31"/>
    <mergeCell ref="K30:K31"/>
    <mergeCell ref="L30:L31"/>
    <mergeCell ref="M30:M31"/>
    <mergeCell ref="O30:O31"/>
  </mergeCells>
  <printOptions horizontalCentered="1" verticalCentered="1"/>
  <pageMargins left="0.2755905511811024" right="0.31496062992125984" top="0.4724409448818898" bottom="0.5511811023622047" header="0.31496062992125984" footer="0.31496062992125984"/>
  <pageSetup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tabColor indexed="15"/>
  </sheetPr>
  <dimension ref="B4:Q70"/>
  <sheetViews>
    <sheetView view="pageBreakPre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D10" sqref="D10"/>
    </sheetView>
  </sheetViews>
  <sheetFormatPr defaultColWidth="9.33203125" defaultRowHeight="11.25"/>
  <cols>
    <col min="1" max="1" width="4.33203125" style="53" hidden="1" customWidth="1"/>
    <col min="2" max="2" width="17.83203125" style="53" customWidth="1"/>
    <col min="3" max="3" width="16.66015625" style="53" customWidth="1"/>
    <col min="4" max="4" width="13.83203125" style="53" customWidth="1"/>
    <col min="5" max="7" width="20.83203125" style="53" customWidth="1"/>
    <col min="8" max="8" width="5.83203125" style="53" customWidth="1"/>
    <col min="9" max="9" width="13.83203125" style="53" customWidth="1"/>
    <col min="10" max="12" width="20.83203125" style="53" customWidth="1"/>
    <col min="13" max="13" width="5.83203125" style="53" customWidth="1"/>
    <col min="14" max="15" width="13" style="53" customWidth="1"/>
    <col min="16" max="16" width="2.83203125" style="53" customWidth="1"/>
    <col min="17" max="16384" width="9.33203125" style="53" customWidth="1"/>
  </cols>
  <sheetData>
    <row r="4" spans="3:7" ht="22.5" customHeight="1">
      <c r="C4" s="248"/>
      <c r="D4" s="248"/>
      <c r="E4" s="248"/>
      <c r="F4" s="248"/>
      <c r="G4" s="103"/>
    </row>
    <row r="5" spans="2:3" ht="27" customHeight="1">
      <c r="B5" s="64" t="s">
        <v>45</v>
      </c>
      <c r="C5" s="65"/>
    </row>
    <row r="6" spans="2:12" ht="19.5" customHeight="1" thickBot="1">
      <c r="B6" s="67" t="s">
        <v>39</v>
      </c>
      <c r="C6" s="68"/>
      <c r="D6" s="145"/>
      <c r="F6" s="146"/>
      <c r="G6" s="69" t="s">
        <v>41</v>
      </c>
      <c r="L6" s="70" t="s">
        <v>42</v>
      </c>
    </row>
    <row r="7" spans="2:16" ht="24" customHeight="1">
      <c r="B7" s="200" t="s">
        <v>93</v>
      </c>
      <c r="C7" s="203" t="s">
        <v>92</v>
      </c>
      <c r="D7" s="205" t="s">
        <v>25</v>
      </c>
      <c r="E7" s="208"/>
      <c r="F7" s="208"/>
      <c r="G7" s="209"/>
      <c r="I7" s="205" t="s">
        <v>36</v>
      </c>
      <c r="J7" s="208"/>
      <c r="K7" s="208"/>
      <c r="L7" s="209"/>
      <c r="N7" s="216" t="s">
        <v>23</v>
      </c>
      <c r="O7" s="219" t="s">
        <v>24</v>
      </c>
      <c r="P7" s="71"/>
    </row>
    <row r="8" spans="2:16" ht="30.75" customHeight="1">
      <c r="B8" s="201"/>
      <c r="C8" s="204"/>
      <c r="D8" s="23" t="s">
        <v>0</v>
      </c>
      <c r="E8" s="24" t="s">
        <v>28</v>
      </c>
      <c r="F8" s="177" t="s">
        <v>29</v>
      </c>
      <c r="G8" s="19" t="s">
        <v>46</v>
      </c>
      <c r="I8" s="8" t="s">
        <v>0</v>
      </c>
      <c r="J8" s="27" t="s">
        <v>28</v>
      </c>
      <c r="K8" s="21" t="s">
        <v>37</v>
      </c>
      <c r="L8" s="13" t="s">
        <v>33</v>
      </c>
      <c r="N8" s="217"/>
      <c r="O8" s="220"/>
      <c r="P8" s="71"/>
    </row>
    <row r="9" spans="2:16" ht="15.75" customHeight="1" thickBot="1">
      <c r="B9" s="72"/>
      <c r="C9" s="73"/>
      <c r="D9" s="7"/>
      <c r="E9" s="5" t="s">
        <v>26</v>
      </c>
      <c r="F9" s="12" t="s">
        <v>27</v>
      </c>
      <c r="G9" s="20"/>
      <c r="I9" s="7"/>
      <c r="J9" s="5" t="s">
        <v>30</v>
      </c>
      <c r="K9" s="12" t="s">
        <v>31</v>
      </c>
      <c r="L9" s="20"/>
      <c r="N9" s="218"/>
      <c r="O9" s="221"/>
      <c r="P9" s="71"/>
    </row>
    <row r="10" spans="2:17" ht="21" customHeight="1">
      <c r="B10" s="74" t="s">
        <v>47</v>
      </c>
      <c r="C10" s="30" t="s">
        <v>3</v>
      </c>
      <c r="D10" s="123">
        <v>49.9</v>
      </c>
      <c r="E10" s="109">
        <v>356.45</v>
      </c>
      <c r="F10" s="109">
        <v>356.45</v>
      </c>
      <c r="G10" s="110">
        <v>21.9</v>
      </c>
      <c r="I10" s="124">
        <v>42.093573381950776</v>
      </c>
      <c r="J10" s="125">
        <v>227.80542388331813</v>
      </c>
      <c r="K10" s="125">
        <v>212.15893345487694</v>
      </c>
      <c r="L10" s="126">
        <v>731.3333333333334</v>
      </c>
      <c r="N10" s="114">
        <f>E10/J10</f>
        <v>1.5647125249422225</v>
      </c>
      <c r="O10" s="77">
        <f>F10/K10</f>
        <v>1.6801083706230622</v>
      </c>
      <c r="P10" s="78"/>
      <c r="Q10" s="185"/>
    </row>
    <row r="11" spans="2:17" ht="21" customHeight="1">
      <c r="B11" s="75" t="s">
        <v>49</v>
      </c>
      <c r="C11" s="31" t="s">
        <v>4</v>
      </c>
      <c r="D11" s="127">
        <v>43.7</v>
      </c>
      <c r="E11" s="109">
        <v>385.793</v>
      </c>
      <c r="F11" s="109">
        <v>366.239</v>
      </c>
      <c r="G11" s="110">
        <v>16.7</v>
      </c>
      <c r="I11" s="128">
        <v>41.4270462633452</v>
      </c>
      <c r="J11" s="129">
        <v>239.00978647686833</v>
      </c>
      <c r="K11" s="129">
        <v>219.59537366548045</v>
      </c>
      <c r="L11" s="130">
        <v>187.33333333333334</v>
      </c>
      <c r="N11" s="114">
        <f aca="true" t="shared" si="0" ref="N11:N27">E11/J11</f>
        <v>1.614130557944068</v>
      </c>
      <c r="O11" s="77">
        <f aca="true" t="shared" si="1" ref="O11:O27">F11/K11</f>
        <v>1.6677901446043595</v>
      </c>
      <c r="P11" s="78"/>
      <c r="Q11" s="185"/>
    </row>
    <row r="12" spans="2:17" ht="21" customHeight="1">
      <c r="B12" s="75" t="s">
        <v>50</v>
      </c>
      <c r="C12" s="31" t="s">
        <v>5</v>
      </c>
      <c r="D12" s="127">
        <v>44.3</v>
      </c>
      <c r="E12" s="109">
        <v>368.601</v>
      </c>
      <c r="F12" s="109">
        <v>368.285</v>
      </c>
      <c r="G12" s="110">
        <v>23.7</v>
      </c>
      <c r="I12" s="128">
        <v>43.28295081967213</v>
      </c>
      <c r="J12" s="129">
        <v>255.85114754098362</v>
      </c>
      <c r="K12" s="129">
        <v>235.09147540983608</v>
      </c>
      <c r="L12" s="130">
        <v>508.3333333333333</v>
      </c>
      <c r="N12" s="114">
        <f t="shared" si="0"/>
        <v>1.4406853498319976</v>
      </c>
      <c r="O12" s="77">
        <f t="shared" si="1"/>
        <v>1.566560418058405</v>
      </c>
      <c r="P12" s="78"/>
      <c r="Q12" s="185"/>
    </row>
    <row r="13" spans="2:17" ht="21" customHeight="1">
      <c r="B13" s="75" t="s">
        <v>51</v>
      </c>
      <c r="C13" s="31" t="s">
        <v>6</v>
      </c>
      <c r="D13" s="127">
        <v>40.3</v>
      </c>
      <c r="E13" s="109">
        <v>286</v>
      </c>
      <c r="F13" s="109">
        <v>282.067</v>
      </c>
      <c r="G13" s="110">
        <v>12</v>
      </c>
      <c r="I13" s="128">
        <v>42.473392330383476</v>
      </c>
      <c r="J13" s="129">
        <v>276.94855457227135</v>
      </c>
      <c r="K13" s="129">
        <v>259.9260766961652</v>
      </c>
      <c r="L13" s="130">
        <v>565</v>
      </c>
      <c r="N13" s="114">
        <f t="shared" si="0"/>
        <v>1.0326827682553101</v>
      </c>
      <c r="O13" s="77">
        <f t="shared" si="1"/>
        <v>1.0851816161935763</v>
      </c>
      <c r="P13" s="78"/>
      <c r="Q13" s="185"/>
    </row>
    <row r="14" spans="2:17" ht="21" customHeight="1">
      <c r="B14" s="75" t="s">
        <v>52</v>
      </c>
      <c r="C14" s="31" t="s">
        <v>7</v>
      </c>
      <c r="D14" s="127">
        <v>46.3</v>
      </c>
      <c r="E14" s="109">
        <v>391.898</v>
      </c>
      <c r="F14" s="109">
        <v>391.797</v>
      </c>
      <c r="G14" s="110">
        <v>48.9</v>
      </c>
      <c r="I14" s="232">
        <v>41.8</v>
      </c>
      <c r="J14" s="234">
        <v>286.3</v>
      </c>
      <c r="K14" s="234">
        <v>263.2</v>
      </c>
      <c r="L14" s="236">
        <v>800</v>
      </c>
      <c r="N14" s="114">
        <f t="shared" si="0"/>
        <v>1.3688368843870067</v>
      </c>
      <c r="O14" s="77">
        <f t="shared" si="1"/>
        <v>1.4885904255319151</v>
      </c>
      <c r="P14" s="78"/>
      <c r="Q14" s="185"/>
    </row>
    <row r="15" spans="2:17" ht="21" customHeight="1">
      <c r="B15" s="75" t="s">
        <v>53</v>
      </c>
      <c r="C15" s="31" t="s">
        <v>8</v>
      </c>
      <c r="D15" s="127">
        <v>46.8</v>
      </c>
      <c r="E15" s="109">
        <v>363.966</v>
      </c>
      <c r="F15" s="109">
        <v>363.721</v>
      </c>
      <c r="G15" s="110">
        <v>24</v>
      </c>
      <c r="I15" s="244"/>
      <c r="J15" s="246"/>
      <c r="K15" s="246"/>
      <c r="L15" s="247"/>
      <c r="N15" s="114">
        <f>E15/J14</f>
        <v>1.2712748864827104</v>
      </c>
      <c r="O15" s="77">
        <f>F15/K14</f>
        <v>1.3819186930091185</v>
      </c>
      <c r="P15" s="78"/>
      <c r="Q15" s="185"/>
    </row>
    <row r="16" spans="2:17" ht="21" customHeight="1">
      <c r="B16" s="75">
        <v>141500</v>
      </c>
      <c r="C16" s="31" t="s">
        <v>126</v>
      </c>
      <c r="D16" s="127">
        <v>48.8</v>
      </c>
      <c r="E16" s="109">
        <v>349.411</v>
      </c>
      <c r="F16" s="109">
        <v>349.233</v>
      </c>
      <c r="G16" s="110">
        <v>10.7</v>
      </c>
      <c r="I16" s="245"/>
      <c r="J16" s="235"/>
      <c r="K16" s="235"/>
      <c r="L16" s="237"/>
      <c r="N16" s="114">
        <f>E16/J14</f>
        <v>1.2204366049598323</v>
      </c>
      <c r="O16" s="77">
        <f>F16/K14</f>
        <v>1.3268731003039513</v>
      </c>
      <c r="P16" s="78"/>
      <c r="Q16" s="185"/>
    </row>
    <row r="17" spans="2:17" ht="21" customHeight="1">
      <c r="B17" s="75" t="s">
        <v>54</v>
      </c>
      <c r="C17" s="31" t="s">
        <v>65</v>
      </c>
      <c r="D17" s="127">
        <v>46.1</v>
      </c>
      <c r="E17" s="109">
        <v>329.533</v>
      </c>
      <c r="F17" s="109">
        <v>329.278</v>
      </c>
      <c r="G17" s="110">
        <v>19.8</v>
      </c>
      <c r="I17" s="128">
        <v>40.263701350278</v>
      </c>
      <c r="J17" s="129">
        <v>233.7849880857824</v>
      </c>
      <c r="K17" s="129">
        <v>222.32716441620335</v>
      </c>
      <c r="L17" s="130">
        <v>419.6666666666667</v>
      </c>
      <c r="N17" s="114">
        <f t="shared" si="0"/>
        <v>1.409555860272281</v>
      </c>
      <c r="O17" s="77">
        <f t="shared" si="1"/>
        <v>1.48105158838612</v>
      </c>
      <c r="P17" s="78"/>
      <c r="Q17" s="185"/>
    </row>
    <row r="18" spans="2:17" ht="21" customHeight="1">
      <c r="B18" s="75" t="s">
        <v>55</v>
      </c>
      <c r="C18" s="31" t="s">
        <v>9</v>
      </c>
      <c r="D18" s="127">
        <v>52.1</v>
      </c>
      <c r="E18" s="109">
        <v>404.089</v>
      </c>
      <c r="F18" s="109">
        <v>395.602</v>
      </c>
      <c r="G18" s="110">
        <v>9</v>
      </c>
      <c r="I18" s="232">
        <v>41.7</v>
      </c>
      <c r="J18" s="234">
        <v>264.2</v>
      </c>
      <c r="K18" s="234">
        <v>247.4</v>
      </c>
      <c r="L18" s="236">
        <v>536</v>
      </c>
      <c r="N18" s="114">
        <f t="shared" si="0"/>
        <v>1.5294814534443604</v>
      </c>
      <c r="O18" s="77">
        <f t="shared" si="1"/>
        <v>1.5990379951495552</v>
      </c>
      <c r="P18" s="78"/>
      <c r="Q18" s="185"/>
    </row>
    <row r="19" spans="2:17" ht="21" customHeight="1">
      <c r="B19" s="75" t="s">
        <v>56</v>
      </c>
      <c r="C19" s="31" t="s">
        <v>66</v>
      </c>
      <c r="D19" s="127">
        <v>48.9</v>
      </c>
      <c r="E19" s="109">
        <v>374.138</v>
      </c>
      <c r="F19" s="109">
        <v>372.815</v>
      </c>
      <c r="G19" s="110">
        <v>15.6</v>
      </c>
      <c r="I19" s="233"/>
      <c r="J19" s="235"/>
      <c r="K19" s="235"/>
      <c r="L19" s="237"/>
      <c r="N19" s="114">
        <f>E19/J18</f>
        <v>1.416116578349735</v>
      </c>
      <c r="O19" s="77">
        <f>F19/K18</f>
        <v>1.5069320937752626</v>
      </c>
      <c r="P19" s="78"/>
      <c r="Q19" s="185"/>
    </row>
    <row r="20" spans="2:17" ht="21" customHeight="1">
      <c r="B20" s="75" t="s">
        <v>57</v>
      </c>
      <c r="C20" s="31" t="s">
        <v>10</v>
      </c>
      <c r="D20" s="127">
        <v>46.2</v>
      </c>
      <c r="E20" s="109">
        <v>343.88</v>
      </c>
      <c r="F20" s="109">
        <v>342.166</v>
      </c>
      <c r="G20" s="110">
        <v>61.9</v>
      </c>
      <c r="I20" s="128">
        <v>40.397279836790204</v>
      </c>
      <c r="J20" s="129">
        <v>269.9885073104386</v>
      </c>
      <c r="K20" s="129">
        <v>253.64168650119007</v>
      </c>
      <c r="L20" s="130">
        <v>980.3333333333334</v>
      </c>
      <c r="N20" s="114">
        <f t="shared" si="0"/>
        <v>1.2736838446408365</v>
      </c>
      <c r="O20" s="77">
        <f t="shared" si="1"/>
        <v>1.349013266391424</v>
      </c>
      <c r="P20" s="78"/>
      <c r="Q20" s="185"/>
    </row>
    <row r="21" spans="2:17" ht="21" customHeight="1">
      <c r="B21" s="75" t="s">
        <v>58</v>
      </c>
      <c r="C21" s="31" t="s">
        <v>11</v>
      </c>
      <c r="D21" s="127">
        <v>46.4</v>
      </c>
      <c r="E21" s="109">
        <v>364.555</v>
      </c>
      <c r="F21" s="109">
        <v>364.555</v>
      </c>
      <c r="G21" s="110">
        <v>24.9</v>
      </c>
      <c r="I21" s="128">
        <v>38.424501108647455</v>
      </c>
      <c r="J21" s="129">
        <v>265.16541019955656</v>
      </c>
      <c r="K21" s="129">
        <v>246.1626385809313</v>
      </c>
      <c r="L21" s="130">
        <v>300.6666666666667</v>
      </c>
      <c r="N21" s="114">
        <f t="shared" si="0"/>
        <v>1.374821096483306</v>
      </c>
      <c r="O21" s="77">
        <f t="shared" si="1"/>
        <v>1.4809517890349744</v>
      </c>
      <c r="P21" s="78"/>
      <c r="Q21" s="185"/>
    </row>
    <row r="22" spans="2:17" ht="21" customHeight="1">
      <c r="B22" s="75" t="s">
        <v>59</v>
      </c>
      <c r="C22" s="31" t="s">
        <v>12</v>
      </c>
      <c r="D22" s="127">
        <v>47.1</v>
      </c>
      <c r="E22" s="109">
        <v>349.439</v>
      </c>
      <c r="F22" s="109">
        <v>349.407</v>
      </c>
      <c r="G22" s="110">
        <v>71.1</v>
      </c>
      <c r="I22" s="232">
        <v>41.5</v>
      </c>
      <c r="J22" s="234">
        <v>270.3</v>
      </c>
      <c r="K22" s="234">
        <v>246.8</v>
      </c>
      <c r="L22" s="236">
        <v>922</v>
      </c>
      <c r="N22" s="114">
        <f t="shared" si="0"/>
        <v>1.2927820939696633</v>
      </c>
      <c r="O22" s="77">
        <f t="shared" si="1"/>
        <v>1.415749594813614</v>
      </c>
      <c r="P22" s="78"/>
      <c r="Q22" s="185"/>
    </row>
    <row r="23" spans="2:17" ht="21" customHeight="1">
      <c r="B23" s="75" t="s">
        <v>60</v>
      </c>
      <c r="C23" s="31" t="s">
        <v>13</v>
      </c>
      <c r="D23" s="127" t="s">
        <v>48</v>
      </c>
      <c r="E23" s="127" t="s">
        <v>48</v>
      </c>
      <c r="F23" s="127" t="s">
        <v>48</v>
      </c>
      <c r="G23" s="110" t="s">
        <v>48</v>
      </c>
      <c r="I23" s="233"/>
      <c r="J23" s="235"/>
      <c r="K23" s="235"/>
      <c r="L23" s="237"/>
      <c r="N23" s="131" t="s">
        <v>125</v>
      </c>
      <c r="O23" s="105" t="s">
        <v>125</v>
      </c>
      <c r="P23" s="78"/>
      <c r="Q23" s="185"/>
    </row>
    <row r="24" spans="2:17" ht="21" customHeight="1">
      <c r="B24" s="75" t="s">
        <v>61</v>
      </c>
      <c r="C24" s="31" t="s">
        <v>14</v>
      </c>
      <c r="D24" s="127">
        <v>44.4</v>
      </c>
      <c r="E24" s="109">
        <v>349.764</v>
      </c>
      <c r="F24" s="109">
        <v>349.764</v>
      </c>
      <c r="G24" s="110">
        <v>39.4</v>
      </c>
      <c r="I24" s="128">
        <v>42.478222996515676</v>
      </c>
      <c r="J24" s="129">
        <v>262.67857142857144</v>
      </c>
      <c r="K24" s="129">
        <v>245.96289198606271</v>
      </c>
      <c r="L24" s="130">
        <v>574</v>
      </c>
      <c r="N24" s="114">
        <f t="shared" si="0"/>
        <v>1.3315284840244732</v>
      </c>
      <c r="O24" s="77">
        <f t="shared" si="1"/>
        <v>1.4220193833947077</v>
      </c>
      <c r="P24" s="78"/>
      <c r="Q24" s="185"/>
    </row>
    <row r="25" spans="2:17" ht="21" customHeight="1">
      <c r="B25" s="75">
        <v>331007</v>
      </c>
      <c r="C25" s="31" t="s">
        <v>122</v>
      </c>
      <c r="D25" s="127">
        <v>42.3</v>
      </c>
      <c r="E25" s="109">
        <v>319.995</v>
      </c>
      <c r="F25" s="109">
        <v>319.984</v>
      </c>
      <c r="G25" s="110">
        <v>11.6</v>
      </c>
      <c r="I25" s="128">
        <v>44.57139240506329</v>
      </c>
      <c r="J25" s="129">
        <v>230.61303797468352</v>
      </c>
      <c r="K25" s="129">
        <v>212.52924050632913</v>
      </c>
      <c r="L25" s="130">
        <v>263.3333333333333</v>
      </c>
      <c r="N25" s="114">
        <f t="shared" si="0"/>
        <v>1.3875841661438446</v>
      </c>
      <c r="O25" s="77">
        <f t="shared" si="1"/>
        <v>1.5055998846919647</v>
      </c>
      <c r="P25" s="78"/>
      <c r="Q25" s="185"/>
    </row>
    <row r="26" spans="2:17" ht="21" customHeight="1">
      <c r="B26" s="75" t="s">
        <v>62</v>
      </c>
      <c r="C26" s="31" t="s">
        <v>15</v>
      </c>
      <c r="D26" s="127">
        <v>47.6</v>
      </c>
      <c r="E26" s="109">
        <v>353.893</v>
      </c>
      <c r="F26" s="109">
        <v>353.604</v>
      </c>
      <c r="G26" s="110">
        <v>18.7</v>
      </c>
      <c r="I26" s="128">
        <v>43.051492537313436</v>
      </c>
      <c r="J26" s="129">
        <v>236.29962686567166</v>
      </c>
      <c r="K26" s="129">
        <v>214.50167910447763</v>
      </c>
      <c r="L26" s="130">
        <v>357.3333333333333</v>
      </c>
      <c r="N26" s="114">
        <f t="shared" si="0"/>
        <v>1.4976451918020852</v>
      </c>
      <c r="O26" s="77">
        <f t="shared" si="1"/>
        <v>1.648490592130841</v>
      </c>
      <c r="P26" s="78"/>
      <c r="Q26" s="185"/>
    </row>
    <row r="27" spans="2:17" ht="21" customHeight="1">
      <c r="B27" s="75" t="s">
        <v>63</v>
      </c>
      <c r="C27" s="31" t="s">
        <v>16</v>
      </c>
      <c r="D27" s="127">
        <v>55.3</v>
      </c>
      <c r="E27" s="109">
        <v>404.23</v>
      </c>
      <c r="F27" s="109">
        <v>403.991</v>
      </c>
      <c r="G27" s="110">
        <v>11.3</v>
      </c>
      <c r="I27" s="232">
        <v>44</v>
      </c>
      <c r="J27" s="234">
        <v>225</v>
      </c>
      <c r="K27" s="234">
        <v>209.8</v>
      </c>
      <c r="L27" s="236">
        <v>757</v>
      </c>
      <c r="N27" s="228">
        <f t="shared" si="0"/>
        <v>1.7965777777777778</v>
      </c>
      <c r="O27" s="230">
        <f t="shared" si="1"/>
        <v>1.9256005719733078</v>
      </c>
      <c r="P27" s="78"/>
      <c r="Q27" s="185"/>
    </row>
    <row r="28" spans="2:17" ht="21" customHeight="1">
      <c r="B28" s="75" t="s">
        <v>64</v>
      </c>
      <c r="C28" s="47" t="s">
        <v>17</v>
      </c>
      <c r="D28" s="127">
        <v>44.8</v>
      </c>
      <c r="E28" s="109">
        <v>327.406</v>
      </c>
      <c r="F28" s="109">
        <v>327.378</v>
      </c>
      <c r="G28" s="110">
        <v>28.9</v>
      </c>
      <c r="I28" s="233"/>
      <c r="J28" s="235"/>
      <c r="K28" s="235"/>
      <c r="L28" s="237"/>
      <c r="N28" s="229"/>
      <c r="O28" s="231"/>
      <c r="P28" s="78"/>
      <c r="Q28" s="185"/>
    </row>
    <row r="29" spans="2:17" ht="21" customHeight="1" thickBot="1">
      <c r="B29" s="75" t="s">
        <v>140</v>
      </c>
      <c r="C29" s="47" t="s">
        <v>141</v>
      </c>
      <c r="D29" s="127">
        <v>48.7</v>
      </c>
      <c r="E29" s="109">
        <v>375.37</v>
      </c>
      <c r="F29" s="109">
        <v>375.326</v>
      </c>
      <c r="G29" s="110">
        <v>15.8</v>
      </c>
      <c r="I29" s="173">
        <v>44.8650643776824</v>
      </c>
      <c r="J29" s="174">
        <v>200.60841201716738</v>
      </c>
      <c r="K29" s="174">
        <v>189.44523605150215</v>
      </c>
      <c r="L29" s="175">
        <v>388.3333333333333</v>
      </c>
      <c r="N29" s="115">
        <f>E29/J27</f>
        <v>1.668311111111111</v>
      </c>
      <c r="O29" s="116">
        <f>F29/L27</f>
        <v>0.4958071334214003</v>
      </c>
      <c r="P29" s="78"/>
      <c r="Q29" s="185"/>
    </row>
    <row r="30" spans="2:17" ht="14.25" customHeight="1" thickTop="1">
      <c r="B30" s="117"/>
      <c r="C30" s="212" t="s">
        <v>43</v>
      </c>
      <c r="D30" s="240">
        <v>46.5</v>
      </c>
      <c r="E30" s="196">
        <v>356.7</v>
      </c>
      <c r="F30" s="196">
        <v>355.6</v>
      </c>
      <c r="G30" s="192">
        <v>486</v>
      </c>
      <c r="I30" s="242">
        <v>42.0804044546295</v>
      </c>
      <c r="J30" s="238">
        <v>253.843263780002</v>
      </c>
      <c r="K30" s="238">
        <v>235.872058054919</v>
      </c>
      <c r="L30" s="192">
        <v>8291</v>
      </c>
      <c r="N30" s="198">
        <f>E30/J30</f>
        <v>1.4051978165122425</v>
      </c>
      <c r="O30" s="190">
        <f>F30/K30</f>
        <v>1.5075969698674707</v>
      </c>
      <c r="P30" s="78"/>
      <c r="Q30" s="185"/>
    </row>
    <row r="31" spans="3:17" ht="14.25" customHeight="1" thickBot="1">
      <c r="C31" s="213"/>
      <c r="D31" s="241"/>
      <c r="E31" s="197"/>
      <c r="F31" s="197"/>
      <c r="G31" s="193"/>
      <c r="I31" s="243"/>
      <c r="J31" s="239"/>
      <c r="K31" s="239"/>
      <c r="L31" s="193"/>
      <c r="N31" s="199"/>
      <c r="O31" s="191"/>
      <c r="P31" s="78"/>
      <c r="Q31" s="185"/>
    </row>
    <row r="32" spans="3:16" ht="15" customHeight="1" thickBot="1">
      <c r="C32" s="32"/>
      <c r="D32" s="29"/>
      <c r="E32" s="34"/>
      <c r="F32" s="34"/>
      <c r="G32" s="2"/>
      <c r="I32" s="29"/>
      <c r="J32" s="34"/>
      <c r="K32" s="34"/>
      <c r="L32" s="2"/>
      <c r="N32" s="85"/>
      <c r="O32" s="85"/>
      <c r="P32" s="85"/>
    </row>
    <row r="33" spans="3:16" ht="23.25" customHeight="1" thickBot="1">
      <c r="C33" s="48" t="s">
        <v>44</v>
      </c>
      <c r="D33" s="119">
        <v>48.2</v>
      </c>
      <c r="E33" s="120">
        <v>343.724</v>
      </c>
      <c r="F33" s="120">
        <v>342.392</v>
      </c>
      <c r="G33" s="52">
        <v>2137.2</v>
      </c>
      <c r="H33" s="132"/>
      <c r="I33" s="50">
        <v>42.443626947102075</v>
      </c>
      <c r="J33" s="51">
        <v>247.85534316438685</v>
      </c>
      <c r="K33" s="51">
        <v>230.41843520202417</v>
      </c>
      <c r="L33" s="52">
        <v>16862.666666666668</v>
      </c>
      <c r="M33" s="121"/>
      <c r="N33" s="122">
        <f>E33/J33</f>
        <v>1.3867927784475056</v>
      </c>
      <c r="O33" s="88">
        <f>F33/K33</f>
        <v>1.4859574916382046</v>
      </c>
      <c r="P33" s="89"/>
    </row>
    <row r="34" spans="3:16" ht="19.5" customHeight="1">
      <c r="C34" s="55"/>
      <c r="D34" s="56"/>
      <c r="E34" s="57"/>
      <c r="F34" s="202" t="s">
        <v>142</v>
      </c>
      <c r="G34" s="202"/>
      <c r="H34" s="57"/>
      <c r="I34" s="210" t="s">
        <v>143</v>
      </c>
      <c r="J34" s="211"/>
      <c r="K34" s="211"/>
      <c r="L34" s="211"/>
      <c r="N34" s="57"/>
      <c r="O34" s="57"/>
      <c r="P34" s="57"/>
    </row>
    <row r="35" spans="3:16" ht="9.75" customHeight="1">
      <c r="C35" s="3"/>
      <c r="D35" s="1"/>
      <c r="E35" s="58"/>
      <c r="F35" s="58"/>
      <c r="G35" s="58"/>
      <c r="I35" s="59"/>
      <c r="J35" s="60"/>
      <c r="K35" s="60"/>
      <c r="L35" s="60"/>
      <c r="N35" s="57"/>
      <c r="O35" s="57"/>
      <c r="P35" s="57"/>
    </row>
    <row r="36" spans="2:16" ht="12">
      <c r="B36" s="4" t="s">
        <v>101</v>
      </c>
      <c r="D36" s="1"/>
      <c r="E36" s="58"/>
      <c r="F36" s="58"/>
      <c r="G36" s="58"/>
      <c r="I36" s="61"/>
      <c r="J36" s="61"/>
      <c r="K36" s="61"/>
      <c r="L36" s="61"/>
      <c r="N36" s="57"/>
      <c r="O36" s="57"/>
      <c r="P36" s="57"/>
    </row>
    <row r="37" spans="2:16" ht="12">
      <c r="B37" s="4" t="s">
        <v>135</v>
      </c>
      <c r="E37" s="58"/>
      <c r="F37" s="58"/>
      <c r="G37" s="58"/>
      <c r="I37" s="60"/>
      <c r="J37" s="60"/>
      <c r="K37" s="60"/>
      <c r="L37" s="60"/>
      <c r="N37" s="57"/>
      <c r="O37" s="57"/>
      <c r="P37" s="57"/>
    </row>
    <row r="38" spans="2:15" ht="12">
      <c r="B38" s="4" t="s">
        <v>128</v>
      </c>
      <c r="E38" s="58"/>
      <c r="F38" s="58"/>
      <c r="G38" s="58"/>
      <c r="I38" s="60"/>
      <c r="J38" s="60"/>
      <c r="K38" s="60"/>
      <c r="L38" s="60"/>
      <c r="N38" s="58"/>
      <c r="O38" s="58"/>
    </row>
    <row r="39" spans="2:16" ht="12">
      <c r="B39" s="62" t="s">
        <v>129</v>
      </c>
      <c r="E39" s="58"/>
      <c r="F39" s="58"/>
      <c r="G39" s="58"/>
      <c r="I39" s="60"/>
      <c r="J39" s="60"/>
      <c r="K39" s="60"/>
      <c r="L39" s="60"/>
      <c r="N39" s="57"/>
      <c r="O39" s="57"/>
      <c r="P39" s="57"/>
    </row>
    <row r="40" spans="2:16" ht="12">
      <c r="B40" s="62" t="s">
        <v>130</v>
      </c>
      <c r="E40" s="58"/>
      <c r="F40" s="58"/>
      <c r="G40" s="58"/>
      <c r="I40" s="60"/>
      <c r="J40" s="60"/>
      <c r="K40" s="60"/>
      <c r="L40" s="60"/>
      <c r="N40" s="57"/>
      <c r="O40" s="57"/>
      <c r="P40" s="57"/>
    </row>
    <row r="41" spans="2:16" ht="12">
      <c r="B41" s="62" t="s">
        <v>131</v>
      </c>
      <c r="E41" s="58"/>
      <c r="F41" s="58"/>
      <c r="G41" s="58"/>
      <c r="I41" s="60"/>
      <c r="J41" s="60"/>
      <c r="K41" s="60"/>
      <c r="L41" s="60"/>
      <c r="N41" s="57"/>
      <c r="O41" s="57"/>
      <c r="P41" s="57"/>
    </row>
    <row r="42" spans="2:16" ht="12">
      <c r="B42" s="62" t="s">
        <v>132</v>
      </c>
      <c r="E42" s="58"/>
      <c r="F42" s="58"/>
      <c r="G42" s="58"/>
      <c r="I42" s="60"/>
      <c r="J42" s="60"/>
      <c r="K42" s="60"/>
      <c r="L42" s="60"/>
      <c r="N42" s="57"/>
      <c r="O42" s="57"/>
      <c r="P42" s="57"/>
    </row>
    <row r="43" spans="2:15" ht="12">
      <c r="B43" s="62" t="s">
        <v>133</v>
      </c>
      <c r="D43" s="57"/>
      <c r="E43" s="57"/>
      <c r="F43" s="57"/>
      <c r="G43" s="57"/>
      <c r="H43" s="57"/>
      <c r="I43" s="57"/>
      <c r="J43" s="57"/>
      <c r="K43" s="57"/>
      <c r="M43" s="57"/>
      <c r="N43" s="57"/>
      <c r="O43" s="57"/>
    </row>
    <row r="44" spans="2:15" ht="12">
      <c r="B44" s="62" t="s">
        <v>134</v>
      </c>
      <c r="D44" s="57"/>
      <c r="E44" s="57"/>
      <c r="F44" s="57"/>
      <c r="G44" s="57"/>
      <c r="H44" s="57"/>
      <c r="I44" s="57"/>
      <c r="J44" s="57"/>
      <c r="K44" s="57"/>
      <c r="M44" s="57"/>
      <c r="N44" s="57"/>
      <c r="O44" s="57"/>
    </row>
    <row r="45" spans="2:15" ht="12">
      <c r="B45" s="62" t="s">
        <v>127</v>
      </c>
      <c r="D45" s="57"/>
      <c r="E45" s="57"/>
      <c r="F45" s="57"/>
      <c r="G45" s="57"/>
      <c r="H45" s="57"/>
      <c r="I45" s="57"/>
      <c r="J45" s="57"/>
      <c r="K45" s="57"/>
      <c r="M45" s="57"/>
      <c r="N45" s="57"/>
      <c r="O45" s="57"/>
    </row>
    <row r="46" spans="2:15" ht="5.25" customHeight="1">
      <c r="B46" s="62"/>
      <c r="D46" s="57"/>
      <c r="E46" s="57"/>
      <c r="F46" s="57"/>
      <c r="G46" s="57"/>
      <c r="H46" s="57"/>
      <c r="I46" s="57"/>
      <c r="J46" s="57"/>
      <c r="K46" s="57"/>
      <c r="M46" s="57"/>
      <c r="N46" s="57"/>
      <c r="O46" s="57"/>
    </row>
    <row r="47" spans="2:15" ht="18" customHeight="1">
      <c r="B47" s="181" t="s">
        <v>100</v>
      </c>
      <c r="D47" s="57"/>
      <c r="E47" s="57"/>
      <c r="F47" s="57"/>
      <c r="G47" s="57"/>
      <c r="H47" s="57"/>
      <c r="I47" s="57"/>
      <c r="J47" s="57"/>
      <c r="K47" s="57"/>
      <c r="M47" s="57"/>
      <c r="N47" s="57"/>
      <c r="O47" s="57"/>
    </row>
    <row r="50" ht="10.5">
      <c r="L50" s="54"/>
    </row>
    <row r="51" spans="9:12" ht="12.75">
      <c r="I51" s="186"/>
      <c r="J51" s="186"/>
      <c r="K51" s="186"/>
      <c r="L51" s="187"/>
    </row>
    <row r="52" spans="9:12" ht="12.75">
      <c r="I52" s="186"/>
      <c r="J52" s="186"/>
      <c r="K52" s="186"/>
      <c r="L52" s="187"/>
    </row>
    <row r="53" spans="9:12" ht="12.75">
      <c r="I53" s="186"/>
      <c r="J53" s="186"/>
      <c r="K53" s="186"/>
      <c r="L53" s="187"/>
    </row>
    <row r="54" spans="9:12" ht="12.75">
      <c r="I54" s="186"/>
      <c r="J54" s="186"/>
      <c r="K54" s="186"/>
      <c r="L54" s="187"/>
    </row>
    <row r="55" spans="9:12" ht="12.75">
      <c r="I55" s="186"/>
      <c r="J55" s="186"/>
      <c r="K55" s="186"/>
      <c r="L55" s="187"/>
    </row>
    <row r="56" spans="9:12" ht="12.75">
      <c r="I56" s="186"/>
      <c r="J56" s="186"/>
      <c r="K56" s="186"/>
      <c r="L56" s="187"/>
    </row>
    <row r="57" spans="9:12" ht="12.75">
      <c r="I57" s="186"/>
      <c r="J57" s="186"/>
      <c r="K57" s="186"/>
      <c r="L57" s="187"/>
    </row>
    <row r="58" spans="9:12" ht="12.75">
      <c r="I58" s="186"/>
      <c r="J58" s="186"/>
      <c r="K58" s="186"/>
      <c r="L58" s="187"/>
    </row>
    <row r="59" spans="9:12" ht="12.75">
      <c r="I59" s="186"/>
      <c r="J59" s="186"/>
      <c r="K59" s="186"/>
      <c r="L59" s="187"/>
    </row>
    <row r="60" spans="9:12" ht="12.75">
      <c r="I60" s="186"/>
      <c r="J60" s="186"/>
      <c r="K60" s="186"/>
      <c r="L60" s="187"/>
    </row>
    <row r="61" spans="9:12" ht="12.75">
      <c r="I61" s="186"/>
      <c r="J61" s="186"/>
      <c r="K61" s="186"/>
      <c r="L61" s="187"/>
    </row>
    <row r="62" spans="9:12" ht="12.75">
      <c r="I62" s="186"/>
      <c r="J62" s="186"/>
      <c r="K62" s="186"/>
      <c r="L62" s="187"/>
    </row>
    <row r="63" spans="9:12" ht="12.75">
      <c r="I63" s="186"/>
      <c r="J63" s="186"/>
      <c r="K63" s="186"/>
      <c r="L63" s="187"/>
    </row>
    <row r="64" spans="9:12" ht="12.75">
      <c r="I64" s="186"/>
      <c r="J64" s="186"/>
      <c r="K64" s="186"/>
      <c r="L64" s="187"/>
    </row>
    <row r="65" spans="9:12" ht="12.75">
      <c r="I65" s="186"/>
      <c r="J65" s="186"/>
      <c r="K65" s="186"/>
      <c r="L65" s="187"/>
    </row>
    <row r="66" spans="9:12" ht="12.75">
      <c r="I66" s="186"/>
      <c r="J66" s="186"/>
      <c r="K66" s="186"/>
      <c r="L66" s="187"/>
    </row>
    <row r="67" spans="9:12" ht="12.75">
      <c r="I67" s="186"/>
      <c r="J67" s="186"/>
      <c r="K67" s="186"/>
      <c r="L67" s="187"/>
    </row>
    <row r="68" spans="9:12" ht="12.75">
      <c r="I68" s="186"/>
      <c r="J68" s="186"/>
      <c r="K68" s="186"/>
      <c r="L68" s="187"/>
    </row>
    <row r="70" ht="10.5">
      <c r="L70" s="54"/>
    </row>
  </sheetData>
  <sheetProtection/>
  <autoFilter ref="A9:P9"/>
  <mergeCells count="38">
    <mergeCell ref="K14:K16"/>
    <mergeCell ref="L14:L16"/>
    <mergeCell ref="O7:O9"/>
    <mergeCell ref="C4:F4"/>
    <mergeCell ref="C7:C8"/>
    <mergeCell ref="D7:G7"/>
    <mergeCell ref="I7:L7"/>
    <mergeCell ref="N7:N9"/>
    <mergeCell ref="B7:B8"/>
    <mergeCell ref="I34:L34"/>
    <mergeCell ref="F34:G34"/>
    <mergeCell ref="I22:I23"/>
    <mergeCell ref="J22:J23"/>
    <mergeCell ref="K22:K23"/>
    <mergeCell ref="L22:L23"/>
    <mergeCell ref="I14:I16"/>
    <mergeCell ref="J14:J16"/>
    <mergeCell ref="I18:I19"/>
    <mergeCell ref="C30:C31"/>
    <mergeCell ref="D30:D31"/>
    <mergeCell ref="E30:E31"/>
    <mergeCell ref="F30:F31"/>
    <mergeCell ref="G30:G31"/>
    <mergeCell ref="I30:I31"/>
    <mergeCell ref="N30:N31"/>
    <mergeCell ref="O30:O31"/>
    <mergeCell ref="J30:J31"/>
    <mergeCell ref="K30:K31"/>
    <mergeCell ref="N27:N28"/>
    <mergeCell ref="O27:O28"/>
    <mergeCell ref="I27:I28"/>
    <mergeCell ref="J27:J28"/>
    <mergeCell ref="K27:K28"/>
    <mergeCell ref="L27:L28"/>
    <mergeCell ref="L30:L31"/>
    <mergeCell ref="K18:K19"/>
    <mergeCell ref="L18:L19"/>
    <mergeCell ref="J18:J19"/>
  </mergeCells>
  <printOptions horizontalCentered="1" verticalCentered="1"/>
  <pageMargins left="0.2755905511811024" right="0.31496062992125984" top="0.6299212598425197" bottom="0.4330708661417323" header="0.5118110236220472" footer="0.2755905511811024"/>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tabColor indexed="15"/>
  </sheetPr>
  <dimension ref="B4:P48"/>
  <sheetViews>
    <sheetView view="pageBreakPre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D10" sqref="D10"/>
    </sheetView>
  </sheetViews>
  <sheetFormatPr defaultColWidth="9.33203125" defaultRowHeight="11.25"/>
  <cols>
    <col min="1" max="1" width="4.33203125" style="53" hidden="1" customWidth="1"/>
    <col min="2" max="2" width="17.83203125" style="53" customWidth="1"/>
    <col min="3" max="3" width="16.66015625" style="53" customWidth="1"/>
    <col min="4" max="4" width="13.83203125" style="53" customWidth="1"/>
    <col min="5" max="6" width="24" style="53" customWidth="1"/>
    <col min="7" max="7" width="20.83203125" style="53" customWidth="1"/>
    <col min="8" max="8" width="5.83203125" style="53" customWidth="1"/>
    <col min="9" max="9" width="13.83203125" style="53" customWidth="1"/>
    <col min="10" max="12" width="20.83203125" style="53" customWidth="1"/>
    <col min="13" max="13" width="5.83203125" style="53" customWidth="1"/>
    <col min="14" max="15" width="13" style="53" customWidth="1"/>
    <col min="16" max="16" width="2.83203125" style="53" customWidth="1"/>
    <col min="17" max="16384" width="9.33203125" style="53" customWidth="1"/>
  </cols>
  <sheetData>
    <row r="4" spans="3:7" ht="22.5" customHeight="1">
      <c r="C4" s="248"/>
      <c r="D4" s="248"/>
      <c r="E4" s="248"/>
      <c r="F4" s="248"/>
      <c r="G4" s="103"/>
    </row>
    <row r="5" spans="2:4" ht="27" customHeight="1">
      <c r="B5" s="64" t="s">
        <v>45</v>
      </c>
      <c r="C5" s="64"/>
      <c r="D5" s="65"/>
    </row>
    <row r="6" spans="2:12" ht="27" customHeight="1" thickBot="1">
      <c r="B6" s="183" t="s">
        <v>94</v>
      </c>
      <c r="C6" s="67"/>
      <c r="D6" s="68"/>
      <c r="E6" s="145"/>
      <c r="F6" s="146"/>
      <c r="G6" s="69" t="s">
        <v>41</v>
      </c>
      <c r="L6" s="70" t="s">
        <v>42</v>
      </c>
    </row>
    <row r="7" spans="2:16" ht="24" customHeight="1">
      <c r="B7" s="200" t="s">
        <v>93</v>
      </c>
      <c r="C7" s="203" t="s">
        <v>92</v>
      </c>
      <c r="D7" s="205" t="s">
        <v>77</v>
      </c>
      <c r="E7" s="208"/>
      <c r="F7" s="208"/>
      <c r="G7" s="209"/>
      <c r="I7" s="205" t="s">
        <v>77</v>
      </c>
      <c r="J7" s="208"/>
      <c r="K7" s="208"/>
      <c r="L7" s="209"/>
      <c r="N7" s="216" t="s">
        <v>75</v>
      </c>
      <c r="O7" s="219" t="s">
        <v>76</v>
      </c>
      <c r="P7" s="71"/>
    </row>
    <row r="8" spans="2:16" ht="30.75" customHeight="1">
      <c r="B8" s="201"/>
      <c r="C8" s="204"/>
      <c r="D8" s="23" t="s">
        <v>0</v>
      </c>
      <c r="E8" s="24" t="s">
        <v>28</v>
      </c>
      <c r="F8" s="177" t="s">
        <v>29</v>
      </c>
      <c r="G8" s="19" t="s">
        <v>46</v>
      </c>
      <c r="I8" s="8" t="s">
        <v>0</v>
      </c>
      <c r="J8" s="27" t="s">
        <v>28</v>
      </c>
      <c r="K8" s="21" t="s">
        <v>37</v>
      </c>
      <c r="L8" s="13" t="s">
        <v>33</v>
      </c>
      <c r="N8" s="217"/>
      <c r="O8" s="220"/>
      <c r="P8" s="71"/>
    </row>
    <row r="9" spans="2:16" ht="15.75" customHeight="1" thickBot="1">
      <c r="B9" s="72"/>
      <c r="C9" s="73"/>
      <c r="D9" s="7"/>
      <c r="E9" s="5" t="s">
        <v>69</v>
      </c>
      <c r="F9" s="12" t="s">
        <v>70</v>
      </c>
      <c r="G9" s="20"/>
      <c r="I9" s="7"/>
      <c r="J9" s="5" t="s">
        <v>71</v>
      </c>
      <c r="K9" s="12" t="s">
        <v>72</v>
      </c>
      <c r="L9" s="20"/>
      <c r="N9" s="218"/>
      <c r="O9" s="221"/>
      <c r="P9" s="71"/>
    </row>
    <row r="10" spans="2:16" ht="21" customHeight="1">
      <c r="B10" s="74" t="s">
        <v>47</v>
      </c>
      <c r="C10" s="30" t="s">
        <v>3</v>
      </c>
      <c r="D10" s="123">
        <v>50.1</v>
      </c>
      <c r="E10" s="109">
        <v>362.652</v>
      </c>
      <c r="F10" s="109">
        <v>359.863</v>
      </c>
      <c r="G10" s="110">
        <v>47</v>
      </c>
      <c r="I10" s="253">
        <v>53.5</v>
      </c>
      <c r="J10" s="224">
        <v>206.590567578604</v>
      </c>
      <c r="K10" s="224">
        <v>196.813801551654</v>
      </c>
      <c r="L10" s="226">
        <v>1632.66666666667</v>
      </c>
      <c r="N10" s="111">
        <f>E10/$J$10</f>
        <v>1.7554141229706308</v>
      </c>
      <c r="O10" s="112">
        <f>F10/$K$10</f>
        <v>1.828443925999537</v>
      </c>
      <c r="P10" s="78"/>
    </row>
    <row r="11" spans="2:16" ht="21" customHeight="1">
      <c r="B11" s="75" t="s">
        <v>49</v>
      </c>
      <c r="C11" s="31" t="s">
        <v>4</v>
      </c>
      <c r="D11" s="127">
        <v>50</v>
      </c>
      <c r="E11" s="109">
        <v>428.119</v>
      </c>
      <c r="F11" s="109">
        <v>405.856</v>
      </c>
      <c r="G11" s="110">
        <v>25.1</v>
      </c>
      <c r="I11" s="254"/>
      <c r="J11" s="225"/>
      <c r="K11" s="225"/>
      <c r="L11" s="227"/>
      <c r="N11" s="114">
        <f aca="true" t="shared" si="0" ref="N11:N29">E11/$J$10</f>
        <v>2.072306616017735</v>
      </c>
      <c r="O11" s="77">
        <f aca="true" t="shared" si="1" ref="O11:O29">F11/$K$10</f>
        <v>2.0621318057996185</v>
      </c>
      <c r="P11" s="34"/>
    </row>
    <row r="12" spans="2:16" ht="21" customHeight="1">
      <c r="B12" s="75" t="s">
        <v>50</v>
      </c>
      <c r="C12" s="31" t="s">
        <v>5</v>
      </c>
      <c r="D12" s="127">
        <v>49</v>
      </c>
      <c r="E12" s="109">
        <v>414.057</v>
      </c>
      <c r="F12" s="109">
        <v>411.19</v>
      </c>
      <c r="G12" s="110">
        <v>20.9</v>
      </c>
      <c r="I12" s="254"/>
      <c r="J12" s="225"/>
      <c r="K12" s="225"/>
      <c r="L12" s="227"/>
      <c r="N12" s="114">
        <f t="shared" si="0"/>
        <v>2.0042396168085395</v>
      </c>
      <c r="O12" s="77">
        <f t="shared" si="1"/>
        <v>2.089233563694377</v>
      </c>
      <c r="P12" s="78"/>
    </row>
    <row r="13" spans="2:16" ht="21" customHeight="1">
      <c r="B13" s="75" t="s">
        <v>51</v>
      </c>
      <c r="C13" s="31" t="s">
        <v>6</v>
      </c>
      <c r="D13" s="127">
        <v>44.3</v>
      </c>
      <c r="E13" s="109">
        <v>348.658</v>
      </c>
      <c r="F13" s="109">
        <v>333.973</v>
      </c>
      <c r="G13" s="110">
        <v>27.9</v>
      </c>
      <c r="I13" s="254"/>
      <c r="J13" s="225"/>
      <c r="K13" s="225"/>
      <c r="L13" s="227"/>
      <c r="N13" s="114">
        <f t="shared" si="0"/>
        <v>1.687676277220846</v>
      </c>
      <c r="O13" s="77">
        <f t="shared" si="1"/>
        <v>1.6968982732257647</v>
      </c>
      <c r="P13" s="78"/>
    </row>
    <row r="14" spans="2:16" ht="21" customHeight="1">
      <c r="B14" s="75" t="s">
        <v>52</v>
      </c>
      <c r="C14" s="31" t="s">
        <v>7</v>
      </c>
      <c r="D14" s="127">
        <v>48.9</v>
      </c>
      <c r="E14" s="109">
        <v>425.06</v>
      </c>
      <c r="F14" s="109">
        <v>425.016</v>
      </c>
      <c r="G14" s="110">
        <v>61.5</v>
      </c>
      <c r="I14" s="254"/>
      <c r="J14" s="225"/>
      <c r="K14" s="225"/>
      <c r="L14" s="227"/>
      <c r="N14" s="114">
        <f t="shared" si="0"/>
        <v>2.057499550836329</v>
      </c>
      <c r="O14" s="77">
        <f t="shared" si="1"/>
        <v>2.159482702174492</v>
      </c>
      <c r="P14" s="78"/>
    </row>
    <row r="15" spans="2:16" ht="21" customHeight="1">
      <c r="B15" s="75" t="s">
        <v>53</v>
      </c>
      <c r="C15" s="31" t="s">
        <v>8</v>
      </c>
      <c r="D15" s="127">
        <v>47.8</v>
      </c>
      <c r="E15" s="109">
        <v>391.186</v>
      </c>
      <c r="F15" s="109">
        <v>387.553</v>
      </c>
      <c r="G15" s="110">
        <v>30.8</v>
      </c>
      <c r="I15" s="254"/>
      <c r="J15" s="225"/>
      <c r="K15" s="225"/>
      <c r="L15" s="227"/>
      <c r="N15" s="114">
        <f t="shared" si="0"/>
        <v>1.893532723129582</v>
      </c>
      <c r="O15" s="77">
        <f t="shared" si="1"/>
        <v>1.9691352788502807</v>
      </c>
      <c r="P15" s="78"/>
    </row>
    <row r="16" spans="2:16" ht="21" customHeight="1">
      <c r="B16" s="75">
        <v>141500</v>
      </c>
      <c r="C16" s="31" t="s">
        <v>126</v>
      </c>
      <c r="D16" s="127">
        <v>47</v>
      </c>
      <c r="E16" s="109">
        <v>413.808</v>
      </c>
      <c r="F16" s="109">
        <v>363.303</v>
      </c>
      <c r="G16" s="110">
        <v>4</v>
      </c>
      <c r="I16" s="254"/>
      <c r="J16" s="225"/>
      <c r="K16" s="225"/>
      <c r="L16" s="227"/>
      <c r="N16" s="114">
        <f t="shared" si="0"/>
        <v>2.0030343342880523</v>
      </c>
      <c r="O16" s="77">
        <f t="shared" si="1"/>
        <v>1.845922375035527</v>
      </c>
      <c r="P16" s="78"/>
    </row>
    <row r="17" spans="2:16" ht="21" customHeight="1">
      <c r="B17" s="75" t="s">
        <v>54</v>
      </c>
      <c r="C17" s="31" t="s">
        <v>65</v>
      </c>
      <c r="D17" s="127">
        <v>47.9</v>
      </c>
      <c r="E17" s="109">
        <v>356.126</v>
      </c>
      <c r="F17" s="109">
        <v>354.745</v>
      </c>
      <c r="G17" s="110">
        <v>17.2</v>
      </c>
      <c r="I17" s="254"/>
      <c r="J17" s="225"/>
      <c r="K17" s="225"/>
      <c r="L17" s="227"/>
      <c r="N17" s="114">
        <f t="shared" si="0"/>
        <v>1.7238250718513584</v>
      </c>
      <c r="O17" s="77">
        <f t="shared" si="1"/>
        <v>1.802439652114015</v>
      </c>
      <c r="P17" s="78"/>
    </row>
    <row r="18" spans="2:16" ht="21" customHeight="1">
      <c r="B18" s="75" t="s">
        <v>55</v>
      </c>
      <c r="C18" s="31" t="s">
        <v>9</v>
      </c>
      <c r="D18" s="127">
        <v>52.3</v>
      </c>
      <c r="E18" s="109">
        <v>420.856</v>
      </c>
      <c r="F18" s="109">
        <v>403.089</v>
      </c>
      <c r="G18" s="110">
        <v>10.1</v>
      </c>
      <c r="I18" s="254"/>
      <c r="J18" s="225"/>
      <c r="K18" s="225"/>
      <c r="L18" s="227"/>
      <c r="N18" s="114">
        <f t="shared" si="0"/>
        <v>2.0371501222575024</v>
      </c>
      <c r="O18" s="77">
        <f t="shared" si="1"/>
        <v>2.0480728324035185</v>
      </c>
      <c r="P18" s="78"/>
    </row>
    <row r="19" spans="2:16" ht="21" customHeight="1">
      <c r="B19" s="75" t="s">
        <v>56</v>
      </c>
      <c r="C19" s="31" t="s">
        <v>66</v>
      </c>
      <c r="D19" s="127">
        <v>46.2</v>
      </c>
      <c r="E19" s="109">
        <v>346.282</v>
      </c>
      <c r="F19" s="109">
        <v>344.959</v>
      </c>
      <c r="G19" s="110">
        <v>7.8</v>
      </c>
      <c r="I19" s="254"/>
      <c r="J19" s="225"/>
      <c r="K19" s="225"/>
      <c r="L19" s="227"/>
      <c r="N19" s="114">
        <f t="shared" si="0"/>
        <v>1.6761752681096918</v>
      </c>
      <c r="O19" s="77">
        <f t="shared" si="1"/>
        <v>1.7527175293622137</v>
      </c>
      <c r="P19" s="78"/>
    </row>
    <row r="20" spans="2:16" ht="21" customHeight="1">
      <c r="B20" s="75" t="s">
        <v>57</v>
      </c>
      <c r="C20" s="31" t="s">
        <v>10</v>
      </c>
      <c r="D20" s="127">
        <v>49.4</v>
      </c>
      <c r="E20" s="109">
        <v>393.26</v>
      </c>
      <c r="F20" s="109">
        <v>382.855</v>
      </c>
      <c r="G20" s="110">
        <v>44.3</v>
      </c>
      <c r="I20" s="254"/>
      <c r="J20" s="225"/>
      <c r="K20" s="225"/>
      <c r="L20" s="227"/>
      <c r="N20" s="114">
        <f t="shared" si="0"/>
        <v>1.903571903641591</v>
      </c>
      <c r="O20" s="77">
        <f t="shared" si="1"/>
        <v>1.9452650016493853</v>
      </c>
      <c r="P20" s="78"/>
    </row>
    <row r="21" spans="2:16" ht="21" customHeight="1">
      <c r="B21" s="75" t="s">
        <v>58</v>
      </c>
      <c r="C21" s="31" t="s">
        <v>11</v>
      </c>
      <c r="D21" s="127">
        <v>51.4</v>
      </c>
      <c r="E21" s="109">
        <v>412.196</v>
      </c>
      <c r="F21" s="109">
        <v>411.477</v>
      </c>
      <c r="G21" s="110">
        <v>26.4</v>
      </c>
      <c r="I21" s="254"/>
      <c r="J21" s="225"/>
      <c r="K21" s="225"/>
      <c r="L21" s="227"/>
      <c r="N21" s="114">
        <f t="shared" si="0"/>
        <v>1.9952314611032125</v>
      </c>
      <c r="O21" s="77">
        <f t="shared" si="1"/>
        <v>2.090691794762205</v>
      </c>
      <c r="P21" s="78"/>
    </row>
    <row r="22" spans="2:16" ht="21" customHeight="1">
      <c r="B22" s="75" t="s">
        <v>59</v>
      </c>
      <c r="C22" s="31" t="s">
        <v>12</v>
      </c>
      <c r="D22" s="127">
        <v>45.3</v>
      </c>
      <c r="E22" s="109">
        <v>367.071</v>
      </c>
      <c r="F22" s="109">
        <v>366.576</v>
      </c>
      <c r="G22" s="110">
        <v>92.7</v>
      </c>
      <c r="I22" s="254"/>
      <c r="J22" s="225"/>
      <c r="K22" s="225"/>
      <c r="L22" s="227"/>
      <c r="N22" s="114">
        <f t="shared" si="0"/>
        <v>1.7768042573402394</v>
      </c>
      <c r="O22" s="77">
        <f t="shared" si="1"/>
        <v>1.8625523063421534</v>
      </c>
      <c r="P22" s="78"/>
    </row>
    <row r="23" spans="2:16" ht="21" customHeight="1">
      <c r="B23" s="75" t="s">
        <v>60</v>
      </c>
      <c r="C23" s="31" t="s">
        <v>13</v>
      </c>
      <c r="D23" s="127">
        <v>53.7</v>
      </c>
      <c r="E23" s="109">
        <v>416.314</v>
      </c>
      <c r="F23" s="109">
        <v>414.474</v>
      </c>
      <c r="G23" s="110">
        <v>5.5</v>
      </c>
      <c r="I23" s="254"/>
      <c r="J23" s="225"/>
      <c r="K23" s="225"/>
      <c r="L23" s="227"/>
      <c r="N23" s="114">
        <f t="shared" si="0"/>
        <v>2.015164607365726</v>
      </c>
      <c r="O23" s="77">
        <f t="shared" si="1"/>
        <v>2.105919385390363</v>
      </c>
      <c r="P23" s="78"/>
    </row>
    <row r="24" spans="2:16" ht="21" customHeight="1">
      <c r="B24" s="75" t="s">
        <v>61</v>
      </c>
      <c r="C24" s="31" t="s">
        <v>14</v>
      </c>
      <c r="D24" s="127">
        <v>49.5</v>
      </c>
      <c r="E24" s="109">
        <v>440.049</v>
      </c>
      <c r="F24" s="109">
        <v>410.913</v>
      </c>
      <c r="G24" s="110">
        <v>52.6</v>
      </c>
      <c r="I24" s="254"/>
      <c r="J24" s="225"/>
      <c r="K24" s="225"/>
      <c r="L24" s="227"/>
      <c r="N24" s="114">
        <f t="shared" si="0"/>
        <v>2.1300536861760118</v>
      </c>
      <c r="O24" s="77">
        <f t="shared" si="1"/>
        <v>2.087826142071421</v>
      </c>
      <c r="P24" s="78"/>
    </row>
    <row r="25" spans="2:16" ht="21" customHeight="1">
      <c r="B25" s="75">
        <v>331007</v>
      </c>
      <c r="C25" s="31" t="s">
        <v>122</v>
      </c>
      <c r="D25" s="127">
        <v>45.6</v>
      </c>
      <c r="E25" s="109">
        <v>354.353</v>
      </c>
      <c r="F25" s="109">
        <v>351.577</v>
      </c>
      <c r="G25" s="110">
        <v>6.2</v>
      </c>
      <c r="I25" s="254"/>
      <c r="J25" s="225"/>
      <c r="K25" s="225"/>
      <c r="L25" s="227"/>
      <c r="N25" s="114">
        <f t="shared" si="0"/>
        <v>1.7152428794464445</v>
      </c>
      <c r="O25" s="77">
        <f t="shared" si="1"/>
        <v>1.7863432199785452</v>
      </c>
      <c r="P25" s="78"/>
    </row>
    <row r="26" spans="2:16" ht="21" customHeight="1">
      <c r="B26" s="75" t="s">
        <v>62</v>
      </c>
      <c r="C26" s="31" t="s">
        <v>15</v>
      </c>
      <c r="D26" s="127">
        <v>45.3</v>
      </c>
      <c r="E26" s="109">
        <v>384.511</v>
      </c>
      <c r="F26" s="109">
        <v>383.035</v>
      </c>
      <c r="G26" s="110">
        <v>12.5</v>
      </c>
      <c r="I26" s="254"/>
      <c r="J26" s="225"/>
      <c r="K26" s="225"/>
      <c r="L26" s="227"/>
      <c r="N26" s="114">
        <f t="shared" si="0"/>
        <v>1.8612224386948377</v>
      </c>
      <c r="O26" s="77">
        <f t="shared" si="1"/>
        <v>1.9461795716570827</v>
      </c>
      <c r="P26" s="78"/>
    </row>
    <row r="27" spans="2:16" ht="21" customHeight="1">
      <c r="B27" s="75" t="s">
        <v>63</v>
      </c>
      <c r="C27" s="31" t="s">
        <v>16</v>
      </c>
      <c r="D27" s="127">
        <v>53.5</v>
      </c>
      <c r="E27" s="109">
        <v>395.494</v>
      </c>
      <c r="F27" s="109">
        <v>395.126</v>
      </c>
      <c r="G27" s="110">
        <v>18.2</v>
      </c>
      <c r="I27" s="254"/>
      <c r="J27" s="225"/>
      <c r="K27" s="225"/>
      <c r="L27" s="227"/>
      <c r="N27" s="228">
        <f>E27/$J$10</f>
        <v>1.914385562881624</v>
      </c>
      <c r="O27" s="230">
        <f>F27/$K$10</f>
        <v>2.0076132714518944</v>
      </c>
      <c r="P27" s="78"/>
    </row>
    <row r="28" spans="2:16" ht="21" customHeight="1">
      <c r="B28" s="75" t="s">
        <v>64</v>
      </c>
      <c r="C28" s="47" t="s">
        <v>17</v>
      </c>
      <c r="D28" s="127">
        <v>45.3</v>
      </c>
      <c r="E28" s="109">
        <v>376.947</v>
      </c>
      <c r="F28" s="109">
        <v>361.476</v>
      </c>
      <c r="G28" s="110">
        <v>25</v>
      </c>
      <c r="I28" s="254"/>
      <c r="J28" s="225"/>
      <c r="K28" s="225"/>
      <c r="L28" s="227"/>
      <c r="N28" s="229"/>
      <c r="O28" s="231"/>
      <c r="P28" s="78"/>
    </row>
    <row r="29" spans="2:16" ht="21" customHeight="1" thickBot="1">
      <c r="B29" s="75" t="s">
        <v>140</v>
      </c>
      <c r="C29" s="47" t="s">
        <v>141</v>
      </c>
      <c r="D29" s="127">
        <v>48.7</v>
      </c>
      <c r="E29" s="109">
        <v>384.088</v>
      </c>
      <c r="F29" s="109">
        <v>383.978</v>
      </c>
      <c r="G29" s="110">
        <v>8</v>
      </c>
      <c r="I29" s="254"/>
      <c r="J29" s="225"/>
      <c r="K29" s="225"/>
      <c r="L29" s="227"/>
      <c r="N29" s="115">
        <f t="shared" si="0"/>
        <v>1.8591749105576247</v>
      </c>
      <c r="O29" s="116">
        <f t="shared" si="1"/>
        <v>1.950970902308518</v>
      </c>
      <c r="P29" s="78"/>
    </row>
    <row r="30" spans="2:16" ht="14.25" customHeight="1" thickTop="1">
      <c r="B30" s="117"/>
      <c r="C30" s="212" t="s">
        <v>43</v>
      </c>
      <c r="D30" s="240">
        <v>48.3</v>
      </c>
      <c r="E30" s="196">
        <v>392.8</v>
      </c>
      <c r="F30" s="196">
        <v>385.1</v>
      </c>
      <c r="G30" s="192">
        <v>544</v>
      </c>
      <c r="I30" s="249">
        <v>53.5</v>
      </c>
      <c r="J30" s="251">
        <v>206.590567578604</v>
      </c>
      <c r="K30" s="251">
        <v>196.813801551654</v>
      </c>
      <c r="L30" s="192">
        <v>1632.66666666667</v>
      </c>
      <c r="N30" s="198">
        <f>E30/J30</f>
        <v>1.9013452772985227</v>
      </c>
      <c r="O30" s="190">
        <f>F30/K30</f>
        <v>1.9566717220231638</v>
      </c>
      <c r="P30" s="78"/>
    </row>
    <row r="31" spans="3:16" ht="14.25" customHeight="1" thickBot="1">
      <c r="C31" s="213"/>
      <c r="D31" s="241"/>
      <c r="E31" s="197"/>
      <c r="F31" s="197"/>
      <c r="G31" s="193"/>
      <c r="I31" s="250"/>
      <c r="J31" s="252"/>
      <c r="K31" s="252"/>
      <c r="L31" s="193"/>
      <c r="N31" s="199"/>
      <c r="O31" s="191"/>
      <c r="P31" s="78"/>
    </row>
    <row r="32" spans="3:16" ht="15" customHeight="1" thickBot="1">
      <c r="C32" s="32"/>
      <c r="D32" s="29"/>
      <c r="E32" s="34"/>
      <c r="F32" s="34"/>
      <c r="G32" s="2"/>
      <c r="I32" s="29"/>
      <c r="J32" s="34"/>
      <c r="K32" s="34"/>
      <c r="L32" s="35"/>
      <c r="N32" s="85"/>
      <c r="O32" s="85"/>
      <c r="P32" s="85"/>
    </row>
    <row r="33" spans="3:16" ht="23.25" customHeight="1" thickBot="1">
      <c r="C33" s="48" t="s">
        <v>44</v>
      </c>
      <c r="D33" s="119">
        <v>50.1</v>
      </c>
      <c r="E33" s="120">
        <v>370.304</v>
      </c>
      <c r="F33" s="120">
        <v>364.436</v>
      </c>
      <c r="G33" s="52">
        <v>2403.3</v>
      </c>
      <c r="H33" s="132"/>
      <c r="I33" s="50">
        <v>53.5100857492854</v>
      </c>
      <c r="J33" s="51">
        <v>206.590567578604</v>
      </c>
      <c r="K33" s="51">
        <v>196.813801551654</v>
      </c>
      <c r="L33" s="52">
        <v>1632.66666666667</v>
      </c>
      <c r="M33" s="121"/>
      <c r="N33" s="122">
        <f>E33/J33</f>
        <v>1.7924535681383709</v>
      </c>
      <c r="O33" s="88">
        <f>F33/K33</f>
        <v>1.8516790851395315</v>
      </c>
      <c r="P33" s="134"/>
    </row>
    <row r="34" spans="3:15" ht="19.5" customHeight="1">
      <c r="C34" s="55"/>
      <c r="D34" s="56"/>
      <c r="E34" s="57"/>
      <c r="F34" s="202" t="s">
        <v>142</v>
      </c>
      <c r="G34" s="202"/>
      <c r="H34" s="57"/>
      <c r="I34" s="210" t="s">
        <v>143</v>
      </c>
      <c r="J34" s="211"/>
      <c r="K34" s="211"/>
      <c r="L34" s="211"/>
      <c r="N34" s="57"/>
      <c r="O34" s="57"/>
    </row>
    <row r="35" spans="3:15" ht="12">
      <c r="C35" s="3"/>
      <c r="D35" s="1"/>
      <c r="E35" s="58"/>
      <c r="F35" s="58"/>
      <c r="G35" s="58"/>
      <c r="I35" s="60"/>
      <c r="J35" s="60"/>
      <c r="K35" s="60"/>
      <c r="L35" s="60"/>
      <c r="N35" s="58"/>
      <c r="O35" s="58"/>
    </row>
    <row r="36" spans="2:15" ht="12">
      <c r="B36" s="4" t="s">
        <v>101</v>
      </c>
      <c r="D36" s="1"/>
      <c r="E36" s="58"/>
      <c r="F36" s="58"/>
      <c r="G36" s="58"/>
      <c r="I36" s="60"/>
      <c r="J36" s="102"/>
      <c r="K36" s="60"/>
      <c r="L36" s="60"/>
      <c r="N36" s="58"/>
      <c r="O36" s="58"/>
    </row>
    <row r="37" spans="2:15" ht="12">
      <c r="B37" s="62" t="s">
        <v>113</v>
      </c>
      <c r="E37" s="58"/>
      <c r="F37" s="58"/>
      <c r="G37" s="58"/>
      <c r="I37" s="60"/>
      <c r="J37" s="60"/>
      <c r="K37" s="60"/>
      <c r="L37" s="60"/>
      <c r="N37" s="58"/>
      <c r="O37" s="58"/>
    </row>
    <row r="38" spans="2:15" ht="12">
      <c r="B38" s="62" t="s">
        <v>103</v>
      </c>
      <c r="E38" s="58"/>
      <c r="F38" s="58"/>
      <c r="G38" s="58"/>
      <c r="I38" s="60"/>
      <c r="J38" s="60"/>
      <c r="K38" s="60"/>
      <c r="L38" s="60"/>
      <c r="N38" s="58"/>
      <c r="O38" s="58"/>
    </row>
    <row r="39" spans="2:15" ht="12">
      <c r="B39" s="62" t="s">
        <v>104</v>
      </c>
      <c r="E39" s="58"/>
      <c r="F39" s="58"/>
      <c r="G39" s="58"/>
      <c r="I39" s="60"/>
      <c r="J39" s="60"/>
      <c r="K39" s="60"/>
      <c r="L39" s="60"/>
      <c r="N39" s="58"/>
      <c r="O39" s="58"/>
    </row>
    <row r="40" spans="2:15" ht="12">
      <c r="B40" s="62" t="s">
        <v>105</v>
      </c>
      <c r="E40" s="58"/>
      <c r="F40" s="58"/>
      <c r="G40" s="58"/>
      <c r="I40" s="60"/>
      <c r="J40" s="60"/>
      <c r="K40" s="60"/>
      <c r="L40" s="60"/>
      <c r="N40" s="58"/>
      <c r="O40" s="58"/>
    </row>
    <row r="41" spans="2:15" ht="12">
      <c r="B41" s="62" t="s">
        <v>98</v>
      </c>
      <c r="D41" s="57"/>
      <c r="E41" s="57"/>
      <c r="F41" s="57"/>
      <c r="G41" s="57"/>
      <c r="H41" s="57"/>
      <c r="I41" s="57"/>
      <c r="J41" s="57"/>
      <c r="K41" s="57"/>
      <c r="M41" s="57"/>
      <c r="N41" s="57"/>
      <c r="O41" s="57"/>
    </row>
    <row r="42" spans="2:15" ht="12">
      <c r="B42" s="62" t="s">
        <v>99</v>
      </c>
      <c r="D42" s="57"/>
      <c r="E42" s="57"/>
      <c r="F42" s="57"/>
      <c r="G42" s="57"/>
      <c r="H42" s="57"/>
      <c r="I42" s="57"/>
      <c r="J42" s="57"/>
      <c r="K42" s="57"/>
      <c r="M42" s="57"/>
      <c r="N42" s="57"/>
      <c r="O42" s="57"/>
    </row>
    <row r="43" spans="2:15" ht="12">
      <c r="B43" s="62" t="s">
        <v>127</v>
      </c>
      <c r="D43" s="57"/>
      <c r="E43" s="57"/>
      <c r="F43" s="57"/>
      <c r="G43" s="57"/>
      <c r="H43" s="57"/>
      <c r="I43" s="57"/>
      <c r="J43" s="57"/>
      <c r="K43" s="57"/>
      <c r="M43" s="57"/>
      <c r="N43" s="57"/>
      <c r="O43" s="57"/>
    </row>
    <row r="44" spans="2:15" ht="5.25" customHeight="1">
      <c r="B44" s="62"/>
      <c r="D44" s="57"/>
      <c r="E44" s="57"/>
      <c r="F44" s="57"/>
      <c r="G44" s="57"/>
      <c r="H44" s="57"/>
      <c r="I44" s="57"/>
      <c r="J44" s="57"/>
      <c r="K44" s="57"/>
      <c r="M44" s="57"/>
      <c r="N44" s="57"/>
      <c r="O44" s="57"/>
    </row>
    <row r="45" spans="2:15" ht="18" customHeight="1">
      <c r="B45" s="181" t="s">
        <v>100</v>
      </c>
      <c r="D45" s="57"/>
      <c r="E45" s="57"/>
      <c r="F45" s="57"/>
      <c r="G45" s="57"/>
      <c r="H45" s="57"/>
      <c r="I45" s="57"/>
      <c r="J45" s="57"/>
      <c r="K45" s="57"/>
      <c r="M45" s="57"/>
      <c r="N45" s="57"/>
      <c r="O45" s="57"/>
    </row>
    <row r="46" ht="10.5">
      <c r="C46" s="184"/>
    </row>
    <row r="47" ht="12">
      <c r="C47" s="62"/>
    </row>
    <row r="48" ht="12">
      <c r="C48" s="62"/>
    </row>
  </sheetData>
  <sheetProtection/>
  <autoFilter ref="A9:P9"/>
  <mergeCells count="26">
    <mergeCell ref="C4:F4"/>
    <mergeCell ref="C7:C8"/>
    <mergeCell ref="D7:G7"/>
    <mergeCell ref="I7:L7"/>
    <mergeCell ref="L10:L29"/>
    <mergeCell ref="I34:L34"/>
    <mergeCell ref="F34:G34"/>
    <mergeCell ref="C30:C31"/>
    <mergeCell ref="D30:D31"/>
    <mergeCell ref="E30:E31"/>
    <mergeCell ref="O7:O9"/>
    <mergeCell ref="N7:N9"/>
    <mergeCell ref="B7:B8"/>
    <mergeCell ref="I10:I29"/>
    <mergeCell ref="J10:J29"/>
    <mergeCell ref="K10:K29"/>
    <mergeCell ref="N27:N28"/>
    <mergeCell ref="O27:O28"/>
    <mergeCell ref="N30:N31"/>
    <mergeCell ref="O30:O31"/>
    <mergeCell ref="F30:F31"/>
    <mergeCell ref="G30:G31"/>
    <mergeCell ref="I30:I31"/>
    <mergeCell ref="J30:J31"/>
    <mergeCell ref="K30:K31"/>
    <mergeCell ref="L30:L31"/>
  </mergeCells>
  <printOptions horizontalCentered="1" verticalCentered="1"/>
  <pageMargins left="0.2755905511811024" right="0.31496062992125984" top="0.6299212598425197" bottom="0.5118110236220472" header="0.31496062992125984" footer="0.5118110236220472"/>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indexed="15"/>
  </sheetPr>
  <dimension ref="B4:P75"/>
  <sheetViews>
    <sheetView view="pageBreakPreview" zoomScaleSheetLayoutView="100" zoomScalePageLayoutView="0" workbookViewId="0" topLeftCell="A5">
      <pane xSplit="3" ySplit="5" topLeftCell="D10" activePane="bottomRight" state="frozen"/>
      <selection pane="topLeft" activeCell="G34" sqref="G34:M34"/>
      <selection pane="topRight" activeCell="G34" sqref="G34:M34"/>
      <selection pane="bottomLeft" activeCell="G34" sqref="G34:M34"/>
      <selection pane="bottomRight" activeCell="D10" sqref="D10"/>
    </sheetView>
  </sheetViews>
  <sheetFormatPr defaultColWidth="9.33203125" defaultRowHeight="11.25"/>
  <cols>
    <col min="1" max="1" width="4.33203125" style="53" hidden="1" customWidth="1"/>
    <col min="2" max="3" width="17.83203125" style="53" customWidth="1"/>
    <col min="4" max="4" width="13.83203125" style="53" customWidth="1"/>
    <col min="5" max="7" width="20.83203125" style="53" customWidth="1"/>
    <col min="8" max="8" width="5.83203125" style="53" customWidth="1"/>
    <col min="9" max="9" width="13.83203125" style="53" customWidth="1"/>
    <col min="10" max="12" width="20.83203125" style="53" customWidth="1"/>
    <col min="13" max="13" width="5.83203125" style="53" customWidth="1"/>
    <col min="14" max="15" width="13" style="53" customWidth="1"/>
    <col min="16" max="16" width="2.83203125" style="53" customWidth="1"/>
    <col min="17" max="16384" width="9.33203125" style="53" customWidth="1"/>
  </cols>
  <sheetData>
    <row r="4" spans="3:7" ht="22.5" customHeight="1">
      <c r="C4" s="248"/>
      <c r="D4" s="248"/>
      <c r="E4" s="248"/>
      <c r="F4" s="248"/>
      <c r="G4" s="103"/>
    </row>
    <row r="5" spans="2:3" ht="27" customHeight="1">
      <c r="B5" s="64" t="s">
        <v>45</v>
      </c>
      <c r="C5" s="65"/>
    </row>
    <row r="6" spans="2:12" ht="27" customHeight="1" thickBot="1">
      <c r="B6" s="67" t="s">
        <v>81</v>
      </c>
      <c r="C6" s="68"/>
      <c r="D6" s="145"/>
      <c r="F6" s="146"/>
      <c r="G6" s="69" t="s">
        <v>41</v>
      </c>
      <c r="L6" s="70" t="s">
        <v>42</v>
      </c>
    </row>
    <row r="7" spans="2:16" ht="24" customHeight="1">
      <c r="B7" s="200" t="s">
        <v>93</v>
      </c>
      <c r="C7" s="203" t="s">
        <v>92</v>
      </c>
      <c r="D7" s="205" t="s">
        <v>80</v>
      </c>
      <c r="E7" s="208"/>
      <c r="F7" s="208"/>
      <c r="G7" s="209"/>
      <c r="I7" s="205" t="s">
        <v>89</v>
      </c>
      <c r="J7" s="208"/>
      <c r="K7" s="208"/>
      <c r="L7" s="209"/>
      <c r="N7" s="216" t="s">
        <v>78</v>
      </c>
      <c r="O7" s="219" t="s">
        <v>79</v>
      </c>
      <c r="P7" s="71"/>
    </row>
    <row r="8" spans="2:16" ht="30.75" customHeight="1">
      <c r="B8" s="201"/>
      <c r="C8" s="204"/>
      <c r="D8" s="23" t="s">
        <v>0</v>
      </c>
      <c r="E8" s="24" t="s">
        <v>28</v>
      </c>
      <c r="F8" s="177" t="s">
        <v>29</v>
      </c>
      <c r="G8" s="19" t="s">
        <v>46</v>
      </c>
      <c r="I8" s="8" t="s">
        <v>0</v>
      </c>
      <c r="J8" s="27" t="s">
        <v>28</v>
      </c>
      <c r="K8" s="21" t="s">
        <v>37</v>
      </c>
      <c r="L8" s="13" t="s">
        <v>33</v>
      </c>
      <c r="N8" s="217"/>
      <c r="O8" s="220"/>
      <c r="P8" s="71"/>
    </row>
    <row r="9" spans="2:16" ht="15.75" customHeight="1" thickBot="1">
      <c r="B9" s="72"/>
      <c r="C9" s="73"/>
      <c r="D9" s="7"/>
      <c r="E9" s="5" t="s">
        <v>69</v>
      </c>
      <c r="F9" s="12" t="s">
        <v>70</v>
      </c>
      <c r="G9" s="20"/>
      <c r="I9" s="7"/>
      <c r="J9" s="5" t="s">
        <v>71</v>
      </c>
      <c r="K9" s="12" t="s">
        <v>72</v>
      </c>
      <c r="L9" s="20"/>
      <c r="N9" s="218"/>
      <c r="O9" s="221"/>
      <c r="P9" s="71"/>
    </row>
    <row r="10" spans="2:16" ht="21" customHeight="1">
      <c r="B10" s="74" t="s">
        <v>47</v>
      </c>
      <c r="C10" s="30" t="s">
        <v>3</v>
      </c>
      <c r="D10" s="123">
        <v>56.4</v>
      </c>
      <c r="E10" s="109">
        <v>366.743</v>
      </c>
      <c r="F10" s="109">
        <v>347.484</v>
      </c>
      <c r="G10" s="110">
        <v>8.5</v>
      </c>
      <c r="I10" s="135">
        <v>52.93990384615385</v>
      </c>
      <c r="J10" s="136">
        <v>233.96081730769234</v>
      </c>
      <c r="K10" s="136">
        <v>213.77235576923073</v>
      </c>
      <c r="L10" s="137">
        <v>138.66666666666666</v>
      </c>
      <c r="N10" s="114">
        <f>E10/J10</f>
        <v>1.56754025832317</v>
      </c>
      <c r="O10" s="77">
        <f>F10/K10</f>
        <v>1.6254861333666184</v>
      </c>
      <c r="P10" s="78"/>
    </row>
    <row r="11" spans="2:16" ht="21" customHeight="1">
      <c r="B11" s="75" t="s">
        <v>49</v>
      </c>
      <c r="C11" s="31" t="s">
        <v>4</v>
      </c>
      <c r="D11" s="127">
        <v>56.7</v>
      </c>
      <c r="E11" s="109">
        <v>501</v>
      </c>
      <c r="F11" s="109">
        <v>442.2</v>
      </c>
      <c r="G11" s="110">
        <v>0.5</v>
      </c>
      <c r="I11" s="138">
        <v>52.97828571428572</v>
      </c>
      <c r="J11" s="139">
        <v>254.132</v>
      </c>
      <c r="K11" s="139">
        <v>221.66228571428573</v>
      </c>
      <c r="L11" s="140">
        <v>58.333333333333336</v>
      </c>
      <c r="N11" s="114">
        <f aca="true" t="shared" si="0" ref="N11:N17">E11/J11</f>
        <v>1.9714164292572363</v>
      </c>
      <c r="O11" s="77">
        <f aca="true" t="shared" si="1" ref="O11:O17">F11/K11</f>
        <v>1.9949266451667786</v>
      </c>
      <c r="P11" s="78"/>
    </row>
    <row r="12" spans="2:16" ht="21" customHeight="1">
      <c r="B12" s="75" t="s">
        <v>50</v>
      </c>
      <c r="C12" s="31" t="s">
        <v>5</v>
      </c>
      <c r="D12" s="127">
        <v>52.4</v>
      </c>
      <c r="E12" s="109">
        <v>679.52</v>
      </c>
      <c r="F12" s="109">
        <v>470.8</v>
      </c>
      <c r="G12" s="110">
        <v>0.5</v>
      </c>
      <c r="I12" s="138">
        <v>53.621926910299</v>
      </c>
      <c r="J12" s="139">
        <v>280.8661129568106</v>
      </c>
      <c r="K12" s="139">
        <v>269.856146179402</v>
      </c>
      <c r="L12" s="140">
        <v>100.33333333333333</v>
      </c>
      <c r="N12" s="114">
        <f t="shared" si="0"/>
        <v>2.4193733905680936</v>
      </c>
      <c r="O12" s="77">
        <f t="shared" si="1"/>
        <v>1.7446332302063237</v>
      </c>
      <c r="P12" s="78"/>
    </row>
    <row r="13" spans="2:16" ht="21" customHeight="1">
      <c r="B13" s="75" t="s">
        <v>51</v>
      </c>
      <c r="C13" s="31" t="s">
        <v>6</v>
      </c>
      <c r="D13" s="127">
        <v>54.1</v>
      </c>
      <c r="E13" s="109">
        <v>399.897</v>
      </c>
      <c r="F13" s="109">
        <v>355.711</v>
      </c>
      <c r="G13" s="110">
        <v>2.8</v>
      </c>
      <c r="I13" s="138">
        <v>58.30157894736842</v>
      </c>
      <c r="J13" s="139">
        <v>227.8963157894737</v>
      </c>
      <c r="K13" s="139">
        <v>205.2063157894737</v>
      </c>
      <c r="L13" s="140">
        <v>63.333333333333336</v>
      </c>
      <c r="N13" s="114">
        <f t="shared" si="0"/>
        <v>1.7547321843035728</v>
      </c>
      <c r="O13" s="77">
        <f t="shared" si="1"/>
        <v>1.7334310527017738</v>
      </c>
      <c r="P13" s="78"/>
    </row>
    <row r="14" spans="2:16" ht="21" customHeight="1">
      <c r="B14" s="75" t="s">
        <v>52</v>
      </c>
      <c r="C14" s="31" t="s">
        <v>7</v>
      </c>
      <c r="D14" s="127">
        <v>51.6</v>
      </c>
      <c r="E14" s="109">
        <v>491.568</v>
      </c>
      <c r="F14" s="109">
        <v>461.029</v>
      </c>
      <c r="G14" s="110">
        <v>2.8</v>
      </c>
      <c r="I14" s="256">
        <v>53.6</v>
      </c>
      <c r="J14" s="257">
        <v>250.794174757282</v>
      </c>
      <c r="K14" s="257">
        <v>236.792233009709</v>
      </c>
      <c r="L14" s="255">
        <v>69</v>
      </c>
      <c r="N14" s="114">
        <f t="shared" si="0"/>
        <v>1.9600455252827873</v>
      </c>
      <c r="O14" s="77">
        <f t="shared" si="1"/>
        <v>1.9469768671892915</v>
      </c>
      <c r="P14" s="78"/>
    </row>
    <row r="15" spans="2:16" ht="21" customHeight="1">
      <c r="B15" s="75" t="s">
        <v>53</v>
      </c>
      <c r="C15" s="31" t="s">
        <v>8</v>
      </c>
      <c r="D15" s="127">
        <v>47.7</v>
      </c>
      <c r="E15" s="109">
        <v>430.22</v>
      </c>
      <c r="F15" s="109">
        <v>415.062</v>
      </c>
      <c r="G15" s="110">
        <v>11.4</v>
      </c>
      <c r="I15" s="258"/>
      <c r="J15" s="246"/>
      <c r="K15" s="246"/>
      <c r="L15" s="247"/>
      <c r="N15" s="114">
        <f>E15/J14</f>
        <v>1.7154305932997282</v>
      </c>
      <c r="O15" s="77">
        <f>F15/K14</f>
        <v>1.7528531013218729</v>
      </c>
      <c r="P15" s="78"/>
    </row>
    <row r="16" spans="2:16" ht="21" customHeight="1">
      <c r="B16" s="75">
        <v>141500</v>
      </c>
      <c r="C16" s="31" t="s">
        <v>126</v>
      </c>
      <c r="D16" s="127">
        <v>50</v>
      </c>
      <c r="E16" s="109">
        <v>503.444</v>
      </c>
      <c r="F16" s="109">
        <v>395.744</v>
      </c>
      <c r="G16" s="110">
        <v>0.9</v>
      </c>
      <c r="I16" s="259"/>
      <c r="J16" s="235"/>
      <c r="K16" s="235"/>
      <c r="L16" s="237"/>
      <c r="N16" s="114">
        <f>E16/J14</f>
        <v>2.0073990972367355</v>
      </c>
      <c r="O16" s="77">
        <f>F16/K14</f>
        <v>1.671271033555284</v>
      </c>
      <c r="P16" s="78"/>
    </row>
    <row r="17" spans="2:16" ht="21" customHeight="1">
      <c r="B17" s="75" t="s">
        <v>54</v>
      </c>
      <c r="C17" s="31" t="s">
        <v>65</v>
      </c>
      <c r="D17" s="127">
        <v>54.2</v>
      </c>
      <c r="E17" s="109">
        <v>444.322</v>
      </c>
      <c r="F17" s="109">
        <v>392.133</v>
      </c>
      <c r="G17" s="110">
        <v>1.8</v>
      </c>
      <c r="I17" s="138">
        <v>56.8</v>
      </c>
      <c r="J17" s="139">
        <v>218.376470588235</v>
      </c>
      <c r="K17" s="139">
        <v>208.197058823529</v>
      </c>
      <c r="L17" s="140">
        <v>22.666666666666668</v>
      </c>
      <c r="N17" s="114">
        <f t="shared" si="0"/>
        <v>2.0346605969184384</v>
      </c>
      <c r="O17" s="77">
        <f t="shared" si="1"/>
        <v>1.8834704112337046</v>
      </c>
      <c r="P17" s="78"/>
    </row>
    <row r="18" spans="2:16" ht="21" customHeight="1">
      <c r="B18" s="75" t="s">
        <v>55</v>
      </c>
      <c r="C18" s="31" t="s">
        <v>9</v>
      </c>
      <c r="D18" s="127" t="s">
        <v>96</v>
      </c>
      <c r="E18" s="109" t="s">
        <v>96</v>
      </c>
      <c r="F18" s="109" t="s">
        <v>96</v>
      </c>
      <c r="G18" s="110" t="s">
        <v>96</v>
      </c>
      <c r="I18" s="256">
        <v>58.8</v>
      </c>
      <c r="J18" s="257">
        <v>186.615770609319</v>
      </c>
      <c r="K18" s="257">
        <v>170.859498207885</v>
      </c>
      <c r="L18" s="255">
        <v>93</v>
      </c>
      <c r="N18" s="131" t="s">
        <v>97</v>
      </c>
      <c r="O18" s="105" t="s">
        <v>97</v>
      </c>
      <c r="P18" s="78"/>
    </row>
    <row r="19" spans="2:16" ht="21" customHeight="1">
      <c r="B19" s="75" t="s">
        <v>56</v>
      </c>
      <c r="C19" s="31" t="s">
        <v>66</v>
      </c>
      <c r="D19" s="127" t="s">
        <v>48</v>
      </c>
      <c r="E19" s="109" t="s">
        <v>48</v>
      </c>
      <c r="F19" s="109" t="s">
        <v>48</v>
      </c>
      <c r="G19" s="110" t="s">
        <v>48</v>
      </c>
      <c r="I19" s="233"/>
      <c r="J19" s="235"/>
      <c r="K19" s="235"/>
      <c r="L19" s="237"/>
      <c r="N19" s="131" t="s">
        <v>91</v>
      </c>
      <c r="O19" s="105" t="s">
        <v>91</v>
      </c>
      <c r="P19" s="78"/>
    </row>
    <row r="20" spans="2:16" ht="21" customHeight="1">
      <c r="B20" s="75" t="s">
        <v>57</v>
      </c>
      <c r="C20" s="31" t="s">
        <v>10</v>
      </c>
      <c r="D20" s="127">
        <v>49.4</v>
      </c>
      <c r="E20" s="109">
        <v>443.556</v>
      </c>
      <c r="F20" s="109">
        <v>428.219</v>
      </c>
      <c r="G20" s="110">
        <v>8.1</v>
      </c>
      <c r="I20" s="138">
        <v>58.97884267631103</v>
      </c>
      <c r="J20" s="139">
        <v>267.887703435805</v>
      </c>
      <c r="K20" s="139">
        <v>238.2547920434</v>
      </c>
      <c r="L20" s="140">
        <v>184.33333333333334</v>
      </c>
      <c r="N20" s="114">
        <f>E20/J20</f>
        <v>1.6557534904034559</v>
      </c>
      <c r="O20" s="77">
        <f>F20/K20</f>
        <v>1.7973153711930232</v>
      </c>
      <c r="P20" s="78"/>
    </row>
    <row r="21" spans="2:16" ht="21" customHeight="1">
      <c r="B21" s="75" t="s">
        <v>58</v>
      </c>
      <c r="C21" s="31" t="s">
        <v>11</v>
      </c>
      <c r="D21" s="127">
        <v>50.3</v>
      </c>
      <c r="E21" s="109">
        <v>471.788</v>
      </c>
      <c r="F21" s="109">
        <v>444.612</v>
      </c>
      <c r="G21" s="110">
        <v>6.8</v>
      </c>
      <c r="I21" s="138">
        <v>55.645833333333336</v>
      </c>
      <c r="J21" s="139">
        <v>243.465625</v>
      </c>
      <c r="K21" s="139">
        <v>217.598958333333</v>
      </c>
      <c r="L21" s="140">
        <v>32</v>
      </c>
      <c r="N21" s="114">
        <f>E21/J21</f>
        <v>1.9378012809816583</v>
      </c>
      <c r="O21" s="77">
        <f>F21/K21</f>
        <v>2.0432634577179956</v>
      </c>
      <c r="P21" s="78"/>
    </row>
    <row r="22" spans="2:16" ht="21" customHeight="1">
      <c r="B22" s="75" t="s">
        <v>59</v>
      </c>
      <c r="C22" s="31" t="s">
        <v>12</v>
      </c>
      <c r="D22" s="127" t="s">
        <v>48</v>
      </c>
      <c r="E22" s="127" t="s">
        <v>48</v>
      </c>
      <c r="F22" s="127" t="s">
        <v>48</v>
      </c>
      <c r="G22" s="110" t="s">
        <v>48</v>
      </c>
      <c r="I22" s="256">
        <v>55.5</v>
      </c>
      <c r="J22" s="257">
        <v>277.1</v>
      </c>
      <c r="K22" s="257">
        <v>233.6</v>
      </c>
      <c r="L22" s="255">
        <v>328.666666666667</v>
      </c>
      <c r="N22" s="131" t="s">
        <v>91</v>
      </c>
      <c r="O22" s="105" t="s">
        <v>91</v>
      </c>
      <c r="P22" s="182"/>
    </row>
    <row r="23" spans="2:16" ht="21" customHeight="1">
      <c r="B23" s="75" t="s">
        <v>60</v>
      </c>
      <c r="C23" s="31" t="s">
        <v>13</v>
      </c>
      <c r="D23" s="127" t="s">
        <v>48</v>
      </c>
      <c r="E23" s="109" t="s">
        <v>48</v>
      </c>
      <c r="F23" s="109" t="s">
        <v>48</v>
      </c>
      <c r="G23" s="110" t="s">
        <v>48</v>
      </c>
      <c r="I23" s="233"/>
      <c r="J23" s="235"/>
      <c r="K23" s="235"/>
      <c r="L23" s="237"/>
      <c r="N23" s="131" t="s">
        <v>136</v>
      </c>
      <c r="O23" s="105" t="s">
        <v>136</v>
      </c>
      <c r="P23" s="78"/>
    </row>
    <row r="24" spans="2:16" ht="21" customHeight="1">
      <c r="B24" s="75" t="s">
        <v>61</v>
      </c>
      <c r="C24" s="31" t="s">
        <v>14</v>
      </c>
      <c r="D24" s="127">
        <v>49.2</v>
      </c>
      <c r="E24" s="109">
        <v>479.294</v>
      </c>
      <c r="F24" s="109">
        <v>439.079</v>
      </c>
      <c r="G24" s="110">
        <v>9.8</v>
      </c>
      <c r="I24" s="138">
        <v>58.40070921985816</v>
      </c>
      <c r="J24" s="139">
        <v>267.547517730496</v>
      </c>
      <c r="K24" s="139">
        <v>249.46099290780143</v>
      </c>
      <c r="L24" s="140">
        <v>47</v>
      </c>
      <c r="N24" s="114">
        <f aca="true" t="shared" si="2" ref="N24:O27">E24/J24</f>
        <v>1.7914350469990117</v>
      </c>
      <c r="O24" s="77">
        <f t="shared" si="2"/>
        <v>1.7601108489224995</v>
      </c>
      <c r="P24" s="78"/>
    </row>
    <row r="25" spans="2:16" ht="21" customHeight="1">
      <c r="B25" s="75">
        <v>331007</v>
      </c>
      <c r="C25" s="31" t="s">
        <v>122</v>
      </c>
      <c r="D25" s="127">
        <v>53.3</v>
      </c>
      <c r="E25" s="109">
        <v>452</v>
      </c>
      <c r="F25" s="109">
        <v>420.029</v>
      </c>
      <c r="G25" s="110">
        <v>0.7</v>
      </c>
      <c r="I25" s="138">
        <v>56.84594594594595</v>
      </c>
      <c r="J25" s="139">
        <v>304.4810810810811</v>
      </c>
      <c r="K25" s="139">
        <v>283.61621621621623</v>
      </c>
      <c r="L25" s="140">
        <v>12.333333333333334</v>
      </c>
      <c r="N25" s="114">
        <f t="shared" si="2"/>
        <v>1.4844928899856202</v>
      </c>
      <c r="O25" s="77">
        <f t="shared" si="2"/>
        <v>1.4809766719396213</v>
      </c>
      <c r="P25" s="78"/>
    </row>
    <row r="26" spans="2:16" ht="21" customHeight="1">
      <c r="B26" s="75" t="s">
        <v>62</v>
      </c>
      <c r="C26" s="31" t="s">
        <v>15</v>
      </c>
      <c r="D26" s="127">
        <v>43.3</v>
      </c>
      <c r="E26" s="109">
        <v>438.633</v>
      </c>
      <c r="F26" s="109">
        <v>391.833</v>
      </c>
      <c r="G26" s="110" t="s">
        <v>139</v>
      </c>
      <c r="I26" s="138">
        <v>59.10252100840336</v>
      </c>
      <c r="J26" s="139">
        <v>219.9798319327731</v>
      </c>
      <c r="K26" s="139">
        <v>197.3470588235294</v>
      </c>
      <c r="L26" s="140">
        <v>39.666666666666664</v>
      </c>
      <c r="N26" s="114">
        <f t="shared" si="2"/>
        <v>1.9939691568363793</v>
      </c>
      <c r="O26" s="77">
        <f t="shared" si="2"/>
        <v>1.985502101403917</v>
      </c>
      <c r="P26" s="78"/>
    </row>
    <row r="27" spans="2:16" ht="21" customHeight="1">
      <c r="B27" s="75" t="s">
        <v>63</v>
      </c>
      <c r="C27" s="31" t="s">
        <v>16</v>
      </c>
      <c r="D27" s="127">
        <v>52.4</v>
      </c>
      <c r="E27" s="109">
        <v>473.433</v>
      </c>
      <c r="F27" s="109">
        <v>450.633</v>
      </c>
      <c r="G27" s="110" t="s">
        <v>139</v>
      </c>
      <c r="I27" s="232">
        <v>61.5338028169014</v>
      </c>
      <c r="J27" s="234">
        <v>204.145539906103</v>
      </c>
      <c r="K27" s="234">
        <v>187.300938967136</v>
      </c>
      <c r="L27" s="236">
        <v>71</v>
      </c>
      <c r="N27" s="228">
        <f t="shared" si="2"/>
        <v>2.3190954855920736</v>
      </c>
      <c r="O27" s="230">
        <f t="shared" si="2"/>
        <v>2.4059302771518323</v>
      </c>
      <c r="P27" s="78"/>
    </row>
    <row r="28" spans="2:16" ht="21" customHeight="1">
      <c r="B28" s="75" t="s">
        <v>64</v>
      </c>
      <c r="C28" s="47" t="s">
        <v>17</v>
      </c>
      <c r="D28" s="127">
        <v>50.2</v>
      </c>
      <c r="E28" s="109">
        <v>442.352</v>
      </c>
      <c r="F28" s="109">
        <v>421.734</v>
      </c>
      <c r="G28" s="110">
        <v>6.7</v>
      </c>
      <c r="I28" s="233"/>
      <c r="J28" s="235"/>
      <c r="K28" s="235"/>
      <c r="L28" s="237"/>
      <c r="N28" s="229"/>
      <c r="O28" s="231"/>
      <c r="P28" s="78"/>
    </row>
    <row r="29" spans="2:16" ht="21" customHeight="1" thickBot="1">
      <c r="B29" s="75" t="s">
        <v>140</v>
      </c>
      <c r="C29" s="47" t="s">
        <v>141</v>
      </c>
      <c r="D29" s="127">
        <v>51.8</v>
      </c>
      <c r="E29" s="109">
        <v>441.189</v>
      </c>
      <c r="F29" s="109">
        <v>422.241</v>
      </c>
      <c r="G29" s="110">
        <v>5.4</v>
      </c>
      <c r="I29" s="173">
        <v>50.49333333333333</v>
      </c>
      <c r="J29" s="174">
        <v>192.29333333333335</v>
      </c>
      <c r="K29" s="174">
        <v>174.99333333333334</v>
      </c>
      <c r="L29" s="175">
        <v>5</v>
      </c>
      <c r="N29" s="115">
        <f>E29/J27</f>
        <v>2.1611493457213196</v>
      </c>
      <c r="O29" s="116">
        <f>F29/K27</f>
        <v>2.2543453456690186</v>
      </c>
      <c r="P29" s="78"/>
    </row>
    <row r="30" spans="2:16" ht="14.25" customHeight="1" thickTop="1">
      <c r="B30" s="117"/>
      <c r="C30" s="212" t="s">
        <v>43</v>
      </c>
      <c r="D30" s="240">
        <v>50.8</v>
      </c>
      <c r="E30" s="196">
        <v>442.9</v>
      </c>
      <c r="F30" s="196">
        <v>415.1</v>
      </c>
      <c r="G30" s="192">
        <v>67</v>
      </c>
      <c r="I30" s="249">
        <v>56.6040939836241</v>
      </c>
      <c r="J30" s="196">
        <v>242.531292274831</v>
      </c>
      <c r="K30" s="196">
        <v>221.736917052332</v>
      </c>
      <c r="L30" s="192">
        <v>1265</v>
      </c>
      <c r="N30" s="198">
        <f>E30/J30</f>
        <v>1.8261561048300343</v>
      </c>
      <c r="O30" s="190">
        <f>F30/K30</f>
        <v>1.8720382943812308</v>
      </c>
      <c r="P30" s="78"/>
    </row>
    <row r="31" spans="3:16" ht="14.25" customHeight="1" thickBot="1">
      <c r="C31" s="213"/>
      <c r="D31" s="241"/>
      <c r="E31" s="197"/>
      <c r="F31" s="197"/>
      <c r="G31" s="193"/>
      <c r="I31" s="250"/>
      <c r="J31" s="197"/>
      <c r="K31" s="197"/>
      <c r="L31" s="193"/>
      <c r="N31" s="199"/>
      <c r="O31" s="191"/>
      <c r="P31" s="78"/>
    </row>
    <row r="32" spans="3:16" ht="18.75" customHeight="1" thickBot="1">
      <c r="C32" s="32"/>
      <c r="D32" s="29"/>
      <c r="E32" s="34"/>
      <c r="F32" s="34"/>
      <c r="G32" s="2"/>
      <c r="I32" s="29"/>
      <c r="J32" s="34"/>
      <c r="K32" s="34"/>
      <c r="L32" s="2"/>
      <c r="N32" s="85"/>
      <c r="O32" s="85"/>
      <c r="P32" s="85"/>
    </row>
    <row r="33" spans="3:16" ht="23.25" customHeight="1" thickBot="1">
      <c r="C33" s="48" t="s">
        <v>44</v>
      </c>
      <c r="D33" s="119">
        <v>50</v>
      </c>
      <c r="E33" s="120">
        <v>400.237</v>
      </c>
      <c r="F33" s="120">
        <v>374.385</v>
      </c>
      <c r="G33" s="52">
        <v>634.9</v>
      </c>
      <c r="H33" s="132"/>
      <c r="I33" s="50">
        <v>55.74670311997427</v>
      </c>
      <c r="J33" s="51">
        <v>255.00972981666132</v>
      </c>
      <c r="K33" s="51">
        <v>226.0912512061756</v>
      </c>
      <c r="L33" s="52">
        <v>2072.6666666666665</v>
      </c>
      <c r="M33" s="121"/>
      <c r="N33" s="141">
        <f>E33/J33</f>
        <v>1.5694969767928053</v>
      </c>
      <c r="O33" s="142">
        <f>F33/K33</f>
        <v>1.6559021987922626</v>
      </c>
      <c r="P33" s="134"/>
    </row>
    <row r="34" spans="3:15" ht="19.5" customHeight="1">
      <c r="C34" s="55"/>
      <c r="D34" s="56"/>
      <c r="E34" s="57"/>
      <c r="F34" s="202" t="s">
        <v>142</v>
      </c>
      <c r="G34" s="202"/>
      <c r="H34" s="57"/>
      <c r="I34" s="210" t="s">
        <v>143</v>
      </c>
      <c r="J34" s="211"/>
      <c r="K34" s="211"/>
      <c r="L34" s="211"/>
      <c r="N34" s="57"/>
      <c r="O34" s="57"/>
    </row>
    <row r="35" spans="3:15" ht="12">
      <c r="C35" s="3"/>
      <c r="D35" s="1"/>
      <c r="E35" s="58"/>
      <c r="F35" s="58"/>
      <c r="G35" s="58"/>
      <c r="I35" s="59"/>
      <c r="J35" s="60"/>
      <c r="K35" s="60"/>
      <c r="L35" s="60"/>
      <c r="N35" s="58"/>
      <c r="O35" s="58"/>
    </row>
    <row r="36" spans="2:15" ht="12">
      <c r="B36" s="4" t="s">
        <v>101</v>
      </c>
      <c r="D36" s="1"/>
      <c r="E36" s="58"/>
      <c r="F36" s="58"/>
      <c r="G36" s="58"/>
      <c r="I36" s="60"/>
      <c r="J36" s="102"/>
      <c r="K36" s="60"/>
      <c r="L36" s="60"/>
      <c r="N36" s="58"/>
      <c r="O36" s="58"/>
    </row>
    <row r="37" spans="2:15" ht="12">
      <c r="B37" s="4" t="s">
        <v>114</v>
      </c>
      <c r="E37" s="58"/>
      <c r="F37" s="58"/>
      <c r="G37" s="58"/>
      <c r="I37" s="60"/>
      <c r="J37" s="60"/>
      <c r="K37" s="60"/>
      <c r="L37" s="60"/>
      <c r="N37" s="58"/>
      <c r="O37" s="58"/>
    </row>
    <row r="38" spans="2:15" ht="12">
      <c r="B38" s="4" t="s">
        <v>115</v>
      </c>
      <c r="E38" s="58"/>
      <c r="F38" s="58"/>
      <c r="G38" s="58"/>
      <c r="I38" s="60"/>
      <c r="J38" s="60"/>
      <c r="K38" s="60"/>
      <c r="L38" s="60"/>
      <c r="N38" s="58"/>
      <c r="O38" s="58"/>
    </row>
    <row r="39" spans="2:15" ht="12">
      <c r="B39" s="4" t="s">
        <v>106</v>
      </c>
      <c r="E39" s="58"/>
      <c r="F39" s="58"/>
      <c r="G39" s="58"/>
      <c r="I39" s="60"/>
      <c r="J39" s="60"/>
      <c r="K39" s="60"/>
      <c r="L39" s="60"/>
      <c r="N39" s="58"/>
      <c r="O39" s="58"/>
    </row>
    <row r="40" spans="2:15" ht="12">
      <c r="B40" s="62" t="s">
        <v>107</v>
      </c>
      <c r="E40" s="58"/>
      <c r="F40" s="58"/>
      <c r="G40" s="58"/>
      <c r="I40" s="60"/>
      <c r="J40" s="60"/>
      <c r="K40" s="60"/>
      <c r="L40" s="60"/>
      <c r="N40" s="58"/>
      <c r="O40" s="58"/>
    </row>
    <row r="41" spans="2:15" ht="12">
      <c r="B41" s="62" t="s">
        <v>108</v>
      </c>
      <c r="E41" s="58"/>
      <c r="F41" s="58"/>
      <c r="G41" s="58"/>
      <c r="I41" s="60"/>
      <c r="J41" s="60"/>
      <c r="K41" s="60"/>
      <c r="L41" s="60"/>
      <c r="N41" s="58"/>
      <c r="O41" s="58"/>
    </row>
    <row r="42" spans="2:15" ht="12">
      <c r="B42" s="62" t="s">
        <v>109</v>
      </c>
      <c r="E42" s="58"/>
      <c r="F42" s="58"/>
      <c r="G42" s="58"/>
      <c r="I42" s="60"/>
      <c r="J42" s="60"/>
      <c r="K42" s="60"/>
      <c r="L42" s="60"/>
      <c r="N42" s="58"/>
      <c r="O42" s="58"/>
    </row>
    <row r="43" spans="2:15" ht="12">
      <c r="B43" s="62" t="s">
        <v>110</v>
      </c>
      <c r="E43" s="58"/>
      <c r="F43" s="58"/>
      <c r="G43" s="58"/>
      <c r="I43" s="60"/>
      <c r="J43" s="60"/>
      <c r="K43" s="60"/>
      <c r="L43" s="60"/>
      <c r="N43" s="58"/>
      <c r="O43" s="58"/>
    </row>
    <row r="44" spans="2:15" ht="12">
      <c r="B44" s="62" t="s">
        <v>111</v>
      </c>
      <c r="D44" s="57"/>
      <c r="E44" s="57"/>
      <c r="F44" s="57"/>
      <c r="G44" s="57"/>
      <c r="H44" s="57"/>
      <c r="I44" s="57"/>
      <c r="J44" s="57"/>
      <c r="K44" s="57"/>
      <c r="M44" s="57"/>
      <c r="N44" s="57"/>
      <c r="O44" s="57"/>
    </row>
    <row r="45" spans="2:15" ht="12">
      <c r="B45" s="62" t="s">
        <v>112</v>
      </c>
      <c r="D45" s="57"/>
      <c r="E45" s="57"/>
      <c r="F45" s="57"/>
      <c r="G45" s="57"/>
      <c r="H45" s="57"/>
      <c r="I45" s="57"/>
      <c r="J45" s="57"/>
      <c r="K45" s="57"/>
      <c r="M45" s="57"/>
      <c r="N45" s="57"/>
      <c r="O45" s="57"/>
    </row>
    <row r="46" spans="2:15" ht="12">
      <c r="B46" s="62" t="s">
        <v>127</v>
      </c>
      <c r="D46" s="57"/>
      <c r="E46" s="57"/>
      <c r="F46" s="57"/>
      <c r="G46" s="57"/>
      <c r="H46" s="57"/>
      <c r="I46" s="57"/>
      <c r="J46" s="57"/>
      <c r="K46" s="57"/>
      <c r="M46" s="57"/>
      <c r="N46" s="57"/>
      <c r="O46" s="57"/>
    </row>
    <row r="47" spans="2:15" ht="5.25" customHeight="1">
      <c r="B47" s="62"/>
      <c r="D47" s="57"/>
      <c r="E47" s="57"/>
      <c r="F47" s="57"/>
      <c r="G47" s="57"/>
      <c r="H47" s="57"/>
      <c r="I47" s="57"/>
      <c r="J47" s="57"/>
      <c r="K47" s="57"/>
      <c r="M47" s="57"/>
      <c r="N47" s="57"/>
      <c r="O47" s="57"/>
    </row>
    <row r="48" spans="2:15" ht="18" customHeight="1">
      <c r="B48" s="181" t="s">
        <v>100</v>
      </c>
      <c r="D48" s="57"/>
      <c r="E48" s="57"/>
      <c r="F48" s="57"/>
      <c r="G48" s="57"/>
      <c r="H48" s="57"/>
      <c r="I48" s="57"/>
      <c r="J48" s="57"/>
      <c r="K48" s="57"/>
      <c r="M48" s="57"/>
      <c r="N48" s="57"/>
      <c r="O48" s="57"/>
    </row>
    <row r="49" ht="12">
      <c r="C49" s="62"/>
    </row>
    <row r="50" ht="12">
      <c r="C50" s="62"/>
    </row>
    <row r="55" ht="10.5">
      <c r="L55" s="54"/>
    </row>
    <row r="56" ht="10.5">
      <c r="L56" s="54"/>
    </row>
    <row r="57" ht="10.5">
      <c r="L57" s="54"/>
    </row>
    <row r="58" ht="10.5">
      <c r="L58" s="54"/>
    </row>
    <row r="59" ht="10.5">
      <c r="L59" s="54"/>
    </row>
    <row r="60" ht="10.5">
      <c r="L60" s="54"/>
    </row>
    <row r="61" ht="10.5">
      <c r="L61" s="54"/>
    </row>
    <row r="62" ht="10.5">
      <c r="L62" s="54"/>
    </row>
    <row r="63" ht="10.5">
      <c r="L63" s="54"/>
    </row>
    <row r="64" ht="10.5">
      <c r="L64" s="54"/>
    </row>
    <row r="65" ht="10.5">
      <c r="L65" s="54"/>
    </row>
    <row r="66" ht="10.5">
      <c r="L66" s="54"/>
    </row>
    <row r="67" ht="10.5">
      <c r="L67" s="54"/>
    </row>
    <row r="68" ht="10.5">
      <c r="L68" s="54"/>
    </row>
    <row r="69" ht="10.5">
      <c r="L69" s="54"/>
    </row>
    <row r="70" ht="10.5">
      <c r="L70" s="54"/>
    </row>
    <row r="71" ht="10.5">
      <c r="L71" s="54"/>
    </row>
    <row r="75" ht="10.5">
      <c r="L75" s="54"/>
    </row>
  </sheetData>
  <sheetProtection/>
  <autoFilter ref="A9:P31"/>
  <mergeCells count="38">
    <mergeCell ref="L22:L23"/>
    <mergeCell ref="I27:I28"/>
    <mergeCell ref="J27:J28"/>
    <mergeCell ref="K27:K28"/>
    <mergeCell ref="L27:L28"/>
    <mergeCell ref="N7:N9"/>
    <mergeCell ref="O7:O9"/>
    <mergeCell ref="I34:L34"/>
    <mergeCell ref="I14:I16"/>
    <mergeCell ref="J14:J16"/>
    <mergeCell ref="K14:K16"/>
    <mergeCell ref="L14:L16"/>
    <mergeCell ref="I18:I19"/>
    <mergeCell ref="J18:J19"/>
    <mergeCell ref="K18:K19"/>
    <mergeCell ref="N27:N28"/>
    <mergeCell ref="B7:B8"/>
    <mergeCell ref="C4:F4"/>
    <mergeCell ref="C7:C8"/>
    <mergeCell ref="D7:G7"/>
    <mergeCell ref="F34:G34"/>
    <mergeCell ref="I7:L7"/>
    <mergeCell ref="L18:L19"/>
    <mergeCell ref="I22:I23"/>
    <mergeCell ref="J22:J23"/>
    <mergeCell ref="K22:K23"/>
    <mergeCell ref="C30:C31"/>
    <mergeCell ref="D30:D31"/>
    <mergeCell ref="E30:E31"/>
    <mergeCell ref="F30:F31"/>
    <mergeCell ref="G30:G31"/>
    <mergeCell ref="I30:I31"/>
    <mergeCell ref="O27:O28"/>
    <mergeCell ref="J30:J31"/>
    <mergeCell ref="K30:K31"/>
    <mergeCell ref="L30:L31"/>
    <mergeCell ref="N30:N31"/>
    <mergeCell ref="O30:O31"/>
  </mergeCells>
  <printOptions horizontalCentered="1" verticalCentered="1"/>
  <pageMargins left="0.2755905511811024" right="0.31496062992125984" top="0.5905511811023623" bottom="0.5511811023622047" header="0.5118110236220472" footer="0.31496062992125984"/>
  <pageSetup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sheetPr>
    <tabColor indexed="15"/>
  </sheetPr>
  <dimension ref="B4:P75"/>
  <sheetViews>
    <sheetView view="pageBreakPre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D10" sqref="A1:IV16384"/>
    </sheetView>
  </sheetViews>
  <sheetFormatPr defaultColWidth="9.33203125" defaultRowHeight="11.25"/>
  <cols>
    <col min="1" max="1" width="4.33203125" style="53" hidden="1" customWidth="1"/>
    <col min="2" max="2" width="17.83203125" style="53" customWidth="1"/>
    <col min="3" max="3" width="16.66015625" style="53" customWidth="1"/>
    <col min="4" max="4" width="13.83203125" style="53" customWidth="1"/>
    <col min="5" max="7" width="20.83203125" style="53" customWidth="1"/>
    <col min="8" max="8" width="5.83203125" style="53" customWidth="1"/>
    <col min="9" max="9" width="13.83203125" style="53" customWidth="1"/>
    <col min="10" max="12" width="20.83203125" style="53" customWidth="1"/>
    <col min="13" max="13" width="5.83203125" style="53" customWidth="1"/>
    <col min="14" max="15" width="13" style="53" customWidth="1"/>
    <col min="16" max="16" width="2.83203125" style="53" customWidth="1"/>
    <col min="17" max="16384" width="9.33203125" style="53" customWidth="1"/>
  </cols>
  <sheetData>
    <row r="4" spans="3:7" ht="22.5" customHeight="1">
      <c r="C4" s="248"/>
      <c r="D4" s="248"/>
      <c r="E4" s="248"/>
      <c r="F4" s="248"/>
      <c r="G4" s="103"/>
    </row>
    <row r="5" spans="2:3" ht="27" customHeight="1">
      <c r="B5" s="64" t="s">
        <v>45</v>
      </c>
      <c r="C5" s="65"/>
    </row>
    <row r="6" spans="2:12" ht="27" customHeight="1" thickBot="1">
      <c r="B6" s="67" t="s">
        <v>74</v>
      </c>
      <c r="C6" s="68"/>
      <c r="D6" s="145"/>
      <c r="F6" s="146"/>
      <c r="G6" s="69" t="s">
        <v>41</v>
      </c>
      <c r="L6" s="70" t="s">
        <v>42</v>
      </c>
    </row>
    <row r="7" spans="2:16" ht="24" customHeight="1">
      <c r="B7" s="200" t="s">
        <v>93</v>
      </c>
      <c r="C7" s="203" t="s">
        <v>92</v>
      </c>
      <c r="D7" s="205" t="s">
        <v>73</v>
      </c>
      <c r="E7" s="208"/>
      <c r="F7" s="208"/>
      <c r="G7" s="209"/>
      <c r="I7" s="205" t="s">
        <v>73</v>
      </c>
      <c r="J7" s="208"/>
      <c r="K7" s="208"/>
      <c r="L7" s="209"/>
      <c r="N7" s="216" t="s">
        <v>67</v>
      </c>
      <c r="O7" s="219" t="s">
        <v>68</v>
      </c>
      <c r="P7" s="71"/>
    </row>
    <row r="8" spans="2:16" ht="30.75" customHeight="1">
      <c r="B8" s="201"/>
      <c r="C8" s="204"/>
      <c r="D8" s="23" t="s">
        <v>0</v>
      </c>
      <c r="E8" s="24" t="s">
        <v>28</v>
      </c>
      <c r="F8" s="177" t="s">
        <v>29</v>
      </c>
      <c r="G8" s="19" t="s">
        <v>46</v>
      </c>
      <c r="I8" s="8" t="s">
        <v>0</v>
      </c>
      <c r="J8" s="27" t="s">
        <v>28</v>
      </c>
      <c r="K8" s="21" t="s">
        <v>37</v>
      </c>
      <c r="L8" s="13" t="s">
        <v>33</v>
      </c>
      <c r="N8" s="217"/>
      <c r="O8" s="220"/>
      <c r="P8" s="71"/>
    </row>
    <row r="9" spans="2:16" ht="15.75" customHeight="1" thickBot="1">
      <c r="B9" s="72"/>
      <c r="C9" s="73"/>
      <c r="D9" s="7"/>
      <c r="E9" s="5" t="s">
        <v>69</v>
      </c>
      <c r="F9" s="12" t="s">
        <v>70</v>
      </c>
      <c r="G9" s="20"/>
      <c r="I9" s="7"/>
      <c r="J9" s="5" t="s">
        <v>71</v>
      </c>
      <c r="K9" s="12" t="s">
        <v>72</v>
      </c>
      <c r="L9" s="20"/>
      <c r="N9" s="218"/>
      <c r="O9" s="221"/>
      <c r="P9" s="71"/>
    </row>
    <row r="10" spans="2:16" ht="21" customHeight="1">
      <c r="B10" s="74" t="s">
        <v>47</v>
      </c>
      <c r="C10" s="30" t="s">
        <v>3</v>
      </c>
      <c r="D10" s="123" t="s">
        <v>96</v>
      </c>
      <c r="E10" s="109" t="s">
        <v>96</v>
      </c>
      <c r="F10" s="109" t="s">
        <v>96</v>
      </c>
      <c r="G10" s="110" t="s">
        <v>96</v>
      </c>
      <c r="I10" s="135">
        <v>59.327969348659</v>
      </c>
      <c r="J10" s="136">
        <v>171.832183908046</v>
      </c>
      <c r="K10" s="136">
        <v>156.2632183908046</v>
      </c>
      <c r="L10" s="137">
        <v>87</v>
      </c>
      <c r="N10" s="131" t="s">
        <v>97</v>
      </c>
      <c r="O10" s="105" t="s">
        <v>97</v>
      </c>
      <c r="P10" s="182"/>
    </row>
    <row r="11" spans="2:16" ht="21" customHeight="1">
      <c r="B11" s="75" t="s">
        <v>49</v>
      </c>
      <c r="C11" s="31" t="s">
        <v>4</v>
      </c>
      <c r="D11" s="109" t="s">
        <v>48</v>
      </c>
      <c r="E11" s="109" t="s">
        <v>48</v>
      </c>
      <c r="F11" s="109" t="s">
        <v>48</v>
      </c>
      <c r="G11" s="110" t="s">
        <v>48</v>
      </c>
      <c r="I11" s="138">
        <v>61.364705882352936</v>
      </c>
      <c r="J11" s="139">
        <v>205.5019607843137</v>
      </c>
      <c r="K11" s="139">
        <v>202.0490196078431</v>
      </c>
      <c r="L11" s="140">
        <v>17</v>
      </c>
      <c r="N11" s="131" t="s">
        <v>91</v>
      </c>
      <c r="O11" s="105" t="s">
        <v>91</v>
      </c>
      <c r="P11" s="34"/>
    </row>
    <row r="12" spans="2:16" ht="21" customHeight="1">
      <c r="B12" s="75" t="s">
        <v>50</v>
      </c>
      <c r="C12" s="31" t="s">
        <v>5</v>
      </c>
      <c r="D12" s="109" t="s">
        <v>48</v>
      </c>
      <c r="E12" s="109" t="s">
        <v>48</v>
      </c>
      <c r="F12" s="109" t="s">
        <v>48</v>
      </c>
      <c r="G12" s="110" t="s">
        <v>48</v>
      </c>
      <c r="I12" s="138">
        <v>63.04736842105263</v>
      </c>
      <c r="J12" s="139">
        <v>209.20000000000002</v>
      </c>
      <c r="K12" s="139">
        <v>200.61052631578946</v>
      </c>
      <c r="L12" s="140">
        <v>19</v>
      </c>
      <c r="N12" s="131" t="s">
        <v>91</v>
      </c>
      <c r="O12" s="105" t="s">
        <v>91</v>
      </c>
      <c r="P12" s="34"/>
    </row>
    <row r="13" spans="2:16" ht="21" customHeight="1">
      <c r="B13" s="75" t="s">
        <v>51</v>
      </c>
      <c r="C13" s="31" t="s">
        <v>6</v>
      </c>
      <c r="D13" s="109" t="s">
        <v>48</v>
      </c>
      <c r="E13" s="109" t="s">
        <v>48</v>
      </c>
      <c r="F13" s="109" t="s">
        <v>48</v>
      </c>
      <c r="G13" s="110" t="s">
        <v>48</v>
      </c>
      <c r="I13" s="138">
        <v>51.97385321100918</v>
      </c>
      <c r="J13" s="139">
        <v>259.38486238532107</v>
      </c>
      <c r="K13" s="139">
        <v>224.10045871559635</v>
      </c>
      <c r="L13" s="140">
        <v>72.66666666666667</v>
      </c>
      <c r="N13" s="131" t="s">
        <v>91</v>
      </c>
      <c r="O13" s="105" t="s">
        <v>91</v>
      </c>
      <c r="P13" s="34"/>
    </row>
    <row r="14" spans="2:16" ht="21" customHeight="1">
      <c r="B14" s="75" t="s">
        <v>52</v>
      </c>
      <c r="C14" s="31" t="s">
        <v>7</v>
      </c>
      <c r="D14" s="127">
        <v>42.1</v>
      </c>
      <c r="E14" s="109">
        <v>430.95</v>
      </c>
      <c r="F14" s="109">
        <v>390.719</v>
      </c>
      <c r="G14" s="110">
        <v>1.6</v>
      </c>
      <c r="I14" s="256">
        <v>56.6</v>
      </c>
      <c r="J14" s="257">
        <v>253.6</v>
      </c>
      <c r="K14" s="257">
        <v>215.6</v>
      </c>
      <c r="L14" s="255">
        <v>107</v>
      </c>
      <c r="N14" s="131">
        <f>E14/J14</f>
        <v>1.6993296529968454</v>
      </c>
      <c r="O14" s="105">
        <f>F14/K14</f>
        <v>1.8122402597402598</v>
      </c>
      <c r="P14" s="78"/>
    </row>
    <row r="15" spans="2:16" ht="21" customHeight="1">
      <c r="B15" s="75" t="s">
        <v>53</v>
      </c>
      <c r="C15" s="31" t="s">
        <v>8</v>
      </c>
      <c r="D15" s="127">
        <v>48.3</v>
      </c>
      <c r="E15" s="109">
        <v>406.85</v>
      </c>
      <c r="F15" s="109">
        <v>405.25</v>
      </c>
      <c r="G15" s="110">
        <v>1.2</v>
      </c>
      <c r="I15" s="258"/>
      <c r="J15" s="246"/>
      <c r="K15" s="246"/>
      <c r="L15" s="247"/>
      <c r="N15" s="131">
        <f>E15/J14</f>
        <v>1.6042981072555207</v>
      </c>
      <c r="O15" s="105">
        <f>F15/K14</f>
        <v>1.8796382189239333</v>
      </c>
      <c r="P15" s="78"/>
    </row>
    <row r="16" spans="2:16" ht="21" customHeight="1">
      <c r="B16" s="75">
        <v>141500</v>
      </c>
      <c r="C16" s="31" t="s">
        <v>126</v>
      </c>
      <c r="D16" s="123" t="s">
        <v>48</v>
      </c>
      <c r="E16" s="109" t="s">
        <v>48</v>
      </c>
      <c r="F16" s="109" t="s">
        <v>48</v>
      </c>
      <c r="G16" s="110" t="s">
        <v>48</v>
      </c>
      <c r="I16" s="259"/>
      <c r="J16" s="235"/>
      <c r="K16" s="235"/>
      <c r="L16" s="237"/>
      <c r="N16" s="131" t="s">
        <v>137</v>
      </c>
      <c r="O16" s="105" t="s">
        <v>137</v>
      </c>
      <c r="P16" s="78"/>
    </row>
    <row r="17" spans="2:16" ht="21" customHeight="1">
      <c r="B17" s="75" t="s">
        <v>54</v>
      </c>
      <c r="C17" s="31" t="s">
        <v>65</v>
      </c>
      <c r="D17" s="123" t="s">
        <v>48</v>
      </c>
      <c r="E17" s="109" t="s">
        <v>48</v>
      </c>
      <c r="F17" s="109" t="s">
        <v>48</v>
      </c>
      <c r="G17" s="110" t="s">
        <v>48</v>
      </c>
      <c r="I17" s="138">
        <v>59.57111111111111</v>
      </c>
      <c r="J17" s="139">
        <v>187.12</v>
      </c>
      <c r="K17" s="139">
        <v>177.8711111111111</v>
      </c>
      <c r="L17" s="140">
        <v>15</v>
      </c>
      <c r="N17" s="131" t="s">
        <v>91</v>
      </c>
      <c r="O17" s="105" t="s">
        <v>91</v>
      </c>
      <c r="P17" s="34"/>
    </row>
    <row r="18" spans="2:16" ht="21" customHeight="1">
      <c r="B18" s="75" t="s">
        <v>55</v>
      </c>
      <c r="C18" s="31" t="s">
        <v>9</v>
      </c>
      <c r="D18" s="123" t="s">
        <v>48</v>
      </c>
      <c r="E18" s="109" t="s">
        <v>48</v>
      </c>
      <c r="F18" s="109" t="s">
        <v>48</v>
      </c>
      <c r="G18" s="110" t="s">
        <v>48</v>
      </c>
      <c r="I18" s="256">
        <v>60.1</v>
      </c>
      <c r="J18" s="257">
        <v>262.2</v>
      </c>
      <c r="K18" s="257">
        <v>251.8</v>
      </c>
      <c r="L18" s="255">
        <v>38</v>
      </c>
      <c r="N18" s="131" t="s">
        <v>91</v>
      </c>
      <c r="O18" s="105" t="s">
        <v>91</v>
      </c>
      <c r="P18" s="34"/>
    </row>
    <row r="19" spans="2:16" ht="21" customHeight="1">
      <c r="B19" s="75" t="s">
        <v>56</v>
      </c>
      <c r="C19" s="31" t="s">
        <v>66</v>
      </c>
      <c r="D19" s="123" t="s">
        <v>48</v>
      </c>
      <c r="E19" s="109" t="s">
        <v>48</v>
      </c>
      <c r="F19" s="109" t="s">
        <v>48</v>
      </c>
      <c r="G19" s="110" t="s">
        <v>48</v>
      </c>
      <c r="I19" s="233"/>
      <c r="J19" s="235"/>
      <c r="K19" s="235"/>
      <c r="L19" s="237"/>
      <c r="N19" s="131" t="s">
        <v>91</v>
      </c>
      <c r="O19" s="105" t="s">
        <v>91</v>
      </c>
      <c r="P19" s="34"/>
    </row>
    <row r="20" spans="2:16" ht="21" customHeight="1">
      <c r="B20" s="75" t="s">
        <v>57</v>
      </c>
      <c r="C20" s="31" t="s">
        <v>10</v>
      </c>
      <c r="D20" s="127">
        <v>50.1</v>
      </c>
      <c r="E20" s="109">
        <v>434.17</v>
      </c>
      <c r="F20" s="109">
        <v>419.216</v>
      </c>
      <c r="G20" s="110">
        <v>1.3</v>
      </c>
      <c r="I20" s="138">
        <v>61.29933774834438</v>
      </c>
      <c r="J20" s="139">
        <v>245.50993377483445</v>
      </c>
      <c r="K20" s="139">
        <v>239.0576158940397</v>
      </c>
      <c r="L20" s="140">
        <v>100.66666666666667</v>
      </c>
      <c r="N20" s="131">
        <f>E20/J20</f>
        <v>1.7684416810530859</v>
      </c>
      <c r="O20" s="105">
        <f>F20/K20</f>
        <v>1.7536190948453783</v>
      </c>
      <c r="P20" s="78"/>
    </row>
    <row r="21" spans="2:16" ht="21" customHeight="1">
      <c r="B21" s="75" t="s">
        <v>58</v>
      </c>
      <c r="C21" s="31" t="s">
        <v>11</v>
      </c>
      <c r="D21" s="127">
        <v>47.8</v>
      </c>
      <c r="E21" s="109">
        <v>509.052</v>
      </c>
      <c r="F21" s="109">
        <v>419.605</v>
      </c>
      <c r="G21" s="110">
        <v>1.9</v>
      </c>
      <c r="I21" s="138">
        <v>59.63333333333333</v>
      </c>
      <c r="J21" s="139">
        <v>228.85333333333332</v>
      </c>
      <c r="K21" s="139">
        <v>224.24000000000004</v>
      </c>
      <c r="L21" s="140">
        <v>15</v>
      </c>
      <c r="N21" s="131">
        <f>E21/J21</f>
        <v>2.2243591237473783</v>
      </c>
      <c r="O21" s="105">
        <f>F21/K21</f>
        <v>1.8712317160185514</v>
      </c>
      <c r="P21" s="78"/>
    </row>
    <row r="22" spans="2:16" ht="21" customHeight="1">
      <c r="B22" s="75" t="s">
        <v>59</v>
      </c>
      <c r="C22" s="31" t="s">
        <v>12</v>
      </c>
      <c r="D22" s="109" t="s">
        <v>48</v>
      </c>
      <c r="E22" s="109" t="s">
        <v>48</v>
      </c>
      <c r="F22" s="109" t="s">
        <v>48</v>
      </c>
      <c r="G22" s="110" t="s">
        <v>48</v>
      </c>
      <c r="I22" s="256">
        <v>59.3</v>
      </c>
      <c r="J22" s="257">
        <v>234.8</v>
      </c>
      <c r="K22" s="257">
        <v>213.4</v>
      </c>
      <c r="L22" s="255">
        <v>135</v>
      </c>
      <c r="N22" s="131" t="s">
        <v>91</v>
      </c>
      <c r="O22" s="105" t="s">
        <v>91</v>
      </c>
      <c r="P22" s="34"/>
    </row>
    <row r="23" spans="2:16" ht="21" customHeight="1">
      <c r="B23" s="75" t="s">
        <v>60</v>
      </c>
      <c r="C23" s="31" t="s">
        <v>13</v>
      </c>
      <c r="D23" s="109" t="s">
        <v>48</v>
      </c>
      <c r="E23" s="109" t="s">
        <v>48</v>
      </c>
      <c r="F23" s="109" t="s">
        <v>48</v>
      </c>
      <c r="G23" s="110" t="s">
        <v>48</v>
      </c>
      <c r="I23" s="233"/>
      <c r="J23" s="235"/>
      <c r="K23" s="235"/>
      <c r="L23" s="237"/>
      <c r="N23" s="131" t="s">
        <v>91</v>
      </c>
      <c r="O23" s="105" t="s">
        <v>91</v>
      </c>
      <c r="P23" s="34"/>
    </row>
    <row r="24" spans="2:16" ht="21" customHeight="1">
      <c r="B24" s="75" t="s">
        <v>61</v>
      </c>
      <c r="C24" s="31" t="s">
        <v>14</v>
      </c>
      <c r="D24" s="127">
        <v>49.6</v>
      </c>
      <c r="E24" s="109">
        <v>531.814</v>
      </c>
      <c r="F24" s="109">
        <v>443.414</v>
      </c>
      <c r="G24" s="110">
        <v>2.8</v>
      </c>
      <c r="I24" s="138">
        <v>54.849425287356325</v>
      </c>
      <c r="J24" s="139">
        <v>260.6586206896552</v>
      </c>
      <c r="K24" s="139">
        <v>239.26666666666668</v>
      </c>
      <c r="L24" s="140">
        <v>58</v>
      </c>
      <c r="N24" s="131">
        <f>E24/J24</f>
        <v>2.040270137979389</v>
      </c>
      <c r="O24" s="105">
        <f>F24/K24</f>
        <v>1.8532209529116743</v>
      </c>
      <c r="P24" s="78"/>
    </row>
    <row r="25" spans="2:16" ht="21" customHeight="1">
      <c r="B25" s="75">
        <v>331007</v>
      </c>
      <c r="C25" s="31" t="s">
        <v>122</v>
      </c>
      <c r="D25" s="127">
        <v>50.4</v>
      </c>
      <c r="E25" s="109">
        <v>444.967</v>
      </c>
      <c r="F25" s="109">
        <v>396.1</v>
      </c>
      <c r="G25" s="110" t="s">
        <v>139</v>
      </c>
      <c r="I25" s="138">
        <v>57.90169491525423</v>
      </c>
      <c r="J25" s="139">
        <v>215.628813559322</v>
      </c>
      <c r="K25" s="139">
        <v>205.56101694915256</v>
      </c>
      <c r="L25" s="140">
        <v>19.666666666666668</v>
      </c>
      <c r="N25" s="131">
        <f>E25/J25</f>
        <v>2.0635785758640477</v>
      </c>
      <c r="O25" s="105">
        <f>F25/K25</f>
        <v>1.9269217767003899</v>
      </c>
      <c r="P25" s="78"/>
    </row>
    <row r="26" spans="2:16" ht="21" customHeight="1">
      <c r="B26" s="75" t="s">
        <v>62</v>
      </c>
      <c r="C26" s="31" t="s">
        <v>15</v>
      </c>
      <c r="D26" s="109" t="s">
        <v>48</v>
      </c>
      <c r="E26" s="109" t="s">
        <v>48</v>
      </c>
      <c r="F26" s="109" t="s">
        <v>48</v>
      </c>
      <c r="G26" s="110" t="s">
        <v>48</v>
      </c>
      <c r="I26" s="138">
        <v>54.23760683760684</v>
      </c>
      <c r="J26" s="139">
        <v>254.21880341880342</v>
      </c>
      <c r="K26" s="139">
        <v>214.93675213675212</v>
      </c>
      <c r="L26" s="140">
        <v>39</v>
      </c>
      <c r="N26" s="131" t="s">
        <v>91</v>
      </c>
      <c r="O26" s="105" t="s">
        <v>91</v>
      </c>
      <c r="P26" s="34"/>
    </row>
    <row r="27" spans="2:16" ht="21" customHeight="1">
      <c r="B27" s="75" t="s">
        <v>63</v>
      </c>
      <c r="C27" s="31" t="s">
        <v>16</v>
      </c>
      <c r="D27" s="127">
        <v>47.8</v>
      </c>
      <c r="E27" s="109">
        <v>459.266</v>
      </c>
      <c r="F27" s="109">
        <v>440.644</v>
      </c>
      <c r="G27" s="110">
        <v>0.9</v>
      </c>
      <c r="I27" s="232">
        <v>61.1</v>
      </c>
      <c r="J27" s="234">
        <v>200.4</v>
      </c>
      <c r="K27" s="234">
        <v>190.7</v>
      </c>
      <c r="L27" s="236">
        <v>43</v>
      </c>
      <c r="N27" s="260">
        <f>E27/J27</f>
        <v>2.291746506986028</v>
      </c>
      <c r="O27" s="261">
        <f>F27/K27</f>
        <v>2.3106659674882017</v>
      </c>
      <c r="P27" s="78"/>
    </row>
    <row r="28" spans="2:16" ht="21" customHeight="1">
      <c r="B28" s="75" t="s">
        <v>64</v>
      </c>
      <c r="C28" s="47" t="s">
        <v>17</v>
      </c>
      <c r="D28" s="109">
        <v>46.9</v>
      </c>
      <c r="E28" s="109">
        <v>472.21</v>
      </c>
      <c r="F28" s="109">
        <v>429.426</v>
      </c>
      <c r="G28" s="110">
        <v>3.1</v>
      </c>
      <c r="I28" s="233"/>
      <c r="J28" s="235"/>
      <c r="K28" s="235"/>
      <c r="L28" s="237"/>
      <c r="N28" s="233"/>
      <c r="O28" s="237"/>
      <c r="P28" s="78"/>
    </row>
    <row r="29" spans="2:16" ht="21" customHeight="1" thickBot="1">
      <c r="B29" s="75" t="s">
        <v>140</v>
      </c>
      <c r="C29" s="47" t="s">
        <v>141</v>
      </c>
      <c r="D29" s="127">
        <v>44.9</v>
      </c>
      <c r="E29" s="109">
        <v>505.512</v>
      </c>
      <c r="F29" s="109">
        <v>361.023</v>
      </c>
      <c r="G29" s="110">
        <v>1.8</v>
      </c>
      <c r="I29" s="173">
        <v>60.163157894736834</v>
      </c>
      <c r="J29" s="174">
        <v>168.8263157894737</v>
      </c>
      <c r="K29" s="174">
        <v>164.5157894736842</v>
      </c>
      <c r="L29" s="175">
        <v>6.333333333333333</v>
      </c>
      <c r="N29" s="131">
        <f>E29/J27</f>
        <v>2.52251497005988</v>
      </c>
      <c r="O29" s="143">
        <f>F29/K27</f>
        <v>1.893146303093865</v>
      </c>
      <c r="P29" s="78"/>
    </row>
    <row r="30" spans="3:16" ht="12" thickTop="1">
      <c r="C30" s="212" t="s">
        <v>43</v>
      </c>
      <c r="D30" s="263">
        <v>48.2</v>
      </c>
      <c r="E30" s="196">
        <v>475.5</v>
      </c>
      <c r="F30" s="196">
        <v>415.6</v>
      </c>
      <c r="G30" s="192">
        <v>15</v>
      </c>
      <c r="I30" s="133">
        <v>58.16801899007338</v>
      </c>
      <c r="J30" s="118">
        <v>233.02360811394038</v>
      </c>
      <c r="K30" s="144">
        <v>212.62097539922308</v>
      </c>
      <c r="L30" s="107">
        <v>772.3333333333334</v>
      </c>
      <c r="N30" s="79">
        <f>E30/J30</f>
        <v>2.040565777212999</v>
      </c>
      <c r="O30" s="80">
        <f>F30/K30</f>
        <v>1.9546519303641507</v>
      </c>
      <c r="P30" s="78"/>
    </row>
    <row r="31" spans="3:16" ht="12" thickBot="1">
      <c r="C31" s="262"/>
      <c r="D31" s="264"/>
      <c r="E31" s="265"/>
      <c r="F31" s="265"/>
      <c r="G31" s="193"/>
      <c r="I31" s="178">
        <v>58.64003055767763</v>
      </c>
      <c r="J31" s="179">
        <v>227.34018334606574</v>
      </c>
      <c r="K31" s="180">
        <v>208.98220015278835</v>
      </c>
      <c r="L31" s="176">
        <v>436.3333333333333</v>
      </c>
      <c r="N31" s="82">
        <f>E30/J31</f>
        <v>2.0915792052308504</v>
      </c>
      <c r="O31" s="83">
        <f>F30/K31</f>
        <v>1.9886861163111114</v>
      </c>
      <c r="P31" s="84"/>
    </row>
    <row r="32" spans="3:16" ht="15" customHeight="1" thickBot="1">
      <c r="C32" s="32"/>
      <c r="D32" s="29"/>
      <c r="E32" s="34"/>
      <c r="F32" s="34"/>
      <c r="G32" s="2"/>
      <c r="I32" s="29"/>
      <c r="J32" s="34"/>
      <c r="K32" s="34"/>
      <c r="L32" s="2"/>
      <c r="N32" s="85"/>
      <c r="O32" s="85"/>
      <c r="P32" s="85"/>
    </row>
    <row r="33" spans="3:16" ht="23.25" customHeight="1" thickBot="1">
      <c r="C33" s="48" t="s">
        <v>44</v>
      </c>
      <c r="D33" s="119">
        <v>49.9</v>
      </c>
      <c r="E33" s="120">
        <v>444.702</v>
      </c>
      <c r="F33" s="120">
        <v>402.743</v>
      </c>
      <c r="G33" s="52">
        <v>91.5</v>
      </c>
      <c r="H33" s="132"/>
      <c r="I33" s="50">
        <v>57.28578960582475</v>
      </c>
      <c r="J33" s="51">
        <v>237.10484559377352</v>
      </c>
      <c r="K33" s="51">
        <v>218.02784333417023</v>
      </c>
      <c r="L33" s="52">
        <v>1327.6666666666667</v>
      </c>
      <c r="M33" s="121"/>
      <c r="N33" s="141">
        <f>E33/J33</f>
        <v>1.8755500288758251</v>
      </c>
      <c r="O33" s="142">
        <f>F33/K33</f>
        <v>1.8472090254212061</v>
      </c>
      <c r="P33" s="134"/>
    </row>
    <row r="34" spans="3:15" ht="19.5" customHeight="1">
      <c r="C34" s="55"/>
      <c r="D34" s="56"/>
      <c r="E34" s="57"/>
      <c r="F34" s="202" t="s">
        <v>142</v>
      </c>
      <c r="G34" s="202"/>
      <c r="H34" s="57"/>
      <c r="I34" s="210" t="s">
        <v>143</v>
      </c>
      <c r="J34" s="211"/>
      <c r="K34" s="211"/>
      <c r="L34" s="211"/>
      <c r="N34" s="57"/>
      <c r="O34" s="57"/>
    </row>
    <row r="35" spans="3:15" ht="12">
      <c r="C35" s="3"/>
      <c r="D35" s="1"/>
      <c r="E35" s="58"/>
      <c r="F35" s="58"/>
      <c r="G35" s="58"/>
      <c r="I35" s="60"/>
      <c r="J35" s="60"/>
      <c r="K35" s="60"/>
      <c r="L35" s="60"/>
      <c r="N35" s="58"/>
      <c r="O35" s="58"/>
    </row>
    <row r="36" spans="2:15" ht="12">
      <c r="B36" s="4" t="s">
        <v>101</v>
      </c>
      <c r="D36" s="1"/>
      <c r="E36" s="58"/>
      <c r="F36" s="58"/>
      <c r="G36" s="58"/>
      <c r="I36" s="60"/>
      <c r="J36" s="102"/>
      <c r="K36" s="60"/>
      <c r="L36" s="60"/>
      <c r="N36" s="58"/>
      <c r="O36" s="58"/>
    </row>
    <row r="37" spans="2:15" ht="12">
      <c r="B37" s="4" t="s">
        <v>116</v>
      </c>
      <c r="E37" s="58"/>
      <c r="F37" s="58"/>
      <c r="G37" s="58"/>
      <c r="I37" s="60"/>
      <c r="J37" s="60"/>
      <c r="K37" s="60"/>
      <c r="L37" s="60"/>
      <c r="N37" s="58"/>
      <c r="O37" s="58"/>
    </row>
    <row r="38" spans="2:15" ht="12">
      <c r="B38" s="4" t="s">
        <v>117</v>
      </c>
      <c r="E38" s="58"/>
      <c r="F38" s="58"/>
      <c r="G38" s="58"/>
      <c r="I38" s="60"/>
      <c r="J38" s="60"/>
      <c r="K38" s="60"/>
      <c r="L38" s="60"/>
      <c r="N38" s="58"/>
      <c r="O38" s="58"/>
    </row>
    <row r="39" spans="2:15" ht="12">
      <c r="B39" s="4" t="s">
        <v>124</v>
      </c>
      <c r="E39" s="58"/>
      <c r="F39" s="58"/>
      <c r="G39" s="58"/>
      <c r="I39" s="60"/>
      <c r="J39" s="60"/>
      <c r="K39" s="60"/>
      <c r="L39" s="60"/>
      <c r="N39" s="58"/>
      <c r="O39" s="58"/>
    </row>
    <row r="40" spans="2:15" ht="12">
      <c r="B40" s="62" t="s">
        <v>107</v>
      </c>
      <c r="E40" s="58"/>
      <c r="F40" s="58"/>
      <c r="G40" s="58"/>
      <c r="I40" s="60"/>
      <c r="J40" s="60"/>
      <c r="K40" s="60"/>
      <c r="L40" s="60"/>
      <c r="N40" s="58"/>
      <c r="O40" s="58"/>
    </row>
    <row r="41" spans="2:15" ht="12">
      <c r="B41" s="62" t="s">
        <v>108</v>
      </c>
      <c r="E41" s="58"/>
      <c r="F41" s="58"/>
      <c r="G41" s="58"/>
      <c r="I41" s="60"/>
      <c r="J41" s="60"/>
      <c r="K41" s="60"/>
      <c r="L41" s="60"/>
      <c r="N41" s="58"/>
      <c r="O41" s="58"/>
    </row>
    <row r="42" spans="2:15" ht="12">
      <c r="B42" s="62" t="s">
        <v>109</v>
      </c>
      <c r="E42" s="58"/>
      <c r="F42" s="58"/>
      <c r="G42" s="58"/>
      <c r="I42" s="60"/>
      <c r="J42" s="60"/>
      <c r="K42" s="60"/>
      <c r="L42" s="60"/>
      <c r="N42" s="58"/>
      <c r="O42" s="58"/>
    </row>
    <row r="43" spans="2:15" ht="12">
      <c r="B43" s="62" t="s">
        <v>110</v>
      </c>
      <c r="E43" s="58"/>
      <c r="F43" s="58"/>
      <c r="G43" s="58"/>
      <c r="I43" s="60"/>
      <c r="J43" s="60"/>
      <c r="K43" s="60"/>
      <c r="L43" s="60"/>
      <c r="N43" s="58"/>
      <c r="O43" s="58"/>
    </row>
    <row r="44" spans="2:15" ht="12">
      <c r="B44" s="62" t="s">
        <v>111</v>
      </c>
      <c r="D44" s="57"/>
      <c r="E44" s="57"/>
      <c r="F44" s="57"/>
      <c r="G44" s="57"/>
      <c r="H44" s="57"/>
      <c r="I44" s="57"/>
      <c r="J44" s="57"/>
      <c r="K44" s="57"/>
      <c r="M44" s="57"/>
      <c r="N44" s="57"/>
      <c r="O44" s="57"/>
    </row>
    <row r="45" spans="2:15" ht="12">
      <c r="B45" s="62" t="s">
        <v>112</v>
      </c>
      <c r="D45" s="57"/>
      <c r="E45" s="57"/>
      <c r="F45" s="57"/>
      <c r="G45" s="57"/>
      <c r="H45" s="57"/>
      <c r="I45" s="57"/>
      <c r="J45" s="57"/>
      <c r="K45" s="57"/>
      <c r="M45" s="57"/>
      <c r="N45" s="57"/>
      <c r="O45" s="57"/>
    </row>
    <row r="46" spans="2:15" ht="12">
      <c r="B46" s="62" t="s">
        <v>127</v>
      </c>
      <c r="D46" s="57"/>
      <c r="E46" s="57"/>
      <c r="F46" s="57"/>
      <c r="G46" s="57"/>
      <c r="H46" s="57"/>
      <c r="I46" s="57"/>
      <c r="J46" s="57"/>
      <c r="K46" s="57"/>
      <c r="M46" s="57"/>
      <c r="N46" s="57"/>
      <c r="O46" s="57"/>
    </row>
    <row r="47" spans="2:15" ht="5.25" customHeight="1">
      <c r="B47" s="62"/>
      <c r="D47" s="57"/>
      <c r="E47" s="57"/>
      <c r="F47" s="57"/>
      <c r="G47" s="57"/>
      <c r="H47" s="57"/>
      <c r="I47" s="57"/>
      <c r="J47" s="57"/>
      <c r="K47" s="57"/>
      <c r="M47" s="57"/>
      <c r="N47" s="57"/>
      <c r="O47" s="57"/>
    </row>
    <row r="48" spans="2:15" ht="18" customHeight="1">
      <c r="B48" s="181" t="s">
        <v>100</v>
      </c>
      <c r="D48" s="57"/>
      <c r="E48" s="57"/>
      <c r="F48" s="57"/>
      <c r="G48" s="57"/>
      <c r="H48" s="57"/>
      <c r="I48" s="57"/>
      <c r="J48" s="57"/>
      <c r="K48" s="57"/>
      <c r="M48" s="57"/>
      <c r="N48" s="57"/>
      <c r="O48" s="57"/>
    </row>
    <row r="49" ht="12">
      <c r="C49" s="62"/>
    </row>
    <row r="50" ht="12">
      <c r="C50" s="62"/>
    </row>
    <row r="55" ht="10.5">
      <c r="L55" s="54"/>
    </row>
    <row r="56" ht="10.5">
      <c r="L56" s="54"/>
    </row>
    <row r="57" ht="10.5">
      <c r="L57" s="54"/>
    </row>
    <row r="58" ht="10.5">
      <c r="L58" s="54"/>
    </row>
    <row r="59" ht="10.5">
      <c r="L59" s="54"/>
    </row>
    <row r="60" ht="10.5">
      <c r="L60" s="54"/>
    </row>
    <row r="61" ht="10.5">
      <c r="L61" s="54"/>
    </row>
    <row r="62" ht="10.5">
      <c r="L62" s="54"/>
    </row>
    <row r="63" ht="10.5">
      <c r="L63" s="54"/>
    </row>
    <row r="64" ht="10.5">
      <c r="L64" s="54"/>
    </row>
    <row r="65" ht="10.5">
      <c r="L65" s="54"/>
    </row>
    <row r="66" ht="10.5">
      <c r="L66" s="54"/>
    </row>
    <row r="67" ht="10.5">
      <c r="L67" s="54"/>
    </row>
    <row r="68" ht="10.5">
      <c r="L68" s="54"/>
    </row>
    <row r="69" ht="10.5">
      <c r="L69" s="54"/>
    </row>
    <row r="70" ht="10.5">
      <c r="L70" s="54"/>
    </row>
    <row r="71" ht="10.5">
      <c r="L71" s="54"/>
    </row>
    <row r="75" ht="10.5">
      <c r="L75" s="54"/>
    </row>
  </sheetData>
  <sheetProtection/>
  <autoFilter ref="A9:P31"/>
  <mergeCells count="32">
    <mergeCell ref="O7:O9"/>
    <mergeCell ref="F34:G34"/>
    <mergeCell ref="C30:C31"/>
    <mergeCell ref="D30:D31"/>
    <mergeCell ref="E30:E31"/>
    <mergeCell ref="F30:F31"/>
    <mergeCell ref="I34:L34"/>
    <mergeCell ref="G30:G31"/>
    <mergeCell ref="I14:I16"/>
    <mergeCell ref="J14:J16"/>
    <mergeCell ref="B7:B8"/>
    <mergeCell ref="N7:N9"/>
    <mergeCell ref="C4:F4"/>
    <mergeCell ref="C7:C8"/>
    <mergeCell ref="D7:G7"/>
    <mergeCell ref="I7:L7"/>
    <mergeCell ref="K14:K16"/>
    <mergeCell ref="L14:L16"/>
    <mergeCell ref="I18:I19"/>
    <mergeCell ref="J18:J19"/>
    <mergeCell ref="K18:K19"/>
    <mergeCell ref="L18:L19"/>
    <mergeCell ref="N27:N28"/>
    <mergeCell ref="O27:O28"/>
    <mergeCell ref="K27:K28"/>
    <mergeCell ref="L27:L28"/>
    <mergeCell ref="I22:I23"/>
    <mergeCell ref="J22:J23"/>
    <mergeCell ref="K22:K23"/>
    <mergeCell ref="L22:L23"/>
    <mergeCell ref="I27:I28"/>
    <mergeCell ref="J27:J28"/>
  </mergeCells>
  <printOptions horizontalCentered="1" verticalCentered="1"/>
  <pageMargins left="0.2755905511811024" right="0.31496062992125984" top="0.6299212598425197" bottom="0.5118110236220472" header="0.5118110236220472" footer="0.35433070866141736"/>
  <pageSetup horizontalDpi="600" verticalDpi="600" orientation="landscape" paperSize="9" scale="69" r:id="rId2"/>
  <drawing r:id="rId1"/>
</worksheet>
</file>

<file path=xl/worksheets/sheet6.xml><?xml version="1.0" encoding="utf-8"?>
<worksheet xmlns="http://schemas.openxmlformats.org/spreadsheetml/2006/main" xmlns:r="http://schemas.openxmlformats.org/officeDocument/2006/relationships">
  <sheetPr>
    <tabColor indexed="15"/>
  </sheetPr>
  <dimension ref="B4:P47"/>
  <sheetViews>
    <sheetView view="pageBreakPre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D10" sqref="D10"/>
    </sheetView>
  </sheetViews>
  <sheetFormatPr defaultColWidth="9.33203125" defaultRowHeight="11.25"/>
  <cols>
    <col min="1" max="1" width="4.33203125" style="53" hidden="1" customWidth="1"/>
    <col min="2" max="2" width="17.83203125" style="53" customWidth="1"/>
    <col min="3" max="3" width="16.66015625" style="53" customWidth="1"/>
    <col min="4" max="4" width="13.83203125" style="53" customWidth="1"/>
    <col min="5" max="7" width="20.83203125" style="53" customWidth="1"/>
    <col min="8" max="8" width="5.83203125" style="53" customWidth="1"/>
    <col min="9" max="9" width="13.83203125" style="53" customWidth="1"/>
    <col min="10" max="12" width="20.83203125" style="53" customWidth="1"/>
    <col min="13" max="13" width="5.83203125" style="53" customWidth="1"/>
    <col min="14" max="15" width="13" style="53" customWidth="1"/>
    <col min="16" max="16" width="2.83203125" style="53" customWidth="1"/>
    <col min="17" max="16384" width="9.33203125" style="53" customWidth="1"/>
  </cols>
  <sheetData>
    <row r="4" spans="3:7" ht="22.5" customHeight="1">
      <c r="C4" s="248"/>
      <c r="D4" s="248"/>
      <c r="E4" s="248"/>
      <c r="F4" s="248"/>
      <c r="G4" s="103"/>
    </row>
    <row r="5" spans="2:3" ht="27" customHeight="1">
      <c r="B5" s="64" t="s">
        <v>45</v>
      </c>
      <c r="C5" s="65"/>
    </row>
    <row r="6" spans="2:12" ht="27" customHeight="1" thickBot="1">
      <c r="B6" s="67" t="s">
        <v>85</v>
      </c>
      <c r="C6" s="68"/>
      <c r="D6" s="145"/>
      <c r="F6" s="146"/>
      <c r="G6" s="69" t="s">
        <v>41</v>
      </c>
      <c r="L6" s="70" t="s">
        <v>42</v>
      </c>
    </row>
    <row r="7" spans="2:16" ht="24" customHeight="1">
      <c r="B7" s="200" t="s">
        <v>93</v>
      </c>
      <c r="C7" s="203" t="s">
        <v>92</v>
      </c>
      <c r="D7" s="205" t="s">
        <v>84</v>
      </c>
      <c r="E7" s="208"/>
      <c r="F7" s="208"/>
      <c r="G7" s="209"/>
      <c r="I7" s="205" t="s">
        <v>90</v>
      </c>
      <c r="J7" s="208"/>
      <c r="K7" s="208"/>
      <c r="L7" s="209"/>
      <c r="N7" s="216" t="s">
        <v>82</v>
      </c>
      <c r="O7" s="219" t="s">
        <v>83</v>
      </c>
      <c r="P7" s="71"/>
    </row>
    <row r="8" spans="2:16" ht="30.75" customHeight="1">
      <c r="B8" s="201"/>
      <c r="C8" s="204"/>
      <c r="D8" s="23" t="s">
        <v>0</v>
      </c>
      <c r="E8" s="24" t="s">
        <v>28</v>
      </c>
      <c r="F8" s="177" t="s">
        <v>29</v>
      </c>
      <c r="G8" s="19" t="s">
        <v>46</v>
      </c>
      <c r="I8" s="8" t="s">
        <v>0</v>
      </c>
      <c r="J8" s="27" t="s">
        <v>28</v>
      </c>
      <c r="K8" s="21" t="s">
        <v>37</v>
      </c>
      <c r="L8" s="13" t="s">
        <v>33</v>
      </c>
      <c r="N8" s="217"/>
      <c r="O8" s="220"/>
      <c r="P8" s="71"/>
    </row>
    <row r="9" spans="2:16" ht="15.75" customHeight="1" thickBot="1">
      <c r="B9" s="72"/>
      <c r="C9" s="73"/>
      <c r="D9" s="7"/>
      <c r="E9" s="5" t="s">
        <v>69</v>
      </c>
      <c r="F9" s="12" t="s">
        <v>70</v>
      </c>
      <c r="G9" s="20"/>
      <c r="I9" s="7"/>
      <c r="J9" s="5" t="s">
        <v>71</v>
      </c>
      <c r="K9" s="12" t="s">
        <v>72</v>
      </c>
      <c r="L9" s="20"/>
      <c r="N9" s="218"/>
      <c r="O9" s="221"/>
      <c r="P9" s="71"/>
    </row>
    <row r="10" spans="2:16" ht="21" customHeight="1">
      <c r="B10" s="74" t="s">
        <v>47</v>
      </c>
      <c r="C10" s="30" t="s">
        <v>3</v>
      </c>
      <c r="D10" s="147" t="s">
        <v>48</v>
      </c>
      <c r="E10" s="147" t="s">
        <v>48</v>
      </c>
      <c r="F10" s="147" t="s">
        <v>48</v>
      </c>
      <c r="G10" s="110" t="s">
        <v>48</v>
      </c>
      <c r="I10" s="253">
        <v>41.23911335578</v>
      </c>
      <c r="J10" s="224">
        <v>211.62480359147028</v>
      </c>
      <c r="K10" s="224">
        <v>204.1391694725028</v>
      </c>
      <c r="L10" s="276">
        <v>594</v>
      </c>
      <c r="N10" s="148" t="s">
        <v>91</v>
      </c>
      <c r="O10" s="149" t="s">
        <v>91</v>
      </c>
      <c r="P10" s="39"/>
    </row>
    <row r="11" spans="2:16" ht="21" customHeight="1">
      <c r="B11" s="75" t="s">
        <v>49</v>
      </c>
      <c r="C11" s="31" t="s">
        <v>4</v>
      </c>
      <c r="D11" s="147" t="s">
        <v>48</v>
      </c>
      <c r="E11" s="147" t="s">
        <v>48</v>
      </c>
      <c r="F11" s="147" t="s">
        <v>48</v>
      </c>
      <c r="G11" s="110" t="s">
        <v>48</v>
      </c>
      <c r="I11" s="272"/>
      <c r="J11" s="274"/>
      <c r="K11" s="274"/>
      <c r="L11" s="277"/>
      <c r="N11" s="131" t="s">
        <v>91</v>
      </c>
      <c r="O11" s="105" t="s">
        <v>91</v>
      </c>
      <c r="P11" s="39"/>
    </row>
    <row r="12" spans="2:16" ht="21" customHeight="1">
      <c r="B12" s="75" t="s">
        <v>50</v>
      </c>
      <c r="C12" s="31" t="s">
        <v>5</v>
      </c>
      <c r="D12" s="147" t="s">
        <v>48</v>
      </c>
      <c r="E12" s="147" t="s">
        <v>48</v>
      </c>
      <c r="F12" s="147" t="s">
        <v>48</v>
      </c>
      <c r="G12" s="110" t="s">
        <v>48</v>
      </c>
      <c r="I12" s="272"/>
      <c r="J12" s="274"/>
      <c r="K12" s="274"/>
      <c r="L12" s="277"/>
      <c r="N12" s="131" t="s">
        <v>91</v>
      </c>
      <c r="O12" s="105" t="s">
        <v>91</v>
      </c>
      <c r="P12" s="39"/>
    </row>
    <row r="13" spans="2:16" ht="21" customHeight="1">
      <c r="B13" s="75" t="s">
        <v>51</v>
      </c>
      <c r="C13" s="31" t="s">
        <v>6</v>
      </c>
      <c r="D13" s="127" t="s">
        <v>48</v>
      </c>
      <c r="E13" s="147" t="s">
        <v>48</v>
      </c>
      <c r="F13" s="147" t="s">
        <v>48</v>
      </c>
      <c r="G13" s="110" t="s">
        <v>48</v>
      </c>
      <c r="I13" s="272"/>
      <c r="J13" s="274"/>
      <c r="K13" s="274"/>
      <c r="L13" s="277"/>
      <c r="N13" s="131" t="s">
        <v>48</v>
      </c>
      <c r="O13" s="105" t="s">
        <v>48</v>
      </c>
      <c r="P13" s="39"/>
    </row>
    <row r="14" spans="2:16" ht="21" customHeight="1">
      <c r="B14" s="75" t="s">
        <v>52</v>
      </c>
      <c r="C14" s="31" t="s">
        <v>7</v>
      </c>
      <c r="D14" s="127">
        <v>53.1</v>
      </c>
      <c r="E14" s="147">
        <v>467.652</v>
      </c>
      <c r="F14" s="147">
        <v>467.214</v>
      </c>
      <c r="G14" s="110">
        <v>0.8</v>
      </c>
      <c r="I14" s="272"/>
      <c r="J14" s="274"/>
      <c r="K14" s="274"/>
      <c r="L14" s="277"/>
      <c r="N14" s="131">
        <f>E14/$J$10</f>
        <v>2.2098165813435355</v>
      </c>
      <c r="O14" s="105">
        <f>F14/$K$10</f>
        <v>2.2887033449155525</v>
      </c>
      <c r="P14" s="78"/>
    </row>
    <row r="15" spans="2:16" ht="21" customHeight="1">
      <c r="B15" s="75" t="s">
        <v>53</v>
      </c>
      <c r="C15" s="31" t="s">
        <v>8</v>
      </c>
      <c r="D15" s="127">
        <v>53.9</v>
      </c>
      <c r="E15" s="147">
        <v>455.5</v>
      </c>
      <c r="F15" s="147">
        <v>451.74</v>
      </c>
      <c r="G15" s="110">
        <v>1</v>
      </c>
      <c r="I15" s="272"/>
      <c r="J15" s="274"/>
      <c r="K15" s="274"/>
      <c r="L15" s="277"/>
      <c r="N15" s="131">
        <f>E15/$J$10</f>
        <v>2.152394200820226</v>
      </c>
      <c r="O15" s="105">
        <f>F15/$K$10</f>
        <v>2.2129021155876143</v>
      </c>
      <c r="P15" s="78"/>
    </row>
    <row r="16" spans="2:16" ht="21" customHeight="1">
      <c r="B16" s="75">
        <v>141500</v>
      </c>
      <c r="C16" s="31" t="s">
        <v>126</v>
      </c>
      <c r="D16" s="123">
        <v>51.5</v>
      </c>
      <c r="E16" s="147">
        <v>395.967</v>
      </c>
      <c r="F16" s="147">
        <v>395.967</v>
      </c>
      <c r="G16" s="110" t="s">
        <v>139</v>
      </c>
      <c r="I16" s="272"/>
      <c r="J16" s="274"/>
      <c r="K16" s="274"/>
      <c r="L16" s="277"/>
      <c r="N16" s="131">
        <f>E16/$J$10</f>
        <v>1.871080295315439</v>
      </c>
      <c r="O16" s="105">
        <f>F16/$K$10</f>
        <v>1.9396914419862772</v>
      </c>
      <c r="P16" s="78"/>
    </row>
    <row r="17" spans="2:16" ht="21" customHeight="1">
      <c r="B17" s="75" t="s">
        <v>54</v>
      </c>
      <c r="C17" s="31" t="s">
        <v>65</v>
      </c>
      <c r="D17" s="147" t="s">
        <v>48</v>
      </c>
      <c r="E17" s="147" t="s">
        <v>48</v>
      </c>
      <c r="F17" s="147" t="s">
        <v>48</v>
      </c>
      <c r="G17" s="110" t="s">
        <v>48</v>
      </c>
      <c r="I17" s="272"/>
      <c r="J17" s="274"/>
      <c r="K17" s="274"/>
      <c r="L17" s="277"/>
      <c r="N17" s="131" t="s">
        <v>91</v>
      </c>
      <c r="O17" s="105" t="s">
        <v>91</v>
      </c>
      <c r="P17" s="39"/>
    </row>
    <row r="18" spans="2:16" ht="21" customHeight="1">
      <c r="B18" s="75" t="s">
        <v>55</v>
      </c>
      <c r="C18" s="31" t="s">
        <v>9</v>
      </c>
      <c r="D18" s="147" t="s">
        <v>48</v>
      </c>
      <c r="E18" s="147" t="s">
        <v>48</v>
      </c>
      <c r="F18" s="147" t="s">
        <v>48</v>
      </c>
      <c r="G18" s="110" t="s">
        <v>48</v>
      </c>
      <c r="I18" s="272"/>
      <c r="J18" s="274"/>
      <c r="K18" s="274"/>
      <c r="L18" s="277"/>
      <c r="N18" s="131" t="s">
        <v>91</v>
      </c>
      <c r="O18" s="105" t="s">
        <v>91</v>
      </c>
      <c r="P18" s="39"/>
    </row>
    <row r="19" spans="2:16" ht="21" customHeight="1">
      <c r="B19" s="75" t="s">
        <v>56</v>
      </c>
      <c r="C19" s="31" t="s">
        <v>66</v>
      </c>
      <c r="D19" s="147" t="s">
        <v>48</v>
      </c>
      <c r="E19" s="147" t="s">
        <v>48</v>
      </c>
      <c r="F19" s="147" t="s">
        <v>48</v>
      </c>
      <c r="G19" s="110" t="s">
        <v>48</v>
      </c>
      <c r="I19" s="272"/>
      <c r="J19" s="274"/>
      <c r="K19" s="274"/>
      <c r="L19" s="277"/>
      <c r="N19" s="131" t="s">
        <v>91</v>
      </c>
      <c r="O19" s="105" t="s">
        <v>91</v>
      </c>
      <c r="P19" s="39"/>
    </row>
    <row r="20" spans="2:16" ht="21" customHeight="1">
      <c r="B20" s="75" t="s">
        <v>57</v>
      </c>
      <c r="C20" s="31" t="s">
        <v>10</v>
      </c>
      <c r="D20" s="127">
        <v>54.7</v>
      </c>
      <c r="E20" s="147">
        <v>420.7</v>
      </c>
      <c r="F20" s="147">
        <v>418.8</v>
      </c>
      <c r="G20" s="110">
        <v>1.2</v>
      </c>
      <c r="I20" s="272"/>
      <c r="J20" s="274"/>
      <c r="K20" s="274"/>
      <c r="L20" s="277"/>
      <c r="N20" s="131">
        <f>E20/$J$10</f>
        <v>1.9879522289463647</v>
      </c>
      <c r="O20" s="105">
        <f>F20/$K$10</f>
        <v>2.0515416080225193</v>
      </c>
      <c r="P20" s="78"/>
    </row>
    <row r="21" spans="2:16" ht="21" customHeight="1">
      <c r="B21" s="75" t="s">
        <v>58</v>
      </c>
      <c r="C21" s="31" t="s">
        <v>11</v>
      </c>
      <c r="D21" s="127">
        <v>45.1</v>
      </c>
      <c r="E21" s="147">
        <v>398.926</v>
      </c>
      <c r="F21" s="147">
        <v>398.926</v>
      </c>
      <c r="G21" s="110">
        <v>2.3</v>
      </c>
      <c r="I21" s="272"/>
      <c r="J21" s="274"/>
      <c r="K21" s="274"/>
      <c r="L21" s="277"/>
      <c r="N21" s="131">
        <f>E21/$J$10</f>
        <v>1.8850625882687366</v>
      </c>
      <c r="O21" s="105">
        <f>F21/$K$10</f>
        <v>1.954186455401126</v>
      </c>
      <c r="P21" s="78"/>
    </row>
    <row r="22" spans="2:16" ht="21" customHeight="1">
      <c r="B22" s="75" t="s">
        <v>59</v>
      </c>
      <c r="C22" s="31" t="s">
        <v>12</v>
      </c>
      <c r="D22" s="147" t="s">
        <v>48</v>
      </c>
      <c r="E22" s="147" t="s">
        <v>48</v>
      </c>
      <c r="F22" s="147" t="s">
        <v>48</v>
      </c>
      <c r="G22" s="110" t="s">
        <v>48</v>
      </c>
      <c r="I22" s="272"/>
      <c r="J22" s="274"/>
      <c r="K22" s="274"/>
      <c r="L22" s="277"/>
      <c r="N22" s="131" t="s">
        <v>91</v>
      </c>
      <c r="O22" s="105" t="s">
        <v>91</v>
      </c>
      <c r="P22" s="39"/>
    </row>
    <row r="23" spans="2:16" ht="21" customHeight="1">
      <c r="B23" s="75" t="s">
        <v>60</v>
      </c>
      <c r="C23" s="31" t="s">
        <v>13</v>
      </c>
      <c r="D23" s="147" t="s">
        <v>48</v>
      </c>
      <c r="E23" s="147" t="s">
        <v>48</v>
      </c>
      <c r="F23" s="147" t="s">
        <v>48</v>
      </c>
      <c r="G23" s="110" t="s">
        <v>48</v>
      </c>
      <c r="I23" s="272"/>
      <c r="J23" s="274"/>
      <c r="K23" s="274"/>
      <c r="L23" s="277"/>
      <c r="N23" s="131" t="s">
        <v>91</v>
      </c>
      <c r="O23" s="105" t="s">
        <v>91</v>
      </c>
      <c r="P23" s="39"/>
    </row>
    <row r="24" spans="2:16" ht="21" customHeight="1">
      <c r="B24" s="75" t="s">
        <v>61</v>
      </c>
      <c r="C24" s="31" t="s">
        <v>14</v>
      </c>
      <c r="D24" s="127">
        <v>45.9</v>
      </c>
      <c r="E24" s="147">
        <v>392.855</v>
      </c>
      <c r="F24" s="147">
        <v>381.91</v>
      </c>
      <c r="G24" s="110">
        <v>3.1</v>
      </c>
      <c r="I24" s="272"/>
      <c r="J24" s="274"/>
      <c r="K24" s="274"/>
      <c r="L24" s="277"/>
      <c r="N24" s="131">
        <f>E24/$J$10</f>
        <v>1.8563750247271789</v>
      </c>
      <c r="O24" s="105">
        <f>F24/$K$10</f>
        <v>1.870831555682618</v>
      </c>
      <c r="P24" s="78"/>
    </row>
    <row r="25" spans="2:16" ht="21" customHeight="1">
      <c r="B25" s="75">
        <v>331007</v>
      </c>
      <c r="C25" s="31" t="s">
        <v>123</v>
      </c>
      <c r="D25" s="127" t="s">
        <v>48</v>
      </c>
      <c r="E25" s="147" t="s">
        <v>48</v>
      </c>
      <c r="F25" s="147" t="s">
        <v>48</v>
      </c>
      <c r="G25" s="110" t="s">
        <v>48</v>
      </c>
      <c r="I25" s="272"/>
      <c r="J25" s="274"/>
      <c r="K25" s="274"/>
      <c r="L25" s="277"/>
      <c r="N25" s="131" t="s">
        <v>48</v>
      </c>
      <c r="O25" s="105" t="s">
        <v>48</v>
      </c>
      <c r="P25" s="78"/>
    </row>
    <row r="26" spans="2:16" ht="21" customHeight="1">
      <c r="B26" s="75" t="s">
        <v>62</v>
      </c>
      <c r="C26" s="31" t="s">
        <v>15</v>
      </c>
      <c r="D26" s="147" t="s">
        <v>48</v>
      </c>
      <c r="E26" s="147" t="s">
        <v>48</v>
      </c>
      <c r="F26" s="147" t="s">
        <v>48</v>
      </c>
      <c r="G26" s="110" t="s">
        <v>48</v>
      </c>
      <c r="I26" s="272"/>
      <c r="J26" s="274"/>
      <c r="K26" s="274"/>
      <c r="L26" s="277"/>
      <c r="N26" s="131" t="s">
        <v>91</v>
      </c>
      <c r="O26" s="105" t="s">
        <v>91</v>
      </c>
      <c r="P26" s="39"/>
    </row>
    <row r="27" spans="2:16" ht="21" customHeight="1">
      <c r="B27" s="75" t="s">
        <v>63</v>
      </c>
      <c r="C27" s="31" t="s">
        <v>16</v>
      </c>
      <c r="D27" s="147" t="s">
        <v>48</v>
      </c>
      <c r="E27" s="147" t="s">
        <v>48</v>
      </c>
      <c r="F27" s="147" t="s">
        <v>48</v>
      </c>
      <c r="G27" s="110" t="s">
        <v>48</v>
      </c>
      <c r="I27" s="272"/>
      <c r="J27" s="274"/>
      <c r="K27" s="274"/>
      <c r="L27" s="277"/>
      <c r="N27" s="131" t="s">
        <v>91</v>
      </c>
      <c r="O27" s="105" t="s">
        <v>91</v>
      </c>
      <c r="P27" s="39"/>
    </row>
    <row r="28" spans="2:16" ht="21" customHeight="1">
      <c r="B28" s="75" t="s">
        <v>64</v>
      </c>
      <c r="C28" s="47" t="s">
        <v>17</v>
      </c>
      <c r="D28" s="147" t="s">
        <v>48</v>
      </c>
      <c r="E28" s="147" t="s">
        <v>48</v>
      </c>
      <c r="F28" s="147" t="s">
        <v>48</v>
      </c>
      <c r="G28" s="110" t="s">
        <v>48</v>
      </c>
      <c r="I28" s="272"/>
      <c r="J28" s="274"/>
      <c r="K28" s="274"/>
      <c r="L28" s="277"/>
      <c r="N28" s="131" t="s">
        <v>91</v>
      </c>
      <c r="O28" s="105" t="s">
        <v>91</v>
      </c>
      <c r="P28" s="39"/>
    </row>
    <row r="29" spans="2:16" ht="21" customHeight="1" thickBot="1">
      <c r="B29" s="75" t="s">
        <v>140</v>
      </c>
      <c r="C29" s="47" t="s">
        <v>141</v>
      </c>
      <c r="D29" s="147">
        <v>50.3</v>
      </c>
      <c r="E29" s="147">
        <v>410.54</v>
      </c>
      <c r="F29" s="147">
        <v>393.44</v>
      </c>
      <c r="G29" s="110">
        <v>0.5</v>
      </c>
      <c r="I29" s="273"/>
      <c r="J29" s="275"/>
      <c r="K29" s="275"/>
      <c r="L29" s="278"/>
      <c r="N29" s="150" t="s">
        <v>48</v>
      </c>
      <c r="O29" s="151" t="s">
        <v>48</v>
      </c>
      <c r="P29" s="39"/>
    </row>
    <row r="30" spans="3:16" ht="12" customHeight="1" thickTop="1">
      <c r="C30" s="212" t="s">
        <v>43</v>
      </c>
      <c r="D30" s="263">
        <v>48.8</v>
      </c>
      <c r="E30" s="266">
        <v>412.4</v>
      </c>
      <c r="F30" s="266">
        <v>407.1</v>
      </c>
      <c r="G30" s="192">
        <v>9</v>
      </c>
      <c r="I30" s="279">
        <v>41.23911335578003</v>
      </c>
      <c r="J30" s="281">
        <v>211.62480359147028</v>
      </c>
      <c r="K30" s="281">
        <v>204.1391694725028</v>
      </c>
      <c r="L30" s="192">
        <v>594</v>
      </c>
      <c r="N30" s="268">
        <f>E30/J30</f>
        <v>1.9487318735856447</v>
      </c>
      <c r="O30" s="270">
        <f>F30/K10</f>
        <v>1.9942277665376498</v>
      </c>
      <c r="P30" s="78"/>
    </row>
    <row r="31" spans="3:16" ht="12" customHeight="1" thickBot="1">
      <c r="C31" s="262"/>
      <c r="D31" s="264"/>
      <c r="E31" s="267"/>
      <c r="F31" s="267"/>
      <c r="G31" s="193"/>
      <c r="I31" s="280"/>
      <c r="J31" s="282"/>
      <c r="K31" s="282"/>
      <c r="L31" s="193"/>
      <c r="N31" s="269">
        <f>E31/$J$10</f>
        <v>0</v>
      </c>
      <c r="O31" s="271">
        <f>F31/$K$10</f>
        <v>0</v>
      </c>
      <c r="P31" s="66"/>
    </row>
    <row r="32" spans="3:16" ht="15" customHeight="1" thickBot="1">
      <c r="C32" s="32"/>
      <c r="D32" s="29"/>
      <c r="E32" s="39"/>
      <c r="F32" s="39"/>
      <c r="G32" s="2"/>
      <c r="I32" s="29"/>
      <c r="J32" s="34"/>
      <c r="K32" s="34"/>
      <c r="L32" s="2"/>
      <c r="N32" s="85"/>
      <c r="O32" s="85"/>
      <c r="P32" s="85"/>
    </row>
    <row r="33" spans="3:16" ht="23.25" customHeight="1" thickBot="1">
      <c r="C33" s="48" t="s">
        <v>44</v>
      </c>
      <c r="D33" s="119">
        <v>49.4</v>
      </c>
      <c r="E33" s="152">
        <v>384.429</v>
      </c>
      <c r="F33" s="152">
        <v>371.69</v>
      </c>
      <c r="G33" s="52">
        <v>61.6</v>
      </c>
      <c r="H33" s="132"/>
      <c r="I33" s="50">
        <v>41.23911335578003</v>
      </c>
      <c r="J33" s="51">
        <v>211.62480359147028</v>
      </c>
      <c r="K33" s="51">
        <v>204.1391694725028</v>
      </c>
      <c r="L33" s="52">
        <v>594</v>
      </c>
      <c r="M33" s="121"/>
      <c r="N33" s="122">
        <f>E33/J33</f>
        <v>1.816559276020019</v>
      </c>
      <c r="O33" s="88">
        <f>F33/K33</f>
        <v>1.8207676702146376</v>
      </c>
      <c r="P33" s="89"/>
    </row>
    <row r="34" spans="3:15" ht="19.5" customHeight="1">
      <c r="C34" s="55"/>
      <c r="D34" s="56"/>
      <c r="E34" s="57"/>
      <c r="F34" s="202" t="s">
        <v>142</v>
      </c>
      <c r="G34" s="202"/>
      <c r="H34" s="57"/>
      <c r="I34" s="210" t="s">
        <v>143</v>
      </c>
      <c r="J34" s="211"/>
      <c r="K34" s="211"/>
      <c r="L34" s="211"/>
      <c r="N34" s="57"/>
      <c r="O34" s="57"/>
    </row>
    <row r="35" spans="3:15" ht="12">
      <c r="C35" s="3"/>
      <c r="D35" s="1"/>
      <c r="E35" s="58"/>
      <c r="F35" s="58"/>
      <c r="G35" s="58"/>
      <c r="I35" s="60"/>
      <c r="J35" s="60"/>
      <c r="K35" s="60"/>
      <c r="L35" s="60"/>
      <c r="N35" s="58"/>
      <c r="O35" s="58"/>
    </row>
    <row r="36" spans="2:15" ht="12">
      <c r="B36" s="4" t="s">
        <v>101</v>
      </c>
      <c r="D36" s="1"/>
      <c r="E36" s="58"/>
      <c r="F36" s="58"/>
      <c r="G36" s="58"/>
      <c r="I36" s="60"/>
      <c r="J36" s="102"/>
      <c r="K36" s="60"/>
      <c r="L36" s="60"/>
      <c r="N36" s="58"/>
      <c r="O36" s="58"/>
    </row>
    <row r="37" spans="2:15" ht="12">
      <c r="B37" s="62" t="s">
        <v>119</v>
      </c>
      <c r="E37" s="58"/>
      <c r="F37" s="58"/>
      <c r="G37" s="58"/>
      <c r="I37" s="60"/>
      <c r="J37" s="60"/>
      <c r="K37" s="60"/>
      <c r="L37" s="60"/>
      <c r="N37" s="58"/>
      <c r="O37" s="58"/>
    </row>
    <row r="38" spans="2:15" ht="12">
      <c r="B38" s="62" t="s">
        <v>103</v>
      </c>
      <c r="E38" s="58"/>
      <c r="F38" s="58"/>
      <c r="G38" s="58"/>
      <c r="I38" s="60"/>
      <c r="J38" s="60"/>
      <c r="K38" s="60"/>
      <c r="L38" s="60"/>
      <c r="N38" s="58"/>
      <c r="O38" s="58"/>
    </row>
    <row r="39" spans="2:15" ht="12">
      <c r="B39" s="62" t="s">
        <v>104</v>
      </c>
      <c r="E39" s="58"/>
      <c r="F39" s="58"/>
      <c r="G39" s="58"/>
      <c r="I39" s="60"/>
      <c r="J39" s="60"/>
      <c r="K39" s="60"/>
      <c r="L39" s="60"/>
      <c r="N39" s="58"/>
      <c r="O39" s="58"/>
    </row>
    <row r="40" spans="2:15" ht="12">
      <c r="B40" s="62" t="s">
        <v>105</v>
      </c>
      <c r="E40" s="58"/>
      <c r="F40" s="58"/>
      <c r="G40" s="58"/>
      <c r="I40" s="60"/>
      <c r="J40" s="60"/>
      <c r="K40" s="60"/>
      <c r="L40" s="60"/>
      <c r="N40" s="58"/>
      <c r="O40" s="58"/>
    </row>
    <row r="41" spans="2:15" ht="12">
      <c r="B41" s="62" t="s">
        <v>98</v>
      </c>
      <c r="D41" s="57"/>
      <c r="E41" s="57"/>
      <c r="F41" s="57"/>
      <c r="G41" s="57"/>
      <c r="H41" s="57"/>
      <c r="I41" s="57"/>
      <c r="J41" s="57"/>
      <c r="K41" s="57"/>
      <c r="M41" s="57"/>
      <c r="N41" s="57"/>
      <c r="O41" s="57"/>
    </row>
    <row r="42" spans="2:15" ht="12">
      <c r="B42" s="62" t="s">
        <v>99</v>
      </c>
      <c r="D42" s="57"/>
      <c r="E42" s="57"/>
      <c r="F42" s="57"/>
      <c r="G42" s="57"/>
      <c r="H42" s="57"/>
      <c r="I42" s="57"/>
      <c r="J42" s="57"/>
      <c r="K42" s="57"/>
      <c r="M42" s="57"/>
      <c r="N42" s="57"/>
      <c r="O42" s="57"/>
    </row>
    <row r="43" spans="2:15" ht="12">
      <c r="B43" s="62" t="s">
        <v>127</v>
      </c>
      <c r="D43" s="57"/>
      <c r="E43" s="57"/>
      <c r="F43" s="57"/>
      <c r="G43" s="57"/>
      <c r="H43" s="57"/>
      <c r="I43" s="57"/>
      <c r="J43" s="57"/>
      <c r="K43" s="57"/>
      <c r="M43" s="57"/>
      <c r="N43" s="57"/>
      <c r="O43" s="57"/>
    </row>
    <row r="44" spans="2:15" ht="5.25" customHeight="1">
      <c r="B44" s="62"/>
      <c r="D44" s="57"/>
      <c r="E44" s="57"/>
      <c r="F44" s="57"/>
      <c r="G44" s="57"/>
      <c r="H44" s="57"/>
      <c r="I44" s="57"/>
      <c r="J44" s="57"/>
      <c r="K44" s="57"/>
      <c r="M44" s="57"/>
      <c r="N44" s="57"/>
      <c r="O44" s="57"/>
    </row>
    <row r="45" spans="2:15" ht="18" customHeight="1">
      <c r="B45" s="181" t="s">
        <v>100</v>
      </c>
      <c r="D45" s="57"/>
      <c r="E45" s="57"/>
      <c r="F45" s="57"/>
      <c r="G45" s="57"/>
      <c r="H45" s="57"/>
      <c r="I45" s="57"/>
      <c r="J45" s="57"/>
      <c r="K45" s="57"/>
      <c r="M45" s="57"/>
      <c r="N45" s="57"/>
      <c r="O45" s="57"/>
    </row>
    <row r="46" ht="12">
      <c r="C46" s="62"/>
    </row>
    <row r="47" ht="12">
      <c r="C47" s="62"/>
    </row>
  </sheetData>
  <sheetProtection/>
  <autoFilter ref="A9:P31"/>
  <mergeCells count="24">
    <mergeCell ref="N30:N31"/>
    <mergeCell ref="O30:O31"/>
    <mergeCell ref="I10:I29"/>
    <mergeCell ref="J10:J29"/>
    <mergeCell ref="K10:K29"/>
    <mergeCell ref="L10:L29"/>
    <mergeCell ref="I30:I31"/>
    <mergeCell ref="J30:J31"/>
    <mergeCell ref="K30:K31"/>
    <mergeCell ref="L30:L31"/>
    <mergeCell ref="O7:O9"/>
    <mergeCell ref="C4:F4"/>
    <mergeCell ref="C7:C8"/>
    <mergeCell ref="D7:G7"/>
    <mergeCell ref="I7:L7"/>
    <mergeCell ref="N7:N9"/>
    <mergeCell ref="I34:L34"/>
    <mergeCell ref="B7:B8"/>
    <mergeCell ref="G30:G31"/>
    <mergeCell ref="C30:C31"/>
    <mergeCell ref="D30:D31"/>
    <mergeCell ref="E30:E31"/>
    <mergeCell ref="F30:F31"/>
    <mergeCell ref="F34:G34"/>
  </mergeCells>
  <printOptions horizontalCentered="1" verticalCentered="1"/>
  <pageMargins left="0.35" right="0.31496062992125984" top="0.5511811023622047" bottom="0.3937007874015748" header="0.5118110236220472" footer="0.1968503937007874"/>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tabColor indexed="15"/>
  </sheetPr>
  <dimension ref="B4:P75"/>
  <sheetViews>
    <sheet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D10" sqref="D10"/>
    </sheetView>
  </sheetViews>
  <sheetFormatPr defaultColWidth="9.33203125" defaultRowHeight="11.25"/>
  <cols>
    <col min="1" max="1" width="4.33203125" style="53" hidden="1" customWidth="1"/>
    <col min="2" max="2" width="17.83203125" style="53" customWidth="1"/>
    <col min="3" max="3" width="16.66015625" style="53" customWidth="1"/>
    <col min="4" max="4" width="13.83203125" style="53" customWidth="1"/>
    <col min="5" max="6" width="24" style="53" customWidth="1"/>
    <col min="7" max="7" width="20.83203125" style="53" customWidth="1"/>
    <col min="8" max="8" width="5.83203125" style="66" customWidth="1"/>
    <col min="9" max="9" width="13.83203125" style="53" customWidth="1"/>
    <col min="10" max="12" width="20.83203125" style="53" customWidth="1"/>
    <col min="13" max="13" width="5.83203125" style="53" customWidth="1"/>
    <col min="14" max="15" width="13" style="53" customWidth="1"/>
    <col min="16" max="16" width="2.83203125" style="53" customWidth="1"/>
    <col min="17" max="16384" width="9.33203125" style="53" customWidth="1"/>
  </cols>
  <sheetData>
    <row r="4" spans="3:12" ht="22.5" customHeight="1">
      <c r="C4" s="248"/>
      <c r="D4" s="248"/>
      <c r="E4" s="248"/>
      <c r="F4" s="248"/>
      <c r="G4" s="248"/>
      <c r="H4" s="248"/>
      <c r="I4" s="248"/>
      <c r="J4" s="248"/>
      <c r="K4" s="248"/>
      <c r="L4" s="248"/>
    </row>
    <row r="5" spans="2:6" ht="27" customHeight="1">
      <c r="B5" s="64" t="s">
        <v>45</v>
      </c>
      <c r="C5" s="65"/>
      <c r="D5" s="65"/>
      <c r="F5" s="65"/>
    </row>
    <row r="6" spans="2:12" ht="27" customHeight="1" thickBot="1">
      <c r="B6" s="67" t="s">
        <v>40</v>
      </c>
      <c r="C6" s="68"/>
      <c r="D6" s="68"/>
      <c r="F6" s="65"/>
      <c r="G6" s="69" t="s">
        <v>41</v>
      </c>
      <c r="L6" s="70" t="s">
        <v>42</v>
      </c>
    </row>
    <row r="7" spans="2:16" ht="24" customHeight="1">
      <c r="B7" s="200" t="s">
        <v>93</v>
      </c>
      <c r="C7" s="203" t="s">
        <v>92</v>
      </c>
      <c r="D7" s="205" t="s">
        <v>32</v>
      </c>
      <c r="E7" s="208"/>
      <c r="F7" s="208"/>
      <c r="G7" s="209"/>
      <c r="H7" s="32"/>
      <c r="I7" s="205" t="s">
        <v>34</v>
      </c>
      <c r="J7" s="206"/>
      <c r="K7" s="206"/>
      <c r="L7" s="207"/>
      <c r="N7" s="286" t="s">
        <v>87</v>
      </c>
      <c r="O7" s="219" t="s">
        <v>88</v>
      </c>
      <c r="P7" s="71"/>
    </row>
    <row r="8" spans="2:16" ht="30.75" customHeight="1">
      <c r="B8" s="201"/>
      <c r="C8" s="204"/>
      <c r="D8" s="25" t="s">
        <v>0</v>
      </c>
      <c r="E8" s="26" t="s">
        <v>35</v>
      </c>
      <c r="F8" s="177" t="s">
        <v>29</v>
      </c>
      <c r="G8" s="15" t="s">
        <v>46</v>
      </c>
      <c r="H8" s="22"/>
      <c r="I8" s="8" t="s">
        <v>0</v>
      </c>
      <c r="J8" s="27" t="s">
        <v>28</v>
      </c>
      <c r="K8" s="21" t="s">
        <v>37</v>
      </c>
      <c r="L8" s="13" t="s">
        <v>86</v>
      </c>
      <c r="N8" s="287"/>
      <c r="O8" s="220"/>
      <c r="P8" s="71"/>
    </row>
    <row r="9" spans="2:16" ht="15.75" customHeight="1" thickBot="1">
      <c r="B9" s="72"/>
      <c r="C9" s="73"/>
      <c r="D9" s="101" t="s">
        <v>91</v>
      </c>
      <c r="E9" s="5" t="s">
        <v>18</v>
      </c>
      <c r="F9" s="37" t="s">
        <v>27</v>
      </c>
      <c r="G9" s="20"/>
      <c r="H9" s="22"/>
      <c r="I9" s="10"/>
      <c r="J9" s="11" t="s">
        <v>30</v>
      </c>
      <c r="K9" s="38" t="s">
        <v>31</v>
      </c>
      <c r="L9" s="14"/>
      <c r="N9" s="288"/>
      <c r="O9" s="221"/>
      <c r="P9" s="71"/>
    </row>
    <row r="10" spans="2:16" ht="21" customHeight="1">
      <c r="B10" s="74" t="s">
        <v>47</v>
      </c>
      <c r="C10" s="30" t="s">
        <v>3</v>
      </c>
      <c r="D10" s="153" t="s">
        <v>48</v>
      </c>
      <c r="E10" s="154" t="s">
        <v>48</v>
      </c>
      <c r="F10" s="155" t="s">
        <v>48</v>
      </c>
      <c r="G10" s="156" t="s">
        <v>48</v>
      </c>
      <c r="H10" s="2"/>
      <c r="I10" s="157">
        <v>45.54302541847489</v>
      </c>
      <c r="J10" s="158">
        <v>264.1010539367638</v>
      </c>
      <c r="K10" s="159">
        <v>222.49838809671422</v>
      </c>
      <c r="L10" s="160">
        <v>537.6666666666666</v>
      </c>
      <c r="N10" s="40" t="s">
        <v>91</v>
      </c>
      <c r="O10" s="43" t="s">
        <v>91</v>
      </c>
      <c r="P10" s="34"/>
    </row>
    <row r="11" spans="2:16" ht="21" customHeight="1">
      <c r="B11" s="75" t="s">
        <v>49</v>
      </c>
      <c r="C11" s="31" t="s">
        <v>4</v>
      </c>
      <c r="D11" s="161">
        <v>51.8</v>
      </c>
      <c r="E11" s="162">
        <v>439.929</v>
      </c>
      <c r="F11" s="163">
        <v>374.583</v>
      </c>
      <c r="G11" s="164">
        <v>35.5</v>
      </c>
      <c r="H11" s="2"/>
      <c r="I11" s="165">
        <v>47.04375</v>
      </c>
      <c r="J11" s="166">
        <v>319.6875</v>
      </c>
      <c r="K11" s="167">
        <v>266.98125000000005</v>
      </c>
      <c r="L11" s="168">
        <v>85.33333333333333</v>
      </c>
      <c r="N11" s="76">
        <f>E11/J11</f>
        <v>1.3761219941348972</v>
      </c>
      <c r="O11" s="77">
        <f>F11/K11</f>
        <v>1.4030311117353746</v>
      </c>
      <c r="P11" s="78"/>
    </row>
    <row r="12" spans="2:16" ht="21" customHeight="1">
      <c r="B12" s="75" t="s">
        <v>50</v>
      </c>
      <c r="C12" s="31" t="s">
        <v>5</v>
      </c>
      <c r="D12" s="153" t="s">
        <v>48</v>
      </c>
      <c r="E12" s="162" t="s">
        <v>48</v>
      </c>
      <c r="F12" s="163" t="s">
        <v>48</v>
      </c>
      <c r="G12" s="164" t="s">
        <v>48</v>
      </c>
      <c r="H12" s="2"/>
      <c r="I12" s="165">
        <v>45.86919431279621</v>
      </c>
      <c r="J12" s="166">
        <v>370.8243285939968</v>
      </c>
      <c r="K12" s="167">
        <v>263.2989468141127</v>
      </c>
      <c r="L12" s="168">
        <v>633</v>
      </c>
      <c r="N12" s="41" t="s">
        <v>91</v>
      </c>
      <c r="O12" s="44" t="s">
        <v>91</v>
      </c>
      <c r="P12" s="34"/>
    </row>
    <row r="13" spans="2:16" ht="21" customHeight="1">
      <c r="B13" s="75" t="s">
        <v>51</v>
      </c>
      <c r="C13" s="31" t="s">
        <v>6</v>
      </c>
      <c r="D13" s="153" t="s">
        <v>48</v>
      </c>
      <c r="E13" s="162" t="s">
        <v>48</v>
      </c>
      <c r="F13" s="163" t="s">
        <v>48</v>
      </c>
      <c r="G13" s="164" t="s">
        <v>48</v>
      </c>
      <c r="H13" s="2"/>
      <c r="I13" s="165">
        <v>45.073694779116465</v>
      </c>
      <c r="J13" s="166">
        <v>309.864859437751</v>
      </c>
      <c r="K13" s="167">
        <v>237.74518072289158</v>
      </c>
      <c r="L13" s="168">
        <v>332</v>
      </c>
      <c r="N13" s="41" t="s">
        <v>91</v>
      </c>
      <c r="O13" s="44" t="s">
        <v>91</v>
      </c>
      <c r="P13" s="34"/>
    </row>
    <row r="14" spans="2:16" ht="21" customHeight="1">
      <c r="B14" s="75" t="s">
        <v>52</v>
      </c>
      <c r="C14" s="31" t="s">
        <v>7</v>
      </c>
      <c r="D14" s="161">
        <v>46.4</v>
      </c>
      <c r="E14" s="162">
        <v>521.427</v>
      </c>
      <c r="F14" s="163">
        <v>398.566</v>
      </c>
      <c r="G14" s="164">
        <v>86.7</v>
      </c>
      <c r="H14" s="2"/>
      <c r="I14" s="283">
        <v>46.4</v>
      </c>
      <c r="J14" s="285">
        <v>370.3</v>
      </c>
      <c r="K14" s="285">
        <v>280.3</v>
      </c>
      <c r="L14" s="293">
        <v>461</v>
      </c>
      <c r="N14" s="76">
        <f>E14/J14</f>
        <v>1.408120442884148</v>
      </c>
      <c r="O14" s="77">
        <f>F14/K14</f>
        <v>1.4219265073135925</v>
      </c>
      <c r="P14" s="78"/>
    </row>
    <row r="15" spans="2:16" ht="21" customHeight="1">
      <c r="B15" s="75" t="s">
        <v>53</v>
      </c>
      <c r="C15" s="31" t="s">
        <v>8</v>
      </c>
      <c r="D15" s="161">
        <v>47.7</v>
      </c>
      <c r="E15" s="162">
        <v>502.716</v>
      </c>
      <c r="F15" s="163">
        <v>398.731</v>
      </c>
      <c r="G15" s="164">
        <v>38.5</v>
      </c>
      <c r="H15" s="2"/>
      <c r="I15" s="223"/>
      <c r="J15" s="246"/>
      <c r="K15" s="246"/>
      <c r="L15" s="247"/>
      <c r="N15" s="76">
        <f>E15/J14</f>
        <v>1.3575911423170401</v>
      </c>
      <c r="O15" s="77">
        <f>F15/K14</f>
        <v>1.4225151623260792</v>
      </c>
      <c r="P15" s="78"/>
    </row>
    <row r="16" spans="2:16" ht="21" customHeight="1">
      <c r="B16" s="75">
        <v>141500</v>
      </c>
      <c r="C16" s="31" t="s">
        <v>126</v>
      </c>
      <c r="D16" s="153" t="s">
        <v>48</v>
      </c>
      <c r="E16" s="162" t="s">
        <v>48</v>
      </c>
      <c r="F16" s="163" t="s">
        <v>48</v>
      </c>
      <c r="G16" s="164" t="s">
        <v>48</v>
      </c>
      <c r="H16" s="2"/>
      <c r="I16" s="284"/>
      <c r="J16" s="235"/>
      <c r="K16" s="235"/>
      <c r="L16" s="237"/>
      <c r="N16" s="104" t="s">
        <v>138</v>
      </c>
      <c r="O16" s="105" t="s">
        <v>138</v>
      </c>
      <c r="P16" s="78"/>
    </row>
    <row r="17" spans="2:16" ht="21" customHeight="1">
      <c r="B17" s="75" t="s">
        <v>54</v>
      </c>
      <c r="C17" s="31" t="s">
        <v>65</v>
      </c>
      <c r="D17" s="153" t="s">
        <v>48</v>
      </c>
      <c r="E17" s="162" t="s">
        <v>48</v>
      </c>
      <c r="F17" s="163" t="s">
        <v>48</v>
      </c>
      <c r="G17" s="164" t="s">
        <v>48</v>
      </c>
      <c r="H17" s="2"/>
      <c r="I17" s="165">
        <v>49.819704433497535</v>
      </c>
      <c r="J17" s="166">
        <v>246.3628078817734</v>
      </c>
      <c r="K17" s="167">
        <v>197.178078817734</v>
      </c>
      <c r="L17" s="168">
        <v>135.33333333333334</v>
      </c>
      <c r="N17" s="41" t="s">
        <v>91</v>
      </c>
      <c r="O17" s="44" t="s">
        <v>91</v>
      </c>
      <c r="P17" s="34"/>
    </row>
    <row r="18" spans="2:16" ht="21" customHeight="1">
      <c r="B18" s="75" t="s">
        <v>55</v>
      </c>
      <c r="C18" s="31" t="s">
        <v>9</v>
      </c>
      <c r="D18" s="153" t="s">
        <v>48</v>
      </c>
      <c r="E18" s="162" t="s">
        <v>48</v>
      </c>
      <c r="F18" s="163" t="s">
        <v>48</v>
      </c>
      <c r="G18" s="164" t="s">
        <v>48</v>
      </c>
      <c r="H18" s="2"/>
      <c r="I18" s="283">
        <v>50.5</v>
      </c>
      <c r="J18" s="285">
        <v>293.2</v>
      </c>
      <c r="K18" s="285">
        <v>251.3</v>
      </c>
      <c r="L18" s="293">
        <v>299</v>
      </c>
      <c r="N18" s="41" t="s">
        <v>91</v>
      </c>
      <c r="O18" s="44" t="s">
        <v>91</v>
      </c>
      <c r="P18" s="34"/>
    </row>
    <row r="19" spans="2:16" ht="21" customHeight="1">
      <c r="B19" s="75" t="s">
        <v>56</v>
      </c>
      <c r="C19" s="31" t="s">
        <v>66</v>
      </c>
      <c r="D19" s="153" t="s">
        <v>48</v>
      </c>
      <c r="E19" s="162" t="s">
        <v>48</v>
      </c>
      <c r="F19" s="163" t="s">
        <v>48</v>
      </c>
      <c r="G19" s="164" t="s">
        <v>48</v>
      </c>
      <c r="H19" s="2"/>
      <c r="I19" s="233"/>
      <c r="J19" s="235"/>
      <c r="K19" s="235"/>
      <c r="L19" s="237"/>
      <c r="N19" s="41" t="s">
        <v>91</v>
      </c>
      <c r="O19" s="44" t="s">
        <v>95</v>
      </c>
      <c r="P19" s="34"/>
    </row>
    <row r="20" spans="2:16" ht="21" customHeight="1">
      <c r="B20" s="75" t="s">
        <v>57</v>
      </c>
      <c r="C20" s="31" t="s">
        <v>10</v>
      </c>
      <c r="D20" s="161">
        <v>39.7</v>
      </c>
      <c r="E20" s="162">
        <v>371.408</v>
      </c>
      <c r="F20" s="163">
        <v>303.276</v>
      </c>
      <c r="G20" s="164">
        <v>64.5</v>
      </c>
      <c r="H20" s="2"/>
      <c r="I20" s="165">
        <v>47.238028169014086</v>
      </c>
      <c r="J20" s="166">
        <v>330.7257746478873</v>
      </c>
      <c r="K20" s="167">
        <v>248.23126760563383</v>
      </c>
      <c r="L20" s="168">
        <v>355</v>
      </c>
      <c r="N20" s="76">
        <f aca="true" t="shared" si="0" ref="N20:O22">E20/J20</f>
        <v>1.123008935107721</v>
      </c>
      <c r="O20" s="77">
        <f t="shared" si="0"/>
        <v>1.2217477795013962</v>
      </c>
      <c r="P20" s="78"/>
    </row>
    <row r="21" spans="2:16" ht="21" customHeight="1">
      <c r="B21" s="75" t="s">
        <v>58</v>
      </c>
      <c r="C21" s="31" t="s">
        <v>11</v>
      </c>
      <c r="D21" s="161">
        <v>47</v>
      </c>
      <c r="E21" s="162">
        <v>460.368</v>
      </c>
      <c r="F21" s="163">
        <v>373.525</v>
      </c>
      <c r="G21" s="164">
        <v>33.4</v>
      </c>
      <c r="H21" s="2"/>
      <c r="I21" s="165">
        <v>45.469339622641506</v>
      </c>
      <c r="J21" s="166">
        <v>321.95377358490566</v>
      </c>
      <c r="K21" s="167">
        <v>219.7061320754717</v>
      </c>
      <c r="L21" s="168">
        <v>141.33333333333334</v>
      </c>
      <c r="N21" s="76">
        <f t="shared" si="0"/>
        <v>1.4299195653893826</v>
      </c>
      <c r="O21" s="77">
        <f t="shared" si="0"/>
        <v>1.7001118561028132</v>
      </c>
      <c r="P21" s="78"/>
    </row>
    <row r="22" spans="2:16" ht="21" customHeight="1">
      <c r="B22" s="75" t="s">
        <v>59</v>
      </c>
      <c r="C22" s="31" t="s">
        <v>12</v>
      </c>
      <c r="D22" s="161">
        <v>49.8</v>
      </c>
      <c r="E22" s="162">
        <v>473.725</v>
      </c>
      <c r="F22" s="163">
        <v>398.595</v>
      </c>
      <c r="G22" s="164">
        <v>59.9</v>
      </c>
      <c r="H22" s="2"/>
      <c r="I22" s="283">
        <v>44.6</v>
      </c>
      <c r="J22" s="285">
        <v>298.4</v>
      </c>
      <c r="K22" s="285">
        <v>240.8</v>
      </c>
      <c r="L22" s="293">
        <v>283</v>
      </c>
      <c r="N22" s="76">
        <f t="shared" si="0"/>
        <v>1.587550268096515</v>
      </c>
      <c r="O22" s="77">
        <f t="shared" si="0"/>
        <v>1.655294850498339</v>
      </c>
      <c r="P22" s="78"/>
    </row>
    <row r="23" spans="2:16" ht="21" customHeight="1">
      <c r="B23" s="75" t="s">
        <v>60</v>
      </c>
      <c r="C23" s="31" t="s">
        <v>13</v>
      </c>
      <c r="D23" s="153" t="s">
        <v>48</v>
      </c>
      <c r="E23" s="162" t="s">
        <v>48</v>
      </c>
      <c r="F23" s="163" t="s">
        <v>48</v>
      </c>
      <c r="G23" s="164" t="s">
        <v>48</v>
      </c>
      <c r="H23" s="2"/>
      <c r="I23" s="233"/>
      <c r="J23" s="235"/>
      <c r="K23" s="235"/>
      <c r="L23" s="237"/>
      <c r="N23" s="41" t="s">
        <v>95</v>
      </c>
      <c r="O23" s="44" t="s">
        <v>91</v>
      </c>
      <c r="P23" s="34"/>
    </row>
    <row r="24" spans="2:16" ht="21" customHeight="1">
      <c r="B24" s="75" t="s">
        <v>61</v>
      </c>
      <c r="C24" s="31" t="s">
        <v>14</v>
      </c>
      <c r="D24" s="161">
        <v>48.7</v>
      </c>
      <c r="E24" s="162">
        <v>504.731</v>
      </c>
      <c r="F24" s="163">
        <v>414.725</v>
      </c>
      <c r="G24" s="164">
        <v>30.7</v>
      </c>
      <c r="H24" s="2"/>
      <c r="I24" s="165">
        <v>46.02621448212649</v>
      </c>
      <c r="J24" s="166">
        <v>305.63107241063244</v>
      </c>
      <c r="K24" s="167">
        <v>239.22098991750687</v>
      </c>
      <c r="L24" s="168">
        <v>363.6666666666667</v>
      </c>
      <c r="N24" s="76">
        <f>E24/J24</f>
        <v>1.6514387624889975</v>
      </c>
      <c r="O24" s="77">
        <f>F24/K24</f>
        <v>1.7336480387570257</v>
      </c>
      <c r="P24" s="78"/>
    </row>
    <row r="25" spans="2:16" ht="21" customHeight="1">
      <c r="B25" s="75">
        <v>331007</v>
      </c>
      <c r="C25" s="31" t="s">
        <v>122</v>
      </c>
      <c r="D25" s="153" t="s">
        <v>48</v>
      </c>
      <c r="E25" s="162" t="s">
        <v>48</v>
      </c>
      <c r="F25" s="163" t="s">
        <v>48</v>
      </c>
      <c r="G25" s="164" t="s">
        <v>48</v>
      </c>
      <c r="H25" s="2"/>
      <c r="I25" s="165">
        <v>49.00284090909091</v>
      </c>
      <c r="J25" s="166">
        <v>252.71988636363633</v>
      </c>
      <c r="K25" s="167">
        <v>211.6931818181818</v>
      </c>
      <c r="L25" s="168">
        <v>58.666666666666664</v>
      </c>
      <c r="N25" s="41" t="s">
        <v>91</v>
      </c>
      <c r="O25" s="44" t="s">
        <v>91</v>
      </c>
      <c r="P25" s="78"/>
    </row>
    <row r="26" spans="2:16" ht="21" customHeight="1">
      <c r="B26" s="75" t="s">
        <v>62</v>
      </c>
      <c r="C26" s="31" t="s">
        <v>15</v>
      </c>
      <c r="D26" s="153" t="s">
        <v>48</v>
      </c>
      <c r="E26" s="162" t="s">
        <v>48</v>
      </c>
      <c r="F26" s="163" t="s">
        <v>48</v>
      </c>
      <c r="G26" s="164" t="s">
        <v>48</v>
      </c>
      <c r="H26" s="2"/>
      <c r="I26" s="165">
        <v>48.79666319082377</v>
      </c>
      <c r="J26" s="166">
        <v>311.259228362878</v>
      </c>
      <c r="K26" s="167">
        <v>230.11584984358706</v>
      </c>
      <c r="L26" s="168">
        <v>319.6666666666667</v>
      </c>
      <c r="N26" s="41" t="s">
        <v>91</v>
      </c>
      <c r="O26" s="44" t="s">
        <v>91</v>
      </c>
      <c r="P26" s="34"/>
    </row>
    <row r="27" spans="2:16" ht="21" customHeight="1">
      <c r="B27" s="75" t="s">
        <v>63</v>
      </c>
      <c r="C27" s="31" t="s">
        <v>16</v>
      </c>
      <c r="D27" s="161">
        <v>47</v>
      </c>
      <c r="E27" s="162">
        <v>434.266</v>
      </c>
      <c r="F27" s="163">
        <v>376.002</v>
      </c>
      <c r="G27" s="164">
        <v>5.2</v>
      </c>
      <c r="H27" s="2"/>
      <c r="I27" s="232">
        <v>46.3</v>
      </c>
      <c r="J27" s="234">
        <v>274.3</v>
      </c>
      <c r="K27" s="234">
        <v>213.4</v>
      </c>
      <c r="L27" s="236">
        <v>437</v>
      </c>
      <c r="N27" s="228">
        <f>E27/J27</f>
        <v>1.583179001093693</v>
      </c>
      <c r="O27" s="230">
        <f>F27/K27</f>
        <v>1.761958762886598</v>
      </c>
      <c r="P27" s="78"/>
    </row>
    <row r="28" spans="2:16" ht="21" customHeight="1">
      <c r="B28" s="75" t="s">
        <v>64</v>
      </c>
      <c r="C28" s="47" t="s">
        <v>17</v>
      </c>
      <c r="D28" s="153" t="s">
        <v>48</v>
      </c>
      <c r="E28" s="162" t="s">
        <v>48</v>
      </c>
      <c r="F28" s="163" t="s">
        <v>48</v>
      </c>
      <c r="G28" s="164" t="s">
        <v>48</v>
      </c>
      <c r="H28" s="2"/>
      <c r="I28" s="233"/>
      <c r="J28" s="235"/>
      <c r="K28" s="235"/>
      <c r="L28" s="237"/>
      <c r="N28" s="229"/>
      <c r="O28" s="231"/>
      <c r="P28" s="78"/>
    </row>
    <row r="29" spans="2:16" ht="21" customHeight="1" thickBot="1">
      <c r="B29" s="75" t="s">
        <v>140</v>
      </c>
      <c r="C29" s="47" t="s">
        <v>141</v>
      </c>
      <c r="D29" s="161">
        <v>46</v>
      </c>
      <c r="E29" s="162">
        <v>396.509</v>
      </c>
      <c r="F29" s="163">
        <v>357.086</v>
      </c>
      <c r="G29" s="164">
        <v>7.1</v>
      </c>
      <c r="H29" s="2"/>
      <c r="I29" s="173">
        <v>48.93322884012539</v>
      </c>
      <c r="J29" s="174">
        <v>257.00689655172414</v>
      </c>
      <c r="K29" s="174">
        <v>215.6514106583072</v>
      </c>
      <c r="L29" s="175">
        <v>106</v>
      </c>
      <c r="N29" s="42" t="s">
        <v>91</v>
      </c>
      <c r="O29" s="45" t="s">
        <v>95</v>
      </c>
      <c r="P29" s="34"/>
    </row>
    <row r="30" spans="3:16" ht="12" thickTop="1">
      <c r="C30" s="212" t="s">
        <v>43</v>
      </c>
      <c r="D30" s="289">
        <v>46.7</v>
      </c>
      <c r="E30" s="196">
        <v>466</v>
      </c>
      <c r="F30" s="196">
        <v>377.2</v>
      </c>
      <c r="G30" s="291">
        <v>362</v>
      </c>
      <c r="H30" s="2"/>
      <c r="I30" s="133">
        <v>46.63381246237206</v>
      </c>
      <c r="J30" s="118">
        <v>311.41691751956654</v>
      </c>
      <c r="K30" s="144">
        <v>240.68740216736904</v>
      </c>
      <c r="L30" s="107">
        <v>4429.333333333333</v>
      </c>
      <c r="N30" s="79">
        <f>E30/J30</f>
        <v>1.496386271213801</v>
      </c>
      <c r="O30" s="80">
        <f>F30/K30</f>
        <v>1.567177993544103</v>
      </c>
      <c r="P30" s="78"/>
    </row>
    <row r="31" spans="3:16" ht="12" thickBot="1">
      <c r="C31" s="262"/>
      <c r="D31" s="290"/>
      <c r="E31" s="265"/>
      <c r="F31" s="265"/>
      <c r="G31" s="292"/>
      <c r="H31" s="2"/>
      <c r="I31" s="178">
        <v>46.24445845814284</v>
      </c>
      <c r="J31" s="179">
        <v>314.2939776131168</v>
      </c>
      <c r="K31" s="180">
        <v>242.69422985968788</v>
      </c>
      <c r="L31" s="176">
        <v>2114.33333333333</v>
      </c>
      <c r="M31" s="81"/>
      <c r="N31" s="82">
        <f>E30/J31</f>
        <v>1.4826882892857312</v>
      </c>
      <c r="O31" s="83">
        <f>F30/K31</f>
        <v>1.5542190690651185</v>
      </c>
      <c r="P31" s="84"/>
    </row>
    <row r="32" spans="3:16" ht="15" customHeight="1" thickBot="1">
      <c r="C32" s="32"/>
      <c r="D32" s="29"/>
      <c r="E32" s="34"/>
      <c r="F32" s="34"/>
      <c r="G32" s="2"/>
      <c r="H32" s="2"/>
      <c r="I32" s="34"/>
      <c r="J32" s="34"/>
      <c r="K32" s="34"/>
      <c r="L32" s="35"/>
      <c r="N32" s="85"/>
      <c r="O32" s="85"/>
      <c r="P32" s="85"/>
    </row>
    <row r="33" spans="3:16" ht="23.25" customHeight="1" thickBot="1">
      <c r="C33" s="48" t="s">
        <v>44</v>
      </c>
      <c r="D33" s="169">
        <v>46.5</v>
      </c>
      <c r="E33" s="170">
        <v>456.062</v>
      </c>
      <c r="F33" s="171">
        <v>370.242</v>
      </c>
      <c r="G33" s="52">
        <v>671.3</v>
      </c>
      <c r="H33" s="86"/>
      <c r="I33" s="172">
        <v>47.20756656555442</v>
      </c>
      <c r="J33" s="170">
        <v>276.58252443545666</v>
      </c>
      <c r="K33" s="171">
        <v>234.80033704078193</v>
      </c>
      <c r="L33" s="52">
        <v>7912</v>
      </c>
      <c r="M33" s="86"/>
      <c r="N33" s="87">
        <f>E33/J33</f>
        <v>1.6489183506112177</v>
      </c>
      <c r="O33" s="88">
        <f>F33/K33</f>
        <v>1.576837600261594</v>
      </c>
      <c r="P33" s="89"/>
    </row>
    <row r="34" spans="3:15" ht="19.5" customHeight="1">
      <c r="C34" s="55"/>
      <c r="D34" s="56"/>
      <c r="E34" s="57"/>
      <c r="F34" s="202" t="s">
        <v>142</v>
      </c>
      <c r="G34" s="202"/>
      <c r="H34" s="57"/>
      <c r="I34" s="210" t="s">
        <v>143</v>
      </c>
      <c r="J34" s="211"/>
      <c r="K34" s="211"/>
      <c r="L34" s="211"/>
      <c r="N34" s="57"/>
      <c r="O34" s="57"/>
    </row>
    <row r="35" spans="3:15" ht="13.5" customHeight="1">
      <c r="C35" s="63"/>
      <c r="D35" s="90"/>
      <c r="E35" s="90"/>
      <c r="F35" s="58"/>
      <c r="G35" s="90"/>
      <c r="H35" s="90"/>
      <c r="I35" s="90"/>
      <c r="J35" s="90"/>
      <c r="K35" s="90"/>
      <c r="L35" s="58"/>
      <c r="N35" s="57"/>
      <c r="O35" s="57"/>
    </row>
    <row r="36" spans="2:16" ht="13.5" customHeight="1">
      <c r="B36" s="4" t="s">
        <v>101</v>
      </c>
      <c r="D36" s="91"/>
      <c r="E36" s="91"/>
      <c r="F36" s="58"/>
      <c r="G36" s="91"/>
      <c r="H36" s="91"/>
      <c r="I36" s="91"/>
      <c r="J36" s="91"/>
      <c r="K36" s="91"/>
      <c r="L36" s="92"/>
      <c r="M36" s="92"/>
      <c r="N36" s="92"/>
      <c r="O36" s="92"/>
      <c r="P36" s="92"/>
    </row>
    <row r="37" spans="2:16" ht="13.5" customHeight="1">
      <c r="B37" s="4" t="s">
        <v>120</v>
      </c>
      <c r="D37" s="91"/>
      <c r="E37" s="91"/>
      <c r="F37" s="58"/>
      <c r="G37" s="91"/>
      <c r="H37" s="91"/>
      <c r="I37" s="91"/>
      <c r="J37" s="91"/>
      <c r="K37" s="91"/>
      <c r="L37" s="92"/>
      <c r="M37" s="92"/>
      <c r="N37" s="92"/>
      <c r="O37" s="92"/>
      <c r="P37" s="92"/>
    </row>
    <row r="38" spans="2:16" ht="12.75">
      <c r="B38" s="4" t="s">
        <v>121</v>
      </c>
      <c r="D38" s="92"/>
      <c r="E38" s="93"/>
      <c r="F38" s="58"/>
      <c r="G38" s="93"/>
      <c r="H38" s="94"/>
      <c r="I38" s="93"/>
      <c r="J38" s="93"/>
      <c r="K38" s="93"/>
      <c r="L38" s="92"/>
      <c r="M38" s="92"/>
      <c r="N38" s="92"/>
      <c r="O38" s="92"/>
      <c r="P38" s="92"/>
    </row>
    <row r="39" spans="2:16" ht="12.75">
      <c r="B39" s="4" t="s">
        <v>118</v>
      </c>
      <c r="D39" s="95"/>
      <c r="E39" s="95"/>
      <c r="F39" s="95"/>
      <c r="G39" s="95"/>
      <c r="H39" s="95"/>
      <c r="I39" s="95"/>
      <c r="J39" s="95"/>
      <c r="K39" s="95"/>
      <c r="L39" s="95"/>
      <c r="M39" s="95"/>
      <c r="N39" s="95"/>
      <c r="O39" s="95"/>
      <c r="P39" s="95"/>
    </row>
    <row r="40" spans="2:16" ht="12.75">
      <c r="B40" s="62" t="s">
        <v>107</v>
      </c>
      <c r="D40" s="92"/>
      <c r="E40" s="92"/>
      <c r="F40" s="58"/>
      <c r="G40" s="92"/>
      <c r="H40" s="96"/>
      <c r="I40" s="92"/>
      <c r="J40" s="92"/>
      <c r="K40" s="92"/>
      <c r="L40" s="92"/>
      <c r="M40" s="92"/>
      <c r="N40" s="92"/>
      <c r="O40" s="92"/>
      <c r="P40" s="92"/>
    </row>
    <row r="41" spans="2:16" ht="12.75">
      <c r="B41" s="62" t="s">
        <v>108</v>
      </c>
      <c r="D41" s="92"/>
      <c r="E41" s="92"/>
      <c r="F41" s="58"/>
      <c r="G41" s="92"/>
      <c r="H41" s="96"/>
      <c r="I41" s="92"/>
      <c r="J41" s="92"/>
      <c r="K41" s="92"/>
      <c r="L41" s="92"/>
      <c r="M41" s="92"/>
      <c r="N41" s="92"/>
      <c r="O41" s="92"/>
      <c r="P41" s="92"/>
    </row>
    <row r="42" spans="2:15" ht="12">
      <c r="B42" s="62" t="s">
        <v>109</v>
      </c>
      <c r="E42" s="58"/>
      <c r="F42" s="58"/>
      <c r="G42" s="58"/>
      <c r="H42" s="97"/>
      <c r="I42" s="58"/>
      <c r="J42" s="58"/>
      <c r="K42" s="58"/>
      <c r="L42" s="58"/>
      <c r="N42" s="57"/>
      <c r="O42" s="57"/>
    </row>
    <row r="43" spans="2:15" ht="12">
      <c r="B43" s="62" t="s">
        <v>110</v>
      </c>
      <c r="E43" s="58"/>
      <c r="F43" s="58"/>
      <c r="G43" s="58"/>
      <c r="H43" s="97"/>
      <c r="I43" s="58"/>
      <c r="J43" s="58"/>
      <c r="K43" s="58"/>
      <c r="L43" s="58"/>
      <c r="N43" s="57"/>
      <c r="O43" s="57"/>
    </row>
    <row r="44" spans="2:15" ht="12">
      <c r="B44" s="62" t="s">
        <v>111</v>
      </c>
      <c r="D44" s="57"/>
      <c r="E44" s="57"/>
      <c r="F44" s="57"/>
      <c r="G44" s="57"/>
      <c r="H44" s="57"/>
      <c r="I44" s="57"/>
      <c r="J44" s="57"/>
      <c r="K44" s="57"/>
      <c r="M44" s="57"/>
      <c r="N44" s="57"/>
      <c r="O44" s="57"/>
    </row>
    <row r="45" spans="2:15" ht="12">
      <c r="B45" s="62" t="s">
        <v>112</v>
      </c>
      <c r="D45" s="57"/>
      <c r="E45" s="57"/>
      <c r="F45" s="57"/>
      <c r="G45" s="57"/>
      <c r="H45" s="57"/>
      <c r="I45" s="57"/>
      <c r="J45" s="57"/>
      <c r="K45" s="57"/>
      <c r="M45" s="57"/>
      <c r="N45" s="57"/>
      <c r="O45" s="57"/>
    </row>
    <row r="46" spans="2:15" ht="12">
      <c r="B46" s="62" t="s">
        <v>127</v>
      </c>
      <c r="D46" s="57"/>
      <c r="E46" s="57"/>
      <c r="F46" s="57"/>
      <c r="G46" s="57"/>
      <c r="H46" s="57"/>
      <c r="I46" s="57"/>
      <c r="J46" s="57"/>
      <c r="K46" s="57"/>
      <c r="M46" s="57"/>
      <c r="N46" s="57"/>
      <c r="O46" s="57"/>
    </row>
    <row r="47" spans="2:15" ht="5.25" customHeight="1">
      <c r="B47" s="62"/>
      <c r="D47" s="57"/>
      <c r="E47" s="57"/>
      <c r="F47" s="57"/>
      <c r="G47" s="57"/>
      <c r="H47" s="57"/>
      <c r="I47" s="57"/>
      <c r="J47" s="57"/>
      <c r="K47" s="57"/>
      <c r="M47" s="57"/>
      <c r="N47" s="57"/>
      <c r="O47" s="57"/>
    </row>
    <row r="48" spans="2:15" ht="18" customHeight="1">
      <c r="B48" s="181" t="s">
        <v>100</v>
      </c>
      <c r="D48" s="57"/>
      <c r="E48" s="57"/>
      <c r="F48" s="57"/>
      <c r="G48" s="57"/>
      <c r="H48" s="57"/>
      <c r="I48" s="57"/>
      <c r="J48" s="57"/>
      <c r="K48" s="57"/>
      <c r="M48" s="57"/>
      <c r="N48" s="57"/>
      <c r="O48" s="57"/>
    </row>
    <row r="49" ht="14.25">
      <c r="C49" s="36"/>
    </row>
    <row r="50" ht="14.25">
      <c r="C50" s="98"/>
    </row>
    <row r="51" ht="14.25">
      <c r="C51" s="99"/>
    </row>
    <row r="52" ht="14.25">
      <c r="C52" s="99"/>
    </row>
    <row r="53" ht="14.25">
      <c r="C53" s="99"/>
    </row>
    <row r="54" ht="14.25">
      <c r="C54" s="98"/>
    </row>
    <row r="55" spans="3:12" ht="14.25">
      <c r="C55" s="100"/>
      <c r="H55" s="53"/>
      <c r="L55" s="54"/>
    </row>
    <row r="56" spans="8:12" ht="10.5">
      <c r="H56" s="53"/>
      <c r="L56" s="54"/>
    </row>
    <row r="57" spans="8:12" ht="10.5">
      <c r="H57" s="53"/>
      <c r="L57" s="54"/>
    </row>
    <row r="58" spans="8:12" ht="10.5">
      <c r="H58" s="53"/>
      <c r="L58" s="54"/>
    </row>
    <row r="59" spans="8:12" ht="10.5">
      <c r="H59" s="53"/>
      <c r="L59" s="54"/>
    </row>
    <row r="60" spans="8:12" ht="10.5">
      <c r="H60" s="53"/>
      <c r="L60" s="54"/>
    </row>
    <row r="61" spans="8:12" ht="10.5">
      <c r="H61" s="53"/>
      <c r="L61" s="54"/>
    </row>
    <row r="62" spans="8:12" ht="10.5">
      <c r="H62" s="53"/>
      <c r="L62" s="54"/>
    </row>
    <row r="63" spans="8:12" ht="10.5">
      <c r="H63" s="53"/>
      <c r="L63" s="54"/>
    </row>
    <row r="64" spans="8:12" ht="10.5">
      <c r="H64" s="53"/>
      <c r="L64" s="54"/>
    </row>
    <row r="65" spans="8:12" ht="10.5">
      <c r="H65" s="53"/>
      <c r="L65" s="54"/>
    </row>
    <row r="66" spans="8:12" ht="10.5">
      <c r="H66" s="53"/>
      <c r="L66" s="54"/>
    </row>
    <row r="67" spans="8:12" ht="10.5">
      <c r="H67" s="53"/>
      <c r="L67" s="54"/>
    </row>
    <row r="68" spans="8:12" ht="10.5">
      <c r="H68" s="53"/>
      <c r="L68" s="54"/>
    </row>
    <row r="69" spans="8:12" ht="10.5">
      <c r="H69" s="53"/>
      <c r="L69" s="54"/>
    </row>
    <row r="70" spans="8:12" ht="10.5">
      <c r="H70" s="53"/>
      <c r="L70" s="54"/>
    </row>
    <row r="71" spans="8:12" ht="10.5">
      <c r="H71" s="53"/>
      <c r="L71" s="54"/>
    </row>
    <row r="72" ht="10.5">
      <c r="H72" s="53"/>
    </row>
    <row r="73" ht="10.5">
      <c r="H73" s="53"/>
    </row>
    <row r="74" ht="10.5">
      <c r="H74" s="53"/>
    </row>
    <row r="75" spans="8:12" ht="10.5">
      <c r="H75" s="53"/>
      <c r="L75" s="54"/>
    </row>
  </sheetData>
  <sheetProtection/>
  <autoFilter ref="A9:P9"/>
  <mergeCells count="32">
    <mergeCell ref="K22:K23"/>
    <mergeCell ref="L22:L23"/>
    <mergeCell ref="I27:I28"/>
    <mergeCell ref="J27:J28"/>
    <mergeCell ref="K27:K28"/>
    <mergeCell ref="L27:L28"/>
    <mergeCell ref="K14:K16"/>
    <mergeCell ref="L14:L16"/>
    <mergeCell ref="I18:I19"/>
    <mergeCell ref="J18:J19"/>
    <mergeCell ref="K18:K19"/>
    <mergeCell ref="L18:L19"/>
    <mergeCell ref="B7:B8"/>
    <mergeCell ref="F34:G34"/>
    <mergeCell ref="I34:L34"/>
    <mergeCell ref="N7:N9"/>
    <mergeCell ref="J22:J23"/>
    <mergeCell ref="C30:C31"/>
    <mergeCell ref="D30:D31"/>
    <mergeCell ref="E30:E31"/>
    <mergeCell ref="G30:G31"/>
    <mergeCell ref="F30:F31"/>
    <mergeCell ref="N27:N28"/>
    <mergeCell ref="O27:O28"/>
    <mergeCell ref="C4:L4"/>
    <mergeCell ref="C7:C8"/>
    <mergeCell ref="I7:L7"/>
    <mergeCell ref="D7:G7"/>
    <mergeCell ref="O7:O9"/>
    <mergeCell ref="I22:I23"/>
    <mergeCell ref="I14:I16"/>
    <mergeCell ref="J14:J16"/>
  </mergeCells>
  <printOptions horizontalCentered="1"/>
  <pageMargins left="0.2755905511811024" right="0.1968503937007874" top="0.3937007874015748" bottom="0.35433070866141736" header="0.3937007874015748" footer="0.275590551181102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総務省</cp:lastModifiedBy>
  <cp:lastPrinted>2012-03-12T13:15:00Z</cp:lastPrinted>
  <dcterms:created xsi:type="dcterms:W3CDTF">2007-02-16T04:35:51Z</dcterms:created>
  <dcterms:modified xsi:type="dcterms:W3CDTF">2013-03-29T06:31:24Z</dcterms:modified>
  <cp:category/>
  <cp:version/>
  <cp:contentType/>
  <cp:contentStatus/>
</cp:coreProperties>
</file>