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12" windowHeight="6036" activeTab="0"/>
  </bookViews>
  <sheets>
    <sheet name="4-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<sst xmlns="http://schemas.openxmlformats.org/spreadsheetml/2006/main" count="46" uniqueCount="45">
  <si>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第４部　その他参考資料</t>
  </si>
  <si>
    <t>その１　歳入</t>
  </si>
  <si>
    <t>（単位　億円・％）</t>
  </si>
  <si>
    <t>区　　分</t>
  </si>
  <si>
    <t>比較</t>
  </si>
  <si>
    <t>計画額</t>
  </si>
  <si>
    <t>増減額</t>
  </si>
  <si>
    <t>増減率</t>
  </si>
  <si>
    <t>Ⅰ　地方税</t>
  </si>
  <si>
    <t>　１　普通税</t>
  </si>
  <si>
    <t>　２　目的税</t>
  </si>
  <si>
    <t>Ⅱ　地方譲与税</t>
  </si>
  <si>
    <t>Ⅳ　地方交付税</t>
  </si>
  <si>
    <t>Ⅴ　国庫支出金</t>
  </si>
  <si>
    <t>　１　義務教育職員給与費負担金</t>
  </si>
  <si>
    <t>　２　その他普通補助負担金等</t>
  </si>
  <si>
    <t>　３　公共事業費補助負担金</t>
  </si>
  <si>
    <t>Ⅵ　地方債</t>
  </si>
  <si>
    <t>Ⅶ　使用料及び手数料</t>
  </si>
  <si>
    <t>Ⅷ　雑収入</t>
  </si>
  <si>
    <t>　　歳入合計</t>
  </si>
  <si>
    <t>　　（ア）　生活保護費負担金</t>
  </si>
  <si>
    <t>　　（イ）　児童保護費等負担金</t>
  </si>
  <si>
    <t>　　（ア）　普通建設事業費補助負担金</t>
  </si>
  <si>
    <t>　　（イ）　災害復旧事業費補助負担金</t>
  </si>
  <si>
    <t>　　（ウ）　障害者自立支援給付費等負担金</t>
  </si>
  <si>
    <t>　４　国有提供施設等所在市町村助成交付金</t>
  </si>
  <si>
    <t>　５　施設等所在市町村調整交付金</t>
  </si>
  <si>
    <t>　６　交通安全対策特別交付金</t>
  </si>
  <si>
    <t>　８　特定防衛施設周辺整備調整交付金</t>
  </si>
  <si>
    <t>　１　地方揮発油譲与税</t>
  </si>
  <si>
    <t>　７　電源立地地域対策等交付金</t>
  </si>
  <si>
    <t>　９　石油貯蔵施設立地対策等交付金</t>
  </si>
  <si>
    <t>平成22年度</t>
  </si>
  <si>
    <t>Ⅲ　地方特例交付金</t>
  </si>
  <si>
    <t>　　（エ）　児童手当及び子ども手当交付金</t>
  </si>
  <si>
    <t>　　（オ）　公立高等学校授業料不徴収交付金
　　　　　　及び高等学校等就学支援金交付金</t>
  </si>
  <si>
    <t>　　（カ）　その他の補助負担金等</t>
  </si>
  <si>
    <t>平成23年度</t>
  </si>
  <si>
    <t>　２　石油ガス譲与税</t>
  </si>
  <si>
    <t>　３　自動車重量譲与税</t>
  </si>
  <si>
    <t>　４　航空機燃料譲与税</t>
  </si>
  <si>
    <t>　５　特別とん譲与税</t>
  </si>
  <si>
    <t>　６　地方法人特別譲与税</t>
  </si>
  <si>
    <t>　４－１表　平成23年度地方財政計画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</si>
</sst>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49" fontId="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0" fontId="2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5.25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44</v>
      </c>
    </row>
    <row r="3" spans="1:5" ht="10.5">
      <c r="A3" s="1" t="s">
        <v>1</v>
      </c>
      <c r="E3" s="1" t="s">
        <v>2</v>
      </c>
    </row>
    <row r="4" spans="1:5" ht="12.75">
      <c r="A4" s="3" t="s">
        <v>3</v>
      </c>
      <c r="B4" s="4" t="s">
        <v>38</v>
      </c>
      <c r="C4" s="4" t="s">
        <v>33</v>
      </c>
      <c r="D4" s="5" t="s">
        <v>4</v>
      </c>
      <c r="E4" s="6"/>
    </row>
    <row r="5" spans="1:5" ht="10.5">
      <c r="A5" s="7"/>
      <c r="B5" s="4" t="s">
        <v>5</v>
      </c>
      <c r="C5" s="4" t="s">
        <v>5</v>
      </c>
      <c r="D5" s="4" t="s">
        <v>6</v>
      </c>
      <c r="E5" s="4" t="s">
        <v>7</v>
      </c>
    </row>
    <row r="6" spans="1:5" ht="10.5">
      <c r="A6" s="2" t="s">
        <v>8</v>
      </c>
      <c r="B6" s="10">
        <v>334037</v>
      </c>
      <c r="C6" s="10">
        <v>325096</v>
      </c>
      <c r="D6" s="10">
        <f>B6-C6</f>
        <v>8941</v>
      </c>
      <c r="E6" s="13">
        <f>ROUND(D6/C6*100,1)</f>
        <v>2.8</v>
      </c>
    </row>
    <row r="7" spans="1:5" ht="10.5">
      <c r="A7" s="8" t="s">
        <v>9</v>
      </c>
      <c r="B7" s="11">
        <v>318047</v>
      </c>
      <c r="C7" s="11">
        <v>309247</v>
      </c>
      <c r="D7" s="11">
        <f aca="true" t="shared" si="0" ref="D7:D39">B7-C7</f>
        <v>8800</v>
      </c>
      <c r="E7" s="14">
        <f aca="true" t="shared" si="1" ref="E7:E39">ROUND(D7/C7*100,1)</f>
        <v>2.8</v>
      </c>
    </row>
    <row r="8" spans="1:5" ht="10.5">
      <c r="A8" s="8" t="s">
        <v>10</v>
      </c>
      <c r="B8" s="11">
        <v>15990</v>
      </c>
      <c r="C8" s="11">
        <v>15849</v>
      </c>
      <c r="D8" s="11">
        <f t="shared" si="0"/>
        <v>141</v>
      </c>
      <c r="E8" s="14">
        <f t="shared" si="1"/>
        <v>0.9</v>
      </c>
    </row>
    <row r="9" spans="1:5" ht="10.5">
      <c r="A9" s="8" t="s">
        <v>11</v>
      </c>
      <c r="B9" s="11">
        <v>21749</v>
      </c>
      <c r="C9" s="11">
        <v>19171</v>
      </c>
      <c r="D9" s="11">
        <f t="shared" si="0"/>
        <v>2578</v>
      </c>
      <c r="E9" s="14">
        <f t="shared" si="1"/>
        <v>13.4</v>
      </c>
    </row>
    <row r="10" spans="1:5" ht="10.5">
      <c r="A10" s="8" t="s">
        <v>30</v>
      </c>
      <c r="B10" s="11">
        <v>2778</v>
      </c>
      <c r="C10" s="11">
        <v>2777</v>
      </c>
      <c r="D10" s="11">
        <f t="shared" si="0"/>
        <v>1</v>
      </c>
      <c r="E10" s="14">
        <f t="shared" si="1"/>
        <v>0</v>
      </c>
    </row>
    <row r="11" spans="1:5" ht="10.5">
      <c r="A11" s="8" t="s">
        <v>39</v>
      </c>
      <c r="B11" s="11">
        <v>119</v>
      </c>
      <c r="C11" s="11">
        <v>123</v>
      </c>
      <c r="D11" s="11">
        <f t="shared" si="0"/>
        <v>-4</v>
      </c>
      <c r="E11" s="14">
        <f t="shared" si="1"/>
        <v>-3.3</v>
      </c>
    </row>
    <row r="12" spans="1:5" ht="10.5">
      <c r="A12" s="8" t="s">
        <v>40</v>
      </c>
      <c r="B12" s="11">
        <v>2968</v>
      </c>
      <c r="C12" s="11">
        <v>3090</v>
      </c>
      <c r="D12" s="11">
        <f t="shared" si="0"/>
        <v>-122</v>
      </c>
      <c r="E12" s="14">
        <f t="shared" si="1"/>
        <v>-3.9</v>
      </c>
    </row>
    <row r="13" spans="1:5" ht="10.5">
      <c r="A13" s="8" t="s">
        <v>41</v>
      </c>
      <c r="B13" s="11">
        <v>131</v>
      </c>
      <c r="C13" s="11">
        <v>143</v>
      </c>
      <c r="D13" s="11">
        <f t="shared" si="0"/>
        <v>-12</v>
      </c>
      <c r="E13" s="14">
        <f t="shared" si="1"/>
        <v>-8.4</v>
      </c>
    </row>
    <row r="14" spans="1:5" ht="10.5">
      <c r="A14" s="8" t="s">
        <v>42</v>
      </c>
      <c r="B14" s="11">
        <v>112</v>
      </c>
      <c r="C14" s="11">
        <v>102</v>
      </c>
      <c r="D14" s="11">
        <f t="shared" si="0"/>
        <v>10</v>
      </c>
      <c r="E14" s="14">
        <f t="shared" si="1"/>
        <v>9.8</v>
      </c>
    </row>
    <row r="15" spans="1:5" ht="10.5">
      <c r="A15" s="8" t="s">
        <v>43</v>
      </c>
      <c r="B15" s="11">
        <v>15641</v>
      </c>
      <c r="C15" s="11">
        <v>12936</v>
      </c>
      <c r="D15" s="11">
        <f t="shared" si="0"/>
        <v>2705</v>
      </c>
      <c r="E15" s="14">
        <f t="shared" si="1"/>
        <v>20.9</v>
      </c>
    </row>
    <row r="16" spans="1:5" ht="10.5">
      <c r="A16" s="8" t="s">
        <v>34</v>
      </c>
      <c r="B16" s="11">
        <v>3877</v>
      </c>
      <c r="C16" s="11">
        <v>3832</v>
      </c>
      <c r="D16" s="11">
        <f t="shared" si="0"/>
        <v>45</v>
      </c>
      <c r="E16" s="14">
        <f t="shared" si="1"/>
        <v>1.2</v>
      </c>
    </row>
    <row r="17" spans="1:5" ht="10.5">
      <c r="A17" s="8" t="s">
        <v>12</v>
      </c>
      <c r="B17" s="11">
        <v>173734</v>
      </c>
      <c r="C17" s="11">
        <v>168935</v>
      </c>
      <c r="D17" s="11">
        <f t="shared" si="0"/>
        <v>4799</v>
      </c>
      <c r="E17" s="14">
        <f t="shared" si="1"/>
        <v>2.8</v>
      </c>
    </row>
    <row r="18" spans="1:5" ht="10.5">
      <c r="A18" s="8" t="s">
        <v>13</v>
      </c>
      <c r="B18" s="11">
        <v>121745</v>
      </c>
      <c r="C18" s="11">
        <v>115663</v>
      </c>
      <c r="D18" s="11">
        <f t="shared" si="0"/>
        <v>6082</v>
      </c>
      <c r="E18" s="14">
        <f t="shared" si="1"/>
        <v>5.3</v>
      </c>
    </row>
    <row r="19" spans="1:5" ht="10.5">
      <c r="A19" s="8" t="s">
        <v>14</v>
      </c>
      <c r="B19" s="11">
        <v>15666</v>
      </c>
      <c r="C19" s="11">
        <v>15938</v>
      </c>
      <c r="D19" s="11">
        <f t="shared" si="0"/>
        <v>-272</v>
      </c>
      <c r="E19" s="14">
        <f t="shared" si="1"/>
        <v>-1.7</v>
      </c>
    </row>
    <row r="20" spans="1:5" ht="10.5">
      <c r="A20" s="8" t="s">
        <v>15</v>
      </c>
      <c r="B20" s="11">
        <v>77533</v>
      </c>
      <c r="C20" s="11">
        <v>69244</v>
      </c>
      <c r="D20" s="11">
        <f t="shared" si="0"/>
        <v>8289</v>
      </c>
      <c r="E20" s="14">
        <f t="shared" si="1"/>
        <v>12</v>
      </c>
    </row>
    <row r="21" spans="1:5" ht="10.5">
      <c r="A21" s="8" t="s">
        <v>21</v>
      </c>
      <c r="B21" s="11">
        <v>26044</v>
      </c>
      <c r="C21" s="11">
        <v>22367</v>
      </c>
      <c r="D21" s="11">
        <f t="shared" si="0"/>
        <v>3677</v>
      </c>
      <c r="E21" s="14">
        <f t="shared" si="1"/>
        <v>16.4</v>
      </c>
    </row>
    <row r="22" spans="1:5" ht="10.5">
      <c r="A22" s="8" t="s">
        <v>22</v>
      </c>
      <c r="B22" s="11">
        <v>5378</v>
      </c>
      <c r="C22" s="11">
        <v>5140</v>
      </c>
      <c r="D22" s="11">
        <f t="shared" si="0"/>
        <v>238</v>
      </c>
      <c r="E22" s="14">
        <f t="shared" si="1"/>
        <v>4.6</v>
      </c>
    </row>
    <row r="23" spans="1:5" ht="10.5">
      <c r="A23" s="8" t="s">
        <v>25</v>
      </c>
      <c r="B23" s="11">
        <v>8503</v>
      </c>
      <c r="C23" s="11">
        <v>7841</v>
      </c>
      <c r="D23" s="11">
        <f t="shared" si="0"/>
        <v>662</v>
      </c>
      <c r="E23" s="14">
        <f t="shared" si="1"/>
        <v>8.4</v>
      </c>
    </row>
    <row r="24" spans="1:5" ht="10.5">
      <c r="A24" s="8" t="s">
        <v>35</v>
      </c>
      <c r="B24" s="16">
        <v>21226</v>
      </c>
      <c r="C24" s="16">
        <v>16699</v>
      </c>
      <c r="D24" s="11">
        <f t="shared" si="0"/>
        <v>4527</v>
      </c>
      <c r="E24" s="14">
        <f t="shared" si="1"/>
        <v>27.1</v>
      </c>
    </row>
    <row r="25" spans="1:5" ht="10.5">
      <c r="A25" s="18" t="s">
        <v>36</v>
      </c>
      <c r="B25" s="20">
        <v>3867</v>
      </c>
      <c r="C25" s="20">
        <v>3876</v>
      </c>
      <c r="D25" s="22">
        <f t="shared" si="0"/>
        <v>-9</v>
      </c>
      <c r="E25" s="23">
        <f t="shared" si="1"/>
        <v>-0.2</v>
      </c>
    </row>
    <row r="26" spans="1:5" ht="10.5">
      <c r="A26" s="19"/>
      <c r="B26" s="21"/>
      <c r="C26" s="21"/>
      <c r="D26" s="21">
        <f t="shared" si="0"/>
        <v>0</v>
      </c>
      <c r="E26" s="21" t="e">
        <f t="shared" si="1"/>
        <v>#DIV/0!</v>
      </c>
    </row>
    <row r="27" spans="1:5" ht="10.5">
      <c r="A27" s="8" t="s">
        <v>37</v>
      </c>
      <c r="B27" s="16">
        <v>12515</v>
      </c>
      <c r="C27" s="16">
        <v>13321</v>
      </c>
      <c r="D27" s="11">
        <f t="shared" si="0"/>
        <v>-806</v>
      </c>
      <c r="E27" s="14">
        <f t="shared" si="1"/>
        <v>-6.1</v>
      </c>
    </row>
    <row r="28" spans="1:5" ht="10.5">
      <c r="A28" s="8" t="s">
        <v>16</v>
      </c>
      <c r="B28" s="11">
        <v>25656</v>
      </c>
      <c r="C28" s="11">
        <v>27668</v>
      </c>
      <c r="D28" s="11">
        <f t="shared" si="0"/>
        <v>-2012</v>
      </c>
      <c r="E28" s="14">
        <f t="shared" si="1"/>
        <v>-7.3</v>
      </c>
    </row>
    <row r="29" spans="1:5" ht="10.5">
      <c r="A29" s="8" t="s">
        <v>23</v>
      </c>
      <c r="B29" s="11">
        <v>25182</v>
      </c>
      <c r="C29" s="11">
        <v>27305</v>
      </c>
      <c r="D29" s="11">
        <f t="shared" si="0"/>
        <v>-2123</v>
      </c>
      <c r="E29" s="14">
        <f t="shared" si="1"/>
        <v>-7.8</v>
      </c>
    </row>
    <row r="30" spans="1:5" ht="10.5">
      <c r="A30" s="8" t="s">
        <v>24</v>
      </c>
      <c r="B30" s="11">
        <v>474</v>
      </c>
      <c r="C30" s="11">
        <v>363</v>
      </c>
      <c r="D30" s="11">
        <f t="shared" si="0"/>
        <v>111</v>
      </c>
      <c r="E30" s="14">
        <f t="shared" si="1"/>
        <v>30.6</v>
      </c>
    </row>
    <row r="31" spans="1:5" ht="10.5">
      <c r="A31" s="8" t="s">
        <v>26</v>
      </c>
      <c r="B31" s="11">
        <v>267</v>
      </c>
      <c r="C31" s="11">
        <v>267</v>
      </c>
      <c r="D31" s="11">
        <f t="shared" si="0"/>
        <v>0</v>
      </c>
      <c r="E31" s="14">
        <f t="shared" si="1"/>
        <v>0</v>
      </c>
    </row>
    <row r="32" spans="1:5" ht="10.5">
      <c r="A32" s="8" t="s">
        <v>27</v>
      </c>
      <c r="B32" s="11">
        <v>68</v>
      </c>
      <c r="C32" s="11">
        <v>68</v>
      </c>
      <c r="D32" s="11">
        <f t="shared" si="0"/>
        <v>0</v>
      </c>
      <c r="E32" s="14">
        <f t="shared" si="1"/>
        <v>0</v>
      </c>
    </row>
    <row r="33" spans="1:5" ht="10.5">
      <c r="A33" s="8" t="s">
        <v>28</v>
      </c>
      <c r="B33" s="11">
        <v>733</v>
      </c>
      <c r="C33" s="11">
        <v>758</v>
      </c>
      <c r="D33" s="11">
        <f t="shared" si="0"/>
        <v>-25</v>
      </c>
      <c r="E33" s="14">
        <f t="shared" si="1"/>
        <v>-3.3</v>
      </c>
    </row>
    <row r="34" spans="1:5" ht="10.5">
      <c r="A34" s="8" t="s">
        <v>31</v>
      </c>
      <c r="B34" s="11">
        <v>1455</v>
      </c>
      <c r="C34" s="11">
        <v>1415</v>
      </c>
      <c r="D34" s="11">
        <f t="shared" si="0"/>
        <v>40</v>
      </c>
      <c r="E34" s="14">
        <f t="shared" si="1"/>
        <v>2.8</v>
      </c>
    </row>
    <row r="35" spans="1:5" ht="10.5">
      <c r="A35" s="8" t="s">
        <v>29</v>
      </c>
      <c r="B35" s="11">
        <v>311</v>
      </c>
      <c r="C35" s="11">
        <v>248</v>
      </c>
      <c r="D35" s="11">
        <f t="shared" si="0"/>
        <v>63</v>
      </c>
      <c r="E35" s="14">
        <f t="shared" si="1"/>
        <v>25.4</v>
      </c>
    </row>
    <row r="36" spans="1:5" ht="10.5">
      <c r="A36" s="8" t="s">
        <v>32</v>
      </c>
      <c r="B36" s="11">
        <v>56</v>
      </c>
      <c r="C36" s="11">
        <v>57</v>
      </c>
      <c r="D36" s="11">
        <f t="shared" si="0"/>
        <v>-1</v>
      </c>
      <c r="E36" s="14">
        <f t="shared" si="1"/>
        <v>-1.8</v>
      </c>
    </row>
    <row r="37" spans="1:5" ht="10.5">
      <c r="A37" s="8" t="s">
        <v>17</v>
      </c>
      <c r="B37" s="11">
        <v>114772</v>
      </c>
      <c r="C37" s="11">
        <v>134939</v>
      </c>
      <c r="D37" s="11">
        <f t="shared" si="0"/>
        <v>-20167</v>
      </c>
      <c r="E37" s="14">
        <f t="shared" si="1"/>
        <v>-14.9</v>
      </c>
    </row>
    <row r="38" spans="1:5" ht="10.5">
      <c r="A38" s="8" t="s">
        <v>18</v>
      </c>
      <c r="B38" s="11">
        <v>14279</v>
      </c>
      <c r="C38" s="11">
        <v>13126</v>
      </c>
      <c r="D38" s="11">
        <f t="shared" si="0"/>
        <v>1153</v>
      </c>
      <c r="E38" s="14">
        <f t="shared" si="1"/>
        <v>8.8</v>
      </c>
    </row>
    <row r="39" spans="1:5" ht="10.5">
      <c r="A39" s="8" t="s">
        <v>19</v>
      </c>
      <c r="B39" s="11">
        <v>40861</v>
      </c>
      <c r="C39" s="11">
        <v>40506</v>
      </c>
      <c r="D39" s="11">
        <f t="shared" si="0"/>
        <v>355</v>
      </c>
      <c r="E39" s="14">
        <f t="shared" si="1"/>
        <v>0.9</v>
      </c>
    </row>
    <row r="40" spans="1:5" ht="10.5">
      <c r="A40" s="8"/>
      <c r="B40" s="11"/>
      <c r="C40" s="11"/>
      <c r="D40" s="11"/>
      <c r="E40" s="14"/>
    </row>
    <row r="41" spans="1:5" ht="10.5">
      <c r="A41" s="9" t="s">
        <v>20</v>
      </c>
      <c r="B41" s="12">
        <v>825054</v>
      </c>
      <c r="C41" s="12">
        <v>821268</v>
      </c>
      <c r="D41" s="12">
        <f>B41-C41</f>
        <v>3786</v>
      </c>
      <c r="E41" s="15">
        <f>ROUND(D41/C41*100,1)</f>
        <v>0.5</v>
      </c>
    </row>
    <row r="42" spans="1:2" ht="10.5">
      <c r="A42" s="24"/>
      <c r="B42" s="17"/>
    </row>
  </sheetData>
  <sheetProtection/>
  <mergeCells count="5">
    <mergeCell ref="A25:A26"/>
    <mergeCell ref="C25:C26"/>
    <mergeCell ref="B25:B26"/>
    <mergeCell ref="D25:D26"/>
    <mergeCell ref="E25:E26"/>
  </mergeCells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古村　勝(908203)</dc:creator>
  <cp:keywords/>
  <dc:description/>
  <cp:lastModifiedBy>総務省</cp:lastModifiedBy>
  <cp:lastPrinted>2013-08-08T04:18:58Z</cp:lastPrinted>
  <dcterms:created xsi:type="dcterms:W3CDTF">2013-08-07T13:11:13Z</dcterms:created>
  <dcterms:modified xsi:type="dcterms:W3CDTF">2013-08-19T10:12:47Z</dcterms:modified>
  <cp:category/>
  <cp:version/>
  <cp:contentType/>
  <cp:contentStatus/>
</cp:coreProperties>
</file>