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4940" windowHeight="8490" activeTab="0"/>
  </bookViews>
  <sheets>
    <sheet name="京都府" sheetId="1" r:id="rId1"/>
  </sheets>
  <definedNames>
    <definedName name="_xlnm.Print_Area" localSheetId="0">'京都府'!$A$1:$I$42</definedName>
    <definedName name="_xlnm.Print_Titles" localSheetId="0">'京都府'!$A:$A,'京都府'!$1:$5</definedName>
  </definedNames>
  <calcPr fullCalcOnLoad="1"/>
</workbook>
</file>

<file path=xl/sharedStrings.xml><?xml version="1.0" encoding="utf-8"?>
<sst xmlns="http://schemas.openxmlformats.org/spreadsheetml/2006/main" count="56" uniqueCount="56">
  <si>
    <t>候補者名</t>
  </si>
  <si>
    <t>得票数計</t>
  </si>
  <si>
    <t>[単位：票]</t>
  </si>
  <si>
    <t>平成25年7月21日執行</t>
  </si>
  <si>
    <t>参議院議員通常選挙（選挙区）　候補者別市区町村別得票数一覧</t>
  </si>
  <si>
    <t>市区町村名＼政党等名</t>
  </si>
  <si>
    <t>自由民主党</t>
  </si>
  <si>
    <t>民主党</t>
  </si>
  <si>
    <t>日本共産党</t>
  </si>
  <si>
    <t>幸福実現党</t>
  </si>
  <si>
    <t>打出党</t>
  </si>
  <si>
    <t>日本維新の会</t>
  </si>
  <si>
    <t>みんなの党</t>
  </si>
  <si>
    <t>しんどう　伸夫</t>
  </si>
  <si>
    <t>山内　せいすけ</t>
  </si>
  <si>
    <t>北神　けいろう</t>
  </si>
  <si>
    <t>木下　陽子</t>
  </si>
  <si>
    <t>西田　昌司</t>
  </si>
  <si>
    <t>そが　周作</t>
  </si>
  <si>
    <t>倉林　明子</t>
  </si>
  <si>
    <t>福知山市</t>
  </si>
  <si>
    <t>舞鶴市</t>
  </si>
  <si>
    <t>綾部市</t>
  </si>
  <si>
    <t>宇治市</t>
  </si>
  <si>
    <t>宮津市</t>
  </si>
  <si>
    <t>亀岡市</t>
  </si>
  <si>
    <t>城陽市</t>
  </si>
  <si>
    <t>向日市</t>
  </si>
  <si>
    <t>長岡京市</t>
  </si>
  <si>
    <t>八幡市</t>
  </si>
  <si>
    <t>京田辺市</t>
  </si>
  <si>
    <t>京丹後市</t>
  </si>
  <si>
    <t>南丹市</t>
  </si>
  <si>
    <t>木津川市</t>
  </si>
  <si>
    <t>大山崎町</t>
  </si>
  <si>
    <t>久御山町</t>
  </si>
  <si>
    <t>井手町</t>
  </si>
  <si>
    <t>宇治田原町</t>
  </si>
  <si>
    <t>笠置町</t>
  </si>
  <si>
    <t>和束町</t>
  </si>
  <si>
    <t>精華町</t>
  </si>
  <si>
    <t>南山城村</t>
  </si>
  <si>
    <t>京丹波町</t>
  </si>
  <si>
    <t>伊根町</t>
  </si>
  <si>
    <t>与謝野町</t>
  </si>
  <si>
    <t>京都市北区</t>
  </si>
  <si>
    <t>京都市上京区</t>
  </si>
  <si>
    <t>京都市左京区</t>
  </si>
  <si>
    <t>京都市中京区</t>
  </si>
  <si>
    <t>京都市東山区</t>
  </si>
  <si>
    <t>京都市下京区</t>
  </si>
  <si>
    <t>京都市南区</t>
  </si>
  <si>
    <t>京都市右京区</t>
  </si>
  <si>
    <t>京都市伏見区</t>
  </si>
  <si>
    <t>京都市山科区</t>
  </si>
  <si>
    <t>京都市西京区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</si>
</sst>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0_);[Red]\(#,##0.000\)"/>
    <numFmt numFmtId="178" formatCode="0.00_);[Red]\(0.00\)"/>
    <numFmt numFmtId="179" formatCode="#,##0.00_ "/>
    <numFmt numFmtId="180" formatCode="#,##0.0"/>
    <numFmt numFmtId="181" formatCode="#,##0.000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12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b/>
      <sz val="15"/>
      <name val="ＭＳ 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0"/>
      <color indexed="12"/>
      <name val="ＭＳ ゴシック"/>
      <family val="3"/>
    </font>
    <font>
      <b/>
      <sz val="12"/>
      <color indexed="12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sz val="10"/>
      <color rgb="FF0000FF"/>
      <name val="ＭＳ ゴシック"/>
      <family val="3"/>
    </font>
    <font>
      <b/>
      <sz val="12"/>
      <color rgb="FF0000FF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right"/>
    </xf>
    <xf numFmtId="58" fontId="3" fillId="0" borderId="0" xfId="0" applyNumberFormat="1" applyFont="1" applyFill="1" applyBorder="1" applyAlignment="1">
      <alignment horizontal="right"/>
    </xf>
    <xf numFmtId="32" fontId="3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Alignment="1">
      <alignment horizontal="right"/>
    </xf>
    <xf numFmtId="0" fontId="2" fillId="0" borderId="10" xfId="0" applyFont="1" applyFill="1" applyBorder="1" applyAlignment="1">
      <alignment horizontal="distributed"/>
    </xf>
    <xf numFmtId="0" fontId="2" fillId="0" borderId="10" xfId="0" applyFont="1" applyFill="1" applyBorder="1" applyAlignment="1">
      <alignment horizontal="right"/>
    </xf>
    <xf numFmtId="0" fontId="2" fillId="0" borderId="10" xfId="0" applyNumberFormat="1" applyFont="1" applyFill="1" applyBorder="1" applyAlignment="1">
      <alignment horizontal="right"/>
    </xf>
    <xf numFmtId="176" fontId="2" fillId="0" borderId="1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distributed"/>
    </xf>
    <xf numFmtId="0" fontId="2" fillId="0" borderId="0" xfId="0" applyNumberFormat="1" applyFont="1" applyFill="1" applyBorder="1" applyAlignment="1">
      <alignment horizontal="right"/>
    </xf>
    <xf numFmtId="176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distributed" vertical="center"/>
    </xf>
    <xf numFmtId="0" fontId="6" fillId="0" borderId="0" xfId="0" applyFont="1" applyFill="1" applyAlignment="1">
      <alignment horizontal="right"/>
    </xf>
    <xf numFmtId="58" fontId="3" fillId="0" borderId="0" xfId="0" applyNumberFormat="1" applyFont="1" applyFill="1" applyBorder="1" applyAlignment="1">
      <alignment vertical="center"/>
    </xf>
    <xf numFmtId="0" fontId="44" fillId="0" borderId="12" xfId="0" applyFont="1" applyFill="1" applyBorder="1" applyAlignment="1">
      <alignment horizontal="distributed" vertical="center"/>
    </xf>
    <xf numFmtId="0" fontId="5" fillId="0" borderId="13" xfId="0" applyFont="1" applyFill="1" applyBorder="1" applyAlignment="1">
      <alignment horizontal="center" vertical="center"/>
    </xf>
    <xf numFmtId="0" fontId="45" fillId="0" borderId="0" xfId="0" applyFont="1" applyFill="1" applyAlignment="1">
      <alignment horizontal="distributed" vertical="center"/>
    </xf>
    <xf numFmtId="0" fontId="5" fillId="0" borderId="14" xfId="0" applyFont="1" applyFill="1" applyBorder="1" applyAlignment="1">
      <alignment horizontal="center" vertical="center" shrinkToFit="1"/>
    </xf>
    <xf numFmtId="0" fontId="5" fillId="0" borderId="15" xfId="0" applyFont="1" applyFill="1" applyBorder="1" applyAlignment="1">
      <alignment horizontal="center" vertical="center" shrinkToFit="1"/>
    </xf>
    <xf numFmtId="181" fontId="5" fillId="0" borderId="11" xfId="0" applyNumberFormat="1" applyFont="1" applyFill="1" applyBorder="1" applyAlignment="1">
      <alignment horizontal="right" vertical="center" shrinkToFit="1"/>
    </xf>
    <xf numFmtId="181" fontId="44" fillId="0" borderId="11" xfId="0" applyNumberFormat="1" applyFont="1" applyFill="1" applyBorder="1" applyAlignment="1">
      <alignment horizontal="right" vertical="center" shrinkToFit="1"/>
    </xf>
    <xf numFmtId="181" fontId="44" fillId="0" borderId="12" xfId="0" applyNumberFormat="1" applyFont="1" applyFill="1" applyBorder="1" applyAlignment="1">
      <alignment horizontal="right" vertical="center" shrinkToFit="1"/>
    </xf>
    <xf numFmtId="0" fontId="5" fillId="0" borderId="13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vertical="center" indent="1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0"/>
  <sheetViews>
    <sheetView showGridLines="0" showZeros="0" tabSelected="1" view="pageBreakPreview" zoomScale="90" zoomScaleNormal="85" zoomScaleSheetLayoutView="9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00390625" defaultRowHeight="13.5"/>
  <cols>
    <col min="1" max="1" width="20.75390625" style="1" customWidth="1"/>
    <col min="2" max="2" width="17.625" style="7" customWidth="1"/>
    <col min="3" max="8" width="17.625" style="6" customWidth="1"/>
    <col min="9" max="9" width="17.625" style="15" customWidth="1"/>
    <col min="10" max="17" width="18.625" style="1" customWidth="1"/>
    <col min="18" max="16384" width="9.00390625" style="1" customWidth="1"/>
  </cols>
  <sheetData>
    <row r="1" spans="1:12" ht="19.5" customHeight="1">
      <c r="A1" s="19" t="s">
        <v>3</v>
      </c>
      <c r="B1" s="3"/>
      <c r="C1" s="3"/>
      <c r="D1" s="3"/>
      <c r="E1" s="3"/>
      <c r="F1" s="3"/>
      <c r="G1" s="3"/>
      <c r="H1" s="3"/>
      <c r="I1" s="4"/>
      <c r="K1" s="2"/>
      <c r="L1" s="5"/>
    </row>
    <row r="2" spans="1:12" ht="18">
      <c r="A2" s="30" t="s">
        <v>4</v>
      </c>
      <c r="B2" s="30"/>
      <c r="C2" s="30"/>
      <c r="D2" s="30"/>
      <c r="E2" s="30"/>
      <c r="F2" s="30"/>
      <c r="G2" s="30"/>
      <c r="H2" s="30"/>
      <c r="I2" s="30"/>
      <c r="K2" s="2"/>
      <c r="L2" s="2"/>
    </row>
    <row r="3" spans="1:12" ht="19.5" customHeight="1">
      <c r="A3" s="22" t="str">
        <f ca="1">RIGHT(CELL("filename",A3),LEN(CELL("filename",A3))-FIND("]",CELL("filename",A3)))</f>
        <v>京都府</v>
      </c>
      <c r="B3" s="2"/>
      <c r="I3" s="18" t="s">
        <v>2</v>
      </c>
      <c r="L3" s="7"/>
    </row>
    <row r="4" spans="1:9" ht="28.5" customHeight="1">
      <c r="A4" s="16" t="s">
        <v>0</v>
      </c>
      <c r="B4" s="23" t="s">
        <v>13</v>
      </c>
      <c r="C4" s="23" t="s">
        <v>14</v>
      </c>
      <c r="D4" s="23" t="s">
        <v>15</v>
      </c>
      <c r="E4" s="23" t="s">
        <v>16</v>
      </c>
      <c r="F4" s="23" t="s">
        <v>17</v>
      </c>
      <c r="G4" s="23" t="s">
        <v>18</v>
      </c>
      <c r="H4" s="23" t="s">
        <v>19</v>
      </c>
      <c r="I4" s="28" t="s">
        <v>1</v>
      </c>
    </row>
    <row r="5" spans="1:9" ht="28.5" customHeight="1">
      <c r="A5" s="21" t="s">
        <v>5</v>
      </c>
      <c r="B5" s="24" t="s">
        <v>10</v>
      </c>
      <c r="C5" s="24" t="s">
        <v>11</v>
      </c>
      <c r="D5" s="24" t="s">
        <v>7</v>
      </c>
      <c r="E5" s="24" t="s">
        <v>12</v>
      </c>
      <c r="F5" s="24" t="s">
        <v>6</v>
      </c>
      <c r="G5" s="24" t="s">
        <v>9</v>
      </c>
      <c r="H5" s="24" t="s">
        <v>8</v>
      </c>
      <c r="I5" s="29"/>
    </row>
    <row r="6" spans="1:9" ht="19.5" customHeight="1">
      <c r="A6" s="17" t="s">
        <v>45</v>
      </c>
      <c r="B6" s="25">
        <v>142</v>
      </c>
      <c r="C6" s="25">
        <v>7080</v>
      </c>
      <c r="D6" s="25">
        <v>7449</v>
      </c>
      <c r="E6" s="25">
        <v>3422</v>
      </c>
      <c r="F6" s="25">
        <v>15423</v>
      </c>
      <c r="G6" s="25">
        <v>211</v>
      </c>
      <c r="H6" s="25">
        <v>12485</v>
      </c>
      <c r="I6" s="26">
        <f aca="true" t="shared" si="0" ref="I6:I41">SUM(B6:H6)</f>
        <v>46212</v>
      </c>
    </row>
    <row r="7" spans="1:9" ht="19.5" customHeight="1">
      <c r="A7" s="17" t="s">
        <v>46</v>
      </c>
      <c r="B7" s="25">
        <v>98</v>
      </c>
      <c r="C7" s="25">
        <v>5161</v>
      </c>
      <c r="D7" s="25">
        <v>4851</v>
      </c>
      <c r="E7" s="25">
        <v>2302</v>
      </c>
      <c r="F7" s="25">
        <v>11891</v>
      </c>
      <c r="G7" s="25">
        <v>158</v>
      </c>
      <c r="H7" s="25">
        <v>8741</v>
      </c>
      <c r="I7" s="26">
        <f t="shared" si="0"/>
        <v>33202</v>
      </c>
    </row>
    <row r="8" spans="1:9" ht="19.5" customHeight="1">
      <c r="A8" s="17" t="s">
        <v>47</v>
      </c>
      <c r="B8" s="25">
        <v>178</v>
      </c>
      <c r="C8" s="25">
        <v>9295</v>
      </c>
      <c r="D8" s="25">
        <v>13577</v>
      </c>
      <c r="E8" s="25">
        <v>4459</v>
      </c>
      <c r="F8" s="25">
        <v>19893</v>
      </c>
      <c r="G8" s="25">
        <v>232</v>
      </c>
      <c r="H8" s="25">
        <v>18670</v>
      </c>
      <c r="I8" s="26">
        <f t="shared" si="0"/>
        <v>66304</v>
      </c>
    </row>
    <row r="9" spans="1:9" ht="19.5" customHeight="1">
      <c r="A9" s="17" t="s">
        <v>48</v>
      </c>
      <c r="B9" s="25">
        <v>164</v>
      </c>
      <c r="C9" s="25">
        <v>7423</v>
      </c>
      <c r="D9" s="25">
        <v>6670</v>
      </c>
      <c r="E9" s="25">
        <v>3498</v>
      </c>
      <c r="F9" s="25">
        <v>14373</v>
      </c>
      <c r="G9" s="25">
        <v>209</v>
      </c>
      <c r="H9" s="25">
        <v>11348</v>
      </c>
      <c r="I9" s="26">
        <f t="shared" si="0"/>
        <v>43685</v>
      </c>
    </row>
    <row r="10" spans="1:9" ht="19.5" customHeight="1">
      <c r="A10" s="17" t="s">
        <v>49</v>
      </c>
      <c r="B10" s="25">
        <v>51</v>
      </c>
      <c r="C10" s="25">
        <v>2230</v>
      </c>
      <c r="D10" s="25">
        <v>3048</v>
      </c>
      <c r="E10" s="25">
        <v>941</v>
      </c>
      <c r="F10" s="25">
        <v>5615</v>
      </c>
      <c r="G10" s="25">
        <v>86</v>
      </c>
      <c r="H10" s="25">
        <v>3369</v>
      </c>
      <c r="I10" s="26">
        <f t="shared" si="0"/>
        <v>15340</v>
      </c>
    </row>
    <row r="11" spans="1:9" ht="19.5" customHeight="1">
      <c r="A11" s="17" t="s">
        <v>50</v>
      </c>
      <c r="B11" s="25">
        <v>80</v>
      </c>
      <c r="C11" s="25">
        <v>5448</v>
      </c>
      <c r="D11" s="25">
        <v>4325</v>
      </c>
      <c r="E11" s="25">
        <v>2498</v>
      </c>
      <c r="F11" s="25">
        <v>11246</v>
      </c>
      <c r="G11" s="25">
        <v>126</v>
      </c>
      <c r="H11" s="25">
        <v>6378</v>
      </c>
      <c r="I11" s="26">
        <f t="shared" si="0"/>
        <v>30101</v>
      </c>
    </row>
    <row r="12" spans="1:9" ht="19.5" customHeight="1">
      <c r="A12" s="17" t="s">
        <v>51</v>
      </c>
      <c r="B12" s="25">
        <v>86</v>
      </c>
      <c r="C12" s="25">
        <v>5754</v>
      </c>
      <c r="D12" s="25">
        <v>4871</v>
      </c>
      <c r="E12" s="25">
        <v>2379</v>
      </c>
      <c r="F12" s="25">
        <v>13288</v>
      </c>
      <c r="G12" s="25">
        <v>205</v>
      </c>
      <c r="H12" s="25">
        <v>8411</v>
      </c>
      <c r="I12" s="26">
        <f t="shared" si="0"/>
        <v>34994</v>
      </c>
    </row>
    <row r="13" spans="1:9" ht="19.5" customHeight="1">
      <c r="A13" s="17" t="s">
        <v>52</v>
      </c>
      <c r="B13" s="25">
        <v>166</v>
      </c>
      <c r="C13" s="25">
        <v>10400</v>
      </c>
      <c r="D13" s="25">
        <v>19412</v>
      </c>
      <c r="E13" s="25">
        <v>4727</v>
      </c>
      <c r="F13" s="25">
        <v>24328</v>
      </c>
      <c r="G13" s="25">
        <v>374</v>
      </c>
      <c r="H13" s="25">
        <v>17216</v>
      </c>
      <c r="I13" s="26">
        <f t="shared" si="0"/>
        <v>76623</v>
      </c>
    </row>
    <row r="14" spans="1:9" ht="19.5" customHeight="1">
      <c r="A14" s="17" t="s">
        <v>53</v>
      </c>
      <c r="B14" s="25">
        <v>341</v>
      </c>
      <c r="C14" s="25">
        <v>17719</v>
      </c>
      <c r="D14" s="25">
        <v>18956</v>
      </c>
      <c r="E14" s="25">
        <v>6787</v>
      </c>
      <c r="F14" s="25">
        <v>34699</v>
      </c>
      <c r="G14" s="25">
        <v>683</v>
      </c>
      <c r="H14" s="25">
        <v>21053</v>
      </c>
      <c r="I14" s="26">
        <f t="shared" si="0"/>
        <v>100238</v>
      </c>
    </row>
    <row r="15" spans="1:9" ht="19.5" customHeight="1">
      <c r="A15" s="17" t="s">
        <v>54</v>
      </c>
      <c r="B15" s="25">
        <v>142</v>
      </c>
      <c r="C15" s="25">
        <v>8219</v>
      </c>
      <c r="D15" s="25">
        <v>10140</v>
      </c>
      <c r="E15" s="25">
        <v>3376</v>
      </c>
      <c r="F15" s="25">
        <v>17474</v>
      </c>
      <c r="G15" s="25">
        <v>253</v>
      </c>
      <c r="H15" s="25">
        <v>10742</v>
      </c>
      <c r="I15" s="26">
        <f t="shared" si="0"/>
        <v>50346</v>
      </c>
    </row>
    <row r="16" spans="1:9" ht="19.5" customHeight="1">
      <c r="A16" s="17" t="s">
        <v>55</v>
      </c>
      <c r="B16" s="25">
        <v>118</v>
      </c>
      <c r="C16" s="25">
        <v>8842</v>
      </c>
      <c r="D16" s="25">
        <v>14117</v>
      </c>
      <c r="E16" s="25">
        <v>4362</v>
      </c>
      <c r="F16" s="25">
        <v>20228</v>
      </c>
      <c r="G16" s="25">
        <v>272</v>
      </c>
      <c r="H16" s="25">
        <v>11104</v>
      </c>
      <c r="I16" s="26">
        <f t="shared" si="0"/>
        <v>59043</v>
      </c>
    </row>
    <row r="17" spans="1:9" ht="19.5" customHeight="1">
      <c r="A17" s="17" t="s">
        <v>20</v>
      </c>
      <c r="B17" s="25">
        <v>88</v>
      </c>
      <c r="C17" s="25">
        <v>4196</v>
      </c>
      <c r="D17" s="25">
        <v>5590</v>
      </c>
      <c r="E17" s="25">
        <v>2136</v>
      </c>
      <c r="F17" s="25">
        <v>16265</v>
      </c>
      <c r="G17" s="25">
        <v>227</v>
      </c>
      <c r="H17" s="25">
        <v>5911</v>
      </c>
      <c r="I17" s="26">
        <f t="shared" si="0"/>
        <v>34413</v>
      </c>
    </row>
    <row r="18" spans="1:9" ht="19.5" customHeight="1">
      <c r="A18" s="17" t="s">
        <v>21</v>
      </c>
      <c r="B18" s="25">
        <v>130</v>
      </c>
      <c r="C18" s="25">
        <v>5085</v>
      </c>
      <c r="D18" s="25">
        <v>6468</v>
      </c>
      <c r="E18" s="25">
        <v>2101</v>
      </c>
      <c r="F18" s="25">
        <v>18248</v>
      </c>
      <c r="G18" s="25">
        <v>238</v>
      </c>
      <c r="H18" s="25">
        <v>5192</v>
      </c>
      <c r="I18" s="26">
        <f t="shared" si="0"/>
        <v>37462</v>
      </c>
    </row>
    <row r="19" spans="1:9" ht="19.5" customHeight="1">
      <c r="A19" s="17" t="s">
        <v>22</v>
      </c>
      <c r="B19" s="25">
        <v>34</v>
      </c>
      <c r="C19" s="25">
        <v>1863</v>
      </c>
      <c r="D19" s="25">
        <v>2957</v>
      </c>
      <c r="E19" s="25">
        <v>820</v>
      </c>
      <c r="F19" s="25">
        <v>7300</v>
      </c>
      <c r="G19" s="25">
        <v>137</v>
      </c>
      <c r="H19" s="25">
        <v>3294</v>
      </c>
      <c r="I19" s="26">
        <f t="shared" si="0"/>
        <v>16405</v>
      </c>
    </row>
    <row r="20" spans="1:9" ht="19.5" customHeight="1">
      <c r="A20" s="17" t="s">
        <v>23</v>
      </c>
      <c r="B20" s="25">
        <v>177</v>
      </c>
      <c r="C20" s="25">
        <v>12872</v>
      </c>
      <c r="D20" s="25">
        <v>14873</v>
      </c>
      <c r="E20" s="25">
        <v>5626</v>
      </c>
      <c r="F20" s="25">
        <v>26988</v>
      </c>
      <c r="G20" s="25">
        <v>382</v>
      </c>
      <c r="H20" s="25">
        <v>15835</v>
      </c>
      <c r="I20" s="26">
        <f t="shared" si="0"/>
        <v>76753</v>
      </c>
    </row>
    <row r="21" spans="1:9" ht="19.5" customHeight="1">
      <c r="A21" s="17" t="s">
        <v>24</v>
      </c>
      <c r="B21" s="25">
        <v>43</v>
      </c>
      <c r="C21" s="25">
        <v>1000</v>
      </c>
      <c r="D21" s="25">
        <v>1613</v>
      </c>
      <c r="E21" s="25">
        <v>538</v>
      </c>
      <c r="F21" s="25">
        <v>4813</v>
      </c>
      <c r="G21" s="25">
        <v>62</v>
      </c>
      <c r="H21" s="25">
        <v>1674</v>
      </c>
      <c r="I21" s="26">
        <f t="shared" si="0"/>
        <v>9743</v>
      </c>
    </row>
    <row r="22" spans="1:9" ht="19.5" customHeight="1">
      <c r="A22" s="17" t="s">
        <v>25</v>
      </c>
      <c r="B22" s="25">
        <v>70</v>
      </c>
      <c r="C22" s="25">
        <v>4706</v>
      </c>
      <c r="D22" s="25">
        <v>9973</v>
      </c>
      <c r="E22" s="25">
        <v>1994</v>
      </c>
      <c r="F22" s="25">
        <v>13569</v>
      </c>
      <c r="G22" s="25">
        <v>207</v>
      </c>
      <c r="H22" s="25">
        <v>6186</v>
      </c>
      <c r="I22" s="26">
        <f t="shared" si="0"/>
        <v>36705</v>
      </c>
    </row>
    <row r="23" spans="1:9" ht="19.5" customHeight="1">
      <c r="A23" s="17" t="s">
        <v>26</v>
      </c>
      <c r="B23" s="25">
        <v>83</v>
      </c>
      <c r="C23" s="25">
        <v>5783</v>
      </c>
      <c r="D23" s="25">
        <v>6822</v>
      </c>
      <c r="E23" s="25">
        <v>2233</v>
      </c>
      <c r="F23" s="25">
        <v>11978</v>
      </c>
      <c r="G23" s="25">
        <v>218</v>
      </c>
      <c r="H23" s="25">
        <v>6322</v>
      </c>
      <c r="I23" s="26">
        <f t="shared" si="0"/>
        <v>33439</v>
      </c>
    </row>
    <row r="24" spans="1:9" ht="19.5" customHeight="1">
      <c r="A24" s="17" t="s">
        <v>27</v>
      </c>
      <c r="B24" s="25">
        <v>44</v>
      </c>
      <c r="C24" s="25">
        <v>3898</v>
      </c>
      <c r="D24" s="25">
        <v>3926</v>
      </c>
      <c r="E24" s="25">
        <v>1658</v>
      </c>
      <c r="F24" s="25">
        <v>7880</v>
      </c>
      <c r="G24" s="25">
        <v>99</v>
      </c>
      <c r="H24" s="25">
        <v>5169</v>
      </c>
      <c r="I24" s="26">
        <f t="shared" si="0"/>
        <v>22674</v>
      </c>
    </row>
    <row r="25" spans="1:9" ht="19.5" customHeight="1">
      <c r="A25" s="17" t="s">
        <v>28</v>
      </c>
      <c r="B25" s="25">
        <v>75</v>
      </c>
      <c r="C25" s="25">
        <v>6041</v>
      </c>
      <c r="D25" s="25">
        <v>6486</v>
      </c>
      <c r="E25" s="25">
        <v>2480</v>
      </c>
      <c r="F25" s="25">
        <v>12664</v>
      </c>
      <c r="G25" s="25">
        <v>118</v>
      </c>
      <c r="H25" s="25">
        <v>6784</v>
      </c>
      <c r="I25" s="26">
        <f t="shared" si="0"/>
        <v>34648</v>
      </c>
    </row>
    <row r="26" spans="1:9" ht="19.5" customHeight="1">
      <c r="A26" s="17" t="s">
        <v>29</v>
      </c>
      <c r="B26" s="25">
        <v>72</v>
      </c>
      <c r="C26" s="25">
        <v>6201</v>
      </c>
      <c r="D26" s="25">
        <v>5222</v>
      </c>
      <c r="E26" s="25">
        <v>2149</v>
      </c>
      <c r="F26" s="25">
        <v>11491</v>
      </c>
      <c r="G26" s="25">
        <v>185</v>
      </c>
      <c r="H26" s="25">
        <v>5307</v>
      </c>
      <c r="I26" s="26">
        <f t="shared" si="0"/>
        <v>30627</v>
      </c>
    </row>
    <row r="27" spans="1:9" ht="19.5" customHeight="1">
      <c r="A27" s="17" t="s">
        <v>30</v>
      </c>
      <c r="B27" s="25">
        <v>65</v>
      </c>
      <c r="C27" s="25">
        <v>5398</v>
      </c>
      <c r="D27" s="25">
        <v>4670</v>
      </c>
      <c r="E27" s="25">
        <v>2050</v>
      </c>
      <c r="F27" s="25">
        <v>10775</v>
      </c>
      <c r="G27" s="25">
        <v>324</v>
      </c>
      <c r="H27" s="25">
        <v>4523</v>
      </c>
      <c r="I27" s="26">
        <f t="shared" si="0"/>
        <v>27805</v>
      </c>
    </row>
    <row r="28" spans="1:9" ht="19.5" customHeight="1">
      <c r="A28" s="17" t="s">
        <v>31</v>
      </c>
      <c r="B28" s="25">
        <v>82</v>
      </c>
      <c r="C28" s="25">
        <v>3517</v>
      </c>
      <c r="D28" s="25">
        <v>3737</v>
      </c>
      <c r="E28" s="25">
        <v>1710</v>
      </c>
      <c r="F28" s="25">
        <v>13119</v>
      </c>
      <c r="G28" s="25">
        <v>373</v>
      </c>
      <c r="H28" s="25">
        <v>4988</v>
      </c>
      <c r="I28" s="26">
        <f t="shared" si="0"/>
        <v>27526</v>
      </c>
    </row>
    <row r="29" spans="1:9" ht="19.5" customHeight="1">
      <c r="A29" s="17" t="s">
        <v>32</v>
      </c>
      <c r="B29" s="25">
        <v>91</v>
      </c>
      <c r="C29" s="25">
        <v>1572</v>
      </c>
      <c r="D29" s="25">
        <v>4087</v>
      </c>
      <c r="E29" s="25">
        <v>851</v>
      </c>
      <c r="F29" s="25">
        <v>6982</v>
      </c>
      <c r="G29" s="25">
        <v>111</v>
      </c>
      <c r="H29" s="25">
        <v>3197</v>
      </c>
      <c r="I29" s="26">
        <f t="shared" si="0"/>
        <v>16891</v>
      </c>
    </row>
    <row r="30" spans="1:9" ht="19.5" customHeight="1">
      <c r="A30" s="17" t="s">
        <v>33</v>
      </c>
      <c r="B30" s="25">
        <v>84</v>
      </c>
      <c r="C30" s="25">
        <v>5784</v>
      </c>
      <c r="D30" s="25">
        <v>5678</v>
      </c>
      <c r="E30" s="25">
        <v>2478</v>
      </c>
      <c r="F30" s="25">
        <v>12168</v>
      </c>
      <c r="G30" s="25">
        <v>183</v>
      </c>
      <c r="H30" s="25">
        <v>4783</v>
      </c>
      <c r="I30" s="26">
        <f t="shared" si="0"/>
        <v>31158</v>
      </c>
    </row>
    <row r="31" spans="1:9" ht="19.5" customHeight="1">
      <c r="A31" s="17" t="s">
        <v>34</v>
      </c>
      <c r="B31" s="25">
        <v>12</v>
      </c>
      <c r="C31" s="25">
        <v>1376</v>
      </c>
      <c r="D31" s="25">
        <v>1332</v>
      </c>
      <c r="E31" s="25">
        <v>431</v>
      </c>
      <c r="F31" s="25">
        <v>2708</v>
      </c>
      <c r="G31" s="25">
        <v>28</v>
      </c>
      <c r="H31" s="25">
        <v>1540</v>
      </c>
      <c r="I31" s="26">
        <f t="shared" si="0"/>
        <v>7427</v>
      </c>
    </row>
    <row r="32" spans="1:9" ht="19.5" customHeight="1">
      <c r="A32" s="17" t="s">
        <v>35</v>
      </c>
      <c r="B32" s="25">
        <v>19</v>
      </c>
      <c r="C32" s="25">
        <v>1166</v>
      </c>
      <c r="D32" s="25">
        <v>1269</v>
      </c>
      <c r="E32" s="25">
        <v>412</v>
      </c>
      <c r="F32" s="25">
        <v>2752</v>
      </c>
      <c r="G32" s="25">
        <v>43</v>
      </c>
      <c r="H32" s="25">
        <v>885</v>
      </c>
      <c r="I32" s="26">
        <f t="shared" si="0"/>
        <v>6546</v>
      </c>
    </row>
    <row r="33" spans="1:9" ht="19.5" customHeight="1">
      <c r="A33" s="17" t="s">
        <v>36</v>
      </c>
      <c r="B33" s="25">
        <v>13</v>
      </c>
      <c r="C33" s="25">
        <v>464</v>
      </c>
      <c r="D33" s="25">
        <v>708</v>
      </c>
      <c r="E33" s="25">
        <v>185</v>
      </c>
      <c r="F33" s="25">
        <v>1716</v>
      </c>
      <c r="G33" s="25">
        <v>16</v>
      </c>
      <c r="H33" s="25">
        <v>489</v>
      </c>
      <c r="I33" s="26">
        <f t="shared" si="0"/>
        <v>3591</v>
      </c>
    </row>
    <row r="34" spans="1:9" ht="19.5" customHeight="1">
      <c r="A34" s="17" t="s">
        <v>37</v>
      </c>
      <c r="B34" s="25">
        <v>18</v>
      </c>
      <c r="C34" s="25">
        <v>595</v>
      </c>
      <c r="D34" s="25">
        <v>749</v>
      </c>
      <c r="E34" s="25">
        <v>240</v>
      </c>
      <c r="F34" s="25">
        <v>2125</v>
      </c>
      <c r="G34" s="25">
        <v>39</v>
      </c>
      <c r="H34" s="25">
        <v>639</v>
      </c>
      <c r="I34" s="26">
        <f t="shared" si="0"/>
        <v>4405</v>
      </c>
    </row>
    <row r="35" spans="1:9" ht="19.5" customHeight="1">
      <c r="A35" s="17" t="s">
        <v>38</v>
      </c>
      <c r="B35" s="25">
        <v>3</v>
      </c>
      <c r="C35" s="25">
        <v>114</v>
      </c>
      <c r="D35" s="25">
        <v>215</v>
      </c>
      <c r="E35" s="25">
        <v>33</v>
      </c>
      <c r="F35" s="25">
        <v>387</v>
      </c>
      <c r="G35" s="25">
        <v>8</v>
      </c>
      <c r="H35" s="25">
        <v>138</v>
      </c>
      <c r="I35" s="26">
        <f t="shared" si="0"/>
        <v>898</v>
      </c>
    </row>
    <row r="36" spans="1:9" ht="19.5" customHeight="1">
      <c r="A36" s="17" t="s">
        <v>39</v>
      </c>
      <c r="B36" s="25">
        <v>12</v>
      </c>
      <c r="C36" s="25">
        <v>267</v>
      </c>
      <c r="D36" s="25">
        <v>402</v>
      </c>
      <c r="E36" s="25">
        <v>169</v>
      </c>
      <c r="F36" s="25">
        <v>1361</v>
      </c>
      <c r="G36" s="25">
        <v>27</v>
      </c>
      <c r="H36" s="25">
        <v>336</v>
      </c>
      <c r="I36" s="26">
        <f t="shared" si="0"/>
        <v>2574</v>
      </c>
    </row>
    <row r="37" spans="1:9" ht="19.5" customHeight="1">
      <c r="A37" s="17" t="s">
        <v>40</v>
      </c>
      <c r="B37" s="25">
        <v>26</v>
      </c>
      <c r="C37" s="25">
        <v>3023</v>
      </c>
      <c r="D37" s="25">
        <v>2521</v>
      </c>
      <c r="E37" s="25">
        <v>1345</v>
      </c>
      <c r="F37" s="25">
        <v>6498</v>
      </c>
      <c r="G37" s="25">
        <v>115</v>
      </c>
      <c r="H37" s="25">
        <v>2653</v>
      </c>
      <c r="I37" s="26">
        <f t="shared" si="0"/>
        <v>16181</v>
      </c>
    </row>
    <row r="38" spans="1:9" ht="19.5" customHeight="1">
      <c r="A38" s="17" t="s">
        <v>41</v>
      </c>
      <c r="B38" s="25">
        <v>2</v>
      </c>
      <c r="C38" s="25">
        <v>193</v>
      </c>
      <c r="D38" s="25">
        <v>285</v>
      </c>
      <c r="E38" s="25">
        <v>87</v>
      </c>
      <c r="F38" s="25">
        <v>852</v>
      </c>
      <c r="G38" s="25">
        <v>15</v>
      </c>
      <c r="H38" s="25">
        <v>323</v>
      </c>
      <c r="I38" s="26">
        <f t="shared" si="0"/>
        <v>1757</v>
      </c>
    </row>
    <row r="39" spans="1:9" ht="19.5" customHeight="1">
      <c r="A39" s="17" t="s">
        <v>42</v>
      </c>
      <c r="B39" s="25">
        <v>16</v>
      </c>
      <c r="C39" s="25">
        <v>756</v>
      </c>
      <c r="D39" s="25">
        <v>2430</v>
      </c>
      <c r="E39" s="25">
        <v>487</v>
      </c>
      <c r="F39" s="25">
        <v>3338</v>
      </c>
      <c r="G39" s="25">
        <v>63</v>
      </c>
      <c r="H39" s="25">
        <v>1459</v>
      </c>
      <c r="I39" s="26">
        <f t="shared" si="0"/>
        <v>8549</v>
      </c>
    </row>
    <row r="40" spans="1:9" ht="19.5" customHeight="1">
      <c r="A40" s="17" t="s">
        <v>43</v>
      </c>
      <c r="B40" s="25">
        <v>3</v>
      </c>
      <c r="C40" s="25">
        <v>86</v>
      </c>
      <c r="D40" s="25">
        <v>145</v>
      </c>
      <c r="E40" s="25">
        <v>59</v>
      </c>
      <c r="F40" s="25">
        <v>902</v>
      </c>
      <c r="G40" s="25">
        <v>6</v>
      </c>
      <c r="H40" s="25">
        <v>301</v>
      </c>
      <c r="I40" s="26">
        <f t="shared" si="0"/>
        <v>1502</v>
      </c>
    </row>
    <row r="41" spans="1:9" ht="19.5" customHeight="1" thickBot="1">
      <c r="A41" s="17" t="s">
        <v>44</v>
      </c>
      <c r="B41" s="25">
        <v>78</v>
      </c>
      <c r="C41" s="25">
        <v>1298</v>
      </c>
      <c r="D41" s="25">
        <v>1723</v>
      </c>
      <c r="E41" s="25">
        <v>960</v>
      </c>
      <c r="F41" s="25">
        <v>5240</v>
      </c>
      <c r="G41" s="25">
        <v>86</v>
      </c>
      <c r="H41" s="25">
        <v>1828</v>
      </c>
      <c r="I41" s="26">
        <f t="shared" si="0"/>
        <v>11213</v>
      </c>
    </row>
    <row r="42" spans="1:9" ht="19.5" customHeight="1" thickTop="1">
      <c r="A42" s="20" t="str">
        <f>A3&amp;"合計"</f>
        <v>京都府合計</v>
      </c>
      <c r="B42" s="27">
        <f>SUM(B6:B41)</f>
        <v>2906</v>
      </c>
      <c r="C42" s="27">
        <f>SUM(C6:C41)</f>
        <v>164825</v>
      </c>
      <c r="D42" s="27">
        <f>SUM(D6:D41)</f>
        <v>201297</v>
      </c>
      <c r="E42" s="27">
        <f>SUM(E6:E41)</f>
        <v>71983</v>
      </c>
      <c r="F42" s="27">
        <f>SUM(F6:F41)</f>
        <v>390577</v>
      </c>
      <c r="G42" s="27">
        <f>SUM(G6:G41)</f>
        <v>6119</v>
      </c>
      <c r="H42" s="27">
        <f>SUM(H6:H41)</f>
        <v>219273</v>
      </c>
      <c r="I42" s="27">
        <f>SUM(I6:I41)</f>
        <v>1056980</v>
      </c>
    </row>
    <row r="43" spans="1:9" ht="15.75" customHeight="1">
      <c r="A43" s="8"/>
      <c r="B43" s="9"/>
      <c r="C43" s="10"/>
      <c r="D43" s="10"/>
      <c r="E43" s="10"/>
      <c r="F43" s="10"/>
      <c r="G43" s="10"/>
      <c r="H43" s="10"/>
      <c r="I43" s="11"/>
    </row>
    <row r="44" spans="1:9" ht="15.75" customHeight="1">
      <c r="A44" s="12"/>
      <c r="B44" s="6"/>
      <c r="C44" s="13"/>
      <c r="D44" s="13"/>
      <c r="E44" s="13"/>
      <c r="F44" s="13"/>
      <c r="G44" s="13"/>
      <c r="H44" s="13"/>
      <c r="I44" s="14"/>
    </row>
    <row r="45" spans="1:9" ht="15.75" customHeight="1">
      <c r="A45" s="12"/>
      <c r="B45" s="6"/>
      <c r="C45" s="13"/>
      <c r="D45" s="13"/>
      <c r="E45" s="13"/>
      <c r="F45" s="13"/>
      <c r="G45" s="13"/>
      <c r="H45" s="13"/>
      <c r="I45" s="14"/>
    </row>
    <row r="46" spans="1:9" ht="15.75" customHeight="1">
      <c r="A46" s="12"/>
      <c r="B46" s="6"/>
      <c r="C46" s="13"/>
      <c r="D46" s="13"/>
      <c r="E46" s="13"/>
      <c r="F46" s="13"/>
      <c r="G46" s="13"/>
      <c r="H46" s="13"/>
      <c r="I46" s="14"/>
    </row>
    <row r="47" spans="1:9" ht="15.75" customHeight="1">
      <c r="A47" s="12"/>
      <c r="B47" s="6"/>
      <c r="C47" s="13"/>
      <c r="D47" s="13"/>
      <c r="E47" s="13"/>
      <c r="F47" s="13"/>
      <c r="G47" s="13"/>
      <c r="H47" s="13"/>
      <c r="I47" s="14"/>
    </row>
    <row r="48" spans="1:9" ht="15.75" customHeight="1">
      <c r="A48" s="12"/>
      <c r="B48" s="6"/>
      <c r="C48" s="13"/>
      <c r="D48" s="13"/>
      <c r="E48" s="13"/>
      <c r="F48" s="13"/>
      <c r="G48" s="13"/>
      <c r="H48" s="13"/>
      <c r="I48" s="14"/>
    </row>
    <row r="49" spans="1:9" ht="15.75" customHeight="1">
      <c r="A49" s="12"/>
      <c r="B49" s="6"/>
      <c r="C49" s="13"/>
      <c r="D49" s="13"/>
      <c r="E49" s="13"/>
      <c r="F49" s="13"/>
      <c r="G49" s="13"/>
      <c r="H49" s="13"/>
      <c r="I49" s="14"/>
    </row>
    <row r="50" spans="1:9" ht="15.75" customHeight="1">
      <c r="A50" s="12"/>
      <c r="B50" s="6"/>
      <c r="C50" s="13"/>
      <c r="D50" s="13"/>
      <c r="E50" s="13"/>
      <c r="F50" s="13"/>
      <c r="G50" s="13"/>
      <c r="H50" s="13"/>
      <c r="I50" s="14"/>
    </row>
  </sheetData>
  <sheetProtection/>
  <mergeCells count="2">
    <mergeCell ref="I4:I5"/>
    <mergeCell ref="A2:I2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鹿児島県</dc:creator>
  <cp:keywords/>
  <dc:description/>
  <cp:lastModifiedBy>総務省</cp:lastModifiedBy>
  <cp:lastPrinted>2013-08-13T02:57:05Z</cp:lastPrinted>
  <dcterms:created xsi:type="dcterms:W3CDTF">2010-07-11T18:06:49Z</dcterms:created>
  <dcterms:modified xsi:type="dcterms:W3CDTF">2013-08-23T10:22:35Z</dcterms:modified>
  <cp:category/>
  <cp:version/>
  <cp:contentType/>
  <cp:contentStatus/>
</cp:coreProperties>
</file>