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愛媛県" sheetId="1" r:id="rId1"/>
  </sheets>
  <definedNames/>
  <calcPr fullCalcOnLoad="1"/>
</workbook>
</file>

<file path=xl/sharedStrings.xml><?xml version="1.0" encoding="utf-8"?>
<sst xmlns="http://schemas.openxmlformats.org/spreadsheetml/2006/main" count="98" uniqueCount="41">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</sst>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176" fontId="10" fillId="0" borderId="17" xfId="0" applyNumberFormat="1" applyFont="1" applyFill="1" applyBorder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distributed" vertical="center"/>
    </xf>
    <xf numFmtId="0" fontId="49" fillId="0" borderId="22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0" fillId="0" borderId="23" xfId="0" applyNumberFormat="1" applyFont="1" applyBorder="1" applyAlignment="1">
      <alignment horizontal="right" vertical="center"/>
    </xf>
    <xf numFmtId="176" fontId="50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愛媛県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2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2"/>
      <c r="B6" s="37" t="s">
        <v>2</v>
      </c>
      <c r="C6" s="40"/>
      <c r="D6" s="36"/>
      <c r="E6" s="37" t="s">
        <v>3</v>
      </c>
      <c r="F6" s="40"/>
      <c r="G6" s="36"/>
      <c r="H6" s="37" t="s">
        <v>4</v>
      </c>
      <c r="I6" s="40"/>
      <c r="J6" s="36"/>
      <c r="K6" s="30" t="s">
        <v>9</v>
      </c>
      <c r="L6" s="37"/>
      <c r="M6" s="31"/>
      <c r="N6" s="30" t="s">
        <v>10</v>
      </c>
      <c r="O6" s="37"/>
      <c r="P6" s="31"/>
      <c r="Q6" s="30" t="s">
        <v>11</v>
      </c>
      <c r="R6" s="37"/>
      <c r="S6" s="31"/>
      <c r="T6" s="30" t="s">
        <v>12</v>
      </c>
      <c r="U6" s="37"/>
      <c r="V6" s="31"/>
      <c r="W6" s="30" t="s">
        <v>13</v>
      </c>
      <c r="X6" s="37"/>
      <c r="Y6" s="31"/>
      <c r="Z6" s="30" t="s">
        <v>14</v>
      </c>
      <c r="AA6" s="37"/>
      <c r="AB6" s="31"/>
      <c r="AC6" s="30" t="s">
        <v>15</v>
      </c>
      <c r="AD6" s="37"/>
      <c r="AE6" s="31"/>
      <c r="AF6" s="30" t="s">
        <v>16</v>
      </c>
      <c r="AG6" s="37"/>
      <c r="AH6" s="31"/>
      <c r="AI6" s="30" t="s">
        <v>17</v>
      </c>
      <c r="AJ6" s="37"/>
      <c r="AK6" s="31"/>
    </row>
    <row r="7" spans="1:37" ht="12" customHeight="1">
      <c r="A7" s="32"/>
      <c r="B7" s="41"/>
      <c r="C7" s="41"/>
      <c r="D7" s="8"/>
      <c r="E7" s="41"/>
      <c r="F7" s="41"/>
      <c r="G7" s="8"/>
      <c r="H7" s="41"/>
      <c r="I7" s="41"/>
      <c r="J7" s="8"/>
      <c r="K7" s="41"/>
      <c r="L7" s="41"/>
      <c r="M7" s="8"/>
      <c r="N7" s="41"/>
      <c r="O7" s="41"/>
      <c r="P7" s="8"/>
      <c r="Q7" s="41"/>
      <c r="R7" s="41"/>
      <c r="S7" s="8"/>
      <c r="T7" s="41"/>
      <c r="U7" s="41"/>
      <c r="V7" s="8"/>
      <c r="W7" s="41"/>
      <c r="X7" s="41"/>
      <c r="Y7" s="8"/>
      <c r="Z7" s="41"/>
      <c r="AA7" s="41"/>
      <c r="AB7" s="8"/>
      <c r="AC7" s="41"/>
      <c r="AD7" s="41"/>
      <c r="AE7" s="8"/>
      <c r="AF7" s="41"/>
      <c r="AG7" s="41"/>
      <c r="AH7" s="8"/>
      <c r="AI7" s="41"/>
      <c r="AJ7" s="41"/>
      <c r="AK7" s="8"/>
    </row>
    <row r="8" spans="1:37" ht="12" customHeight="1">
      <c r="A8" s="33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3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4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8" t="s">
        <v>21</v>
      </c>
      <c r="B11" s="29">
        <v>17790.296</v>
      </c>
      <c r="C11" s="24">
        <v>15529</v>
      </c>
      <c r="D11" s="25">
        <v>2261.296</v>
      </c>
      <c r="E11" s="24">
        <v>20015.124</v>
      </c>
      <c r="F11" s="24">
        <v>11619</v>
      </c>
      <c r="G11" s="25">
        <v>8396.124</v>
      </c>
      <c r="H11" s="24">
        <v>910.241</v>
      </c>
      <c r="I11" s="24">
        <v>619</v>
      </c>
      <c r="J11" s="25">
        <v>291.241</v>
      </c>
      <c r="K11" s="24">
        <v>3157</v>
      </c>
      <c r="L11" s="24">
        <v>2675</v>
      </c>
      <c r="M11" s="25">
        <v>482</v>
      </c>
      <c r="N11" s="24">
        <v>2440.8</v>
      </c>
      <c r="O11" s="24">
        <v>1957</v>
      </c>
      <c r="P11" s="25">
        <v>483.8</v>
      </c>
      <c r="Q11" s="24">
        <v>912.907</v>
      </c>
      <c r="R11" s="24">
        <v>701.557</v>
      </c>
      <c r="S11" s="25">
        <v>211.35</v>
      </c>
      <c r="T11" s="24">
        <v>72612.148</v>
      </c>
      <c r="U11" s="24">
        <v>56143</v>
      </c>
      <c r="V11" s="25">
        <v>16469.148</v>
      </c>
      <c r="W11" s="24">
        <v>14358.199</v>
      </c>
      <c r="X11" s="24">
        <v>13094</v>
      </c>
      <c r="Y11" s="25">
        <v>1264.199</v>
      </c>
      <c r="Z11" s="24">
        <v>36903.244</v>
      </c>
      <c r="AA11" s="24">
        <v>8774</v>
      </c>
      <c r="AB11" s="25">
        <v>28129.244</v>
      </c>
      <c r="AC11" s="24">
        <v>1542.286</v>
      </c>
      <c r="AD11" s="24">
        <v>1031</v>
      </c>
      <c r="AE11" s="25">
        <v>511.286</v>
      </c>
      <c r="AF11" s="24">
        <v>20310.953</v>
      </c>
      <c r="AG11" s="24">
        <v>17410</v>
      </c>
      <c r="AH11" s="25">
        <v>2900.953</v>
      </c>
      <c r="AI11" s="24">
        <v>949.781</v>
      </c>
      <c r="AJ11" s="24">
        <v>780</v>
      </c>
      <c r="AK11" s="25">
        <v>169.781</v>
      </c>
    </row>
    <row r="12" spans="1:37" ht="15.75" customHeight="1">
      <c r="A12" s="38" t="s">
        <v>22</v>
      </c>
      <c r="B12" s="29">
        <v>5500.974</v>
      </c>
      <c r="C12" s="24">
        <v>4648</v>
      </c>
      <c r="D12" s="25">
        <v>852.974</v>
      </c>
      <c r="E12" s="24">
        <v>5121.596</v>
      </c>
      <c r="F12" s="24">
        <v>3231</v>
      </c>
      <c r="G12" s="25">
        <v>1890.596</v>
      </c>
      <c r="H12" s="24">
        <v>278.952</v>
      </c>
      <c r="I12" s="24">
        <v>197</v>
      </c>
      <c r="J12" s="25">
        <v>81.952</v>
      </c>
      <c r="K12" s="24">
        <v>1109</v>
      </c>
      <c r="L12" s="24">
        <v>900</v>
      </c>
      <c r="M12" s="25">
        <v>209</v>
      </c>
      <c r="N12" s="24">
        <v>822.727</v>
      </c>
      <c r="O12" s="24">
        <v>658</v>
      </c>
      <c r="P12" s="25">
        <v>164.727</v>
      </c>
      <c r="Q12" s="24">
        <v>232.301</v>
      </c>
      <c r="R12" s="24">
        <v>157.933</v>
      </c>
      <c r="S12" s="25">
        <v>74.368</v>
      </c>
      <c r="T12" s="24">
        <v>26959.904000000002</v>
      </c>
      <c r="U12" s="24">
        <v>20182</v>
      </c>
      <c r="V12" s="25">
        <v>6777.904</v>
      </c>
      <c r="W12" s="24">
        <v>4650.234</v>
      </c>
      <c r="X12" s="24">
        <v>4122</v>
      </c>
      <c r="Y12" s="25">
        <v>528.234</v>
      </c>
      <c r="Z12" s="24">
        <v>10660.729</v>
      </c>
      <c r="AA12" s="24">
        <v>2715</v>
      </c>
      <c r="AB12" s="25">
        <v>7945.729</v>
      </c>
      <c r="AC12" s="24">
        <v>363.502</v>
      </c>
      <c r="AD12" s="24">
        <v>240</v>
      </c>
      <c r="AE12" s="25">
        <v>123.502</v>
      </c>
      <c r="AF12" s="24">
        <v>6458.061</v>
      </c>
      <c r="AG12" s="24">
        <v>5435</v>
      </c>
      <c r="AH12" s="25">
        <v>1023.061</v>
      </c>
      <c r="AI12" s="24">
        <v>336</v>
      </c>
      <c r="AJ12" s="24">
        <v>258</v>
      </c>
      <c r="AK12" s="25">
        <v>78</v>
      </c>
    </row>
    <row r="13" spans="1:37" ht="15.75" customHeight="1">
      <c r="A13" s="38" t="s">
        <v>23</v>
      </c>
      <c r="B13" s="29">
        <v>3104.938</v>
      </c>
      <c r="C13" s="24">
        <v>2665</v>
      </c>
      <c r="D13" s="25">
        <v>439.938</v>
      </c>
      <c r="E13" s="24">
        <v>2738.513</v>
      </c>
      <c r="F13" s="24">
        <v>1740</v>
      </c>
      <c r="G13" s="25">
        <v>998.513</v>
      </c>
      <c r="H13" s="24">
        <v>99</v>
      </c>
      <c r="I13" s="24">
        <v>74</v>
      </c>
      <c r="J13" s="25">
        <v>25</v>
      </c>
      <c r="K13" s="24">
        <v>815</v>
      </c>
      <c r="L13" s="24">
        <v>592</v>
      </c>
      <c r="M13" s="25">
        <v>223</v>
      </c>
      <c r="N13" s="24">
        <v>395</v>
      </c>
      <c r="O13" s="24">
        <v>324</v>
      </c>
      <c r="P13" s="25">
        <v>71</v>
      </c>
      <c r="Q13" s="24">
        <v>176.235</v>
      </c>
      <c r="R13" s="24">
        <v>130.107</v>
      </c>
      <c r="S13" s="25">
        <v>46.128</v>
      </c>
      <c r="T13" s="24">
        <v>14260.386</v>
      </c>
      <c r="U13" s="24">
        <v>9840</v>
      </c>
      <c r="V13" s="25">
        <v>4420.386</v>
      </c>
      <c r="W13" s="24">
        <v>2180.541</v>
      </c>
      <c r="X13" s="24">
        <v>1975</v>
      </c>
      <c r="Y13" s="25">
        <v>205.541</v>
      </c>
      <c r="Z13" s="24">
        <v>8459.931</v>
      </c>
      <c r="AA13" s="24">
        <v>2108</v>
      </c>
      <c r="AB13" s="25">
        <v>6351.931</v>
      </c>
      <c r="AC13" s="24">
        <v>157.025</v>
      </c>
      <c r="AD13" s="24">
        <v>91</v>
      </c>
      <c r="AE13" s="25">
        <v>66.025</v>
      </c>
      <c r="AF13" s="24">
        <v>3626.418</v>
      </c>
      <c r="AG13" s="24">
        <v>2897</v>
      </c>
      <c r="AH13" s="25">
        <v>729.418</v>
      </c>
      <c r="AI13" s="24">
        <v>157</v>
      </c>
      <c r="AJ13" s="24">
        <v>118</v>
      </c>
      <c r="AK13" s="25">
        <v>39</v>
      </c>
    </row>
    <row r="14" spans="1:37" ht="15.75" customHeight="1">
      <c r="A14" s="38" t="s">
        <v>24</v>
      </c>
      <c r="B14" s="29">
        <v>1321.91</v>
      </c>
      <c r="C14" s="24">
        <v>1117</v>
      </c>
      <c r="D14" s="25">
        <v>204.91</v>
      </c>
      <c r="E14" s="24">
        <v>1976.316</v>
      </c>
      <c r="F14" s="24">
        <v>946</v>
      </c>
      <c r="G14" s="25">
        <v>1030.316</v>
      </c>
      <c r="H14" s="24">
        <v>48</v>
      </c>
      <c r="I14" s="24">
        <v>33</v>
      </c>
      <c r="J14" s="25">
        <v>15</v>
      </c>
      <c r="K14" s="24">
        <v>276</v>
      </c>
      <c r="L14" s="24">
        <v>245</v>
      </c>
      <c r="M14" s="25">
        <v>31</v>
      </c>
      <c r="N14" s="24">
        <v>200.52100000000002</v>
      </c>
      <c r="O14" s="24">
        <v>157</v>
      </c>
      <c r="P14" s="25">
        <v>43.521</v>
      </c>
      <c r="Q14" s="24">
        <v>58.241</v>
      </c>
      <c r="R14" s="24">
        <v>44.082</v>
      </c>
      <c r="S14" s="25">
        <v>14.159</v>
      </c>
      <c r="T14" s="24">
        <v>5863.789</v>
      </c>
      <c r="U14" s="24">
        <v>4424</v>
      </c>
      <c r="V14" s="25">
        <v>1439.789</v>
      </c>
      <c r="W14" s="24">
        <v>911.626</v>
      </c>
      <c r="X14" s="24">
        <v>854</v>
      </c>
      <c r="Y14" s="25">
        <v>57.626</v>
      </c>
      <c r="Z14" s="24">
        <v>4134.985000000001</v>
      </c>
      <c r="AA14" s="24">
        <v>919</v>
      </c>
      <c r="AB14" s="25">
        <v>3215.985</v>
      </c>
      <c r="AC14" s="24">
        <v>64.47800000000001</v>
      </c>
      <c r="AD14" s="24">
        <v>44</v>
      </c>
      <c r="AE14" s="25">
        <v>20.478</v>
      </c>
      <c r="AF14" s="24">
        <v>1302.123</v>
      </c>
      <c r="AG14" s="24">
        <v>1141</v>
      </c>
      <c r="AH14" s="25">
        <v>161.123</v>
      </c>
      <c r="AI14" s="24">
        <v>93</v>
      </c>
      <c r="AJ14" s="24">
        <v>76</v>
      </c>
      <c r="AK14" s="25">
        <v>17</v>
      </c>
    </row>
    <row r="15" spans="1:37" ht="15.75" customHeight="1">
      <c r="A15" s="38" t="s">
        <v>25</v>
      </c>
      <c r="B15" s="29">
        <v>3879.484</v>
      </c>
      <c r="C15" s="24">
        <v>3340</v>
      </c>
      <c r="D15" s="25">
        <v>539.484</v>
      </c>
      <c r="E15" s="24">
        <v>5300.236</v>
      </c>
      <c r="F15" s="24">
        <v>3234</v>
      </c>
      <c r="G15" s="25">
        <v>2066.236</v>
      </c>
      <c r="H15" s="24">
        <v>216.965</v>
      </c>
      <c r="I15" s="24">
        <v>146</v>
      </c>
      <c r="J15" s="25">
        <v>70.965</v>
      </c>
      <c r="K15" s="24">
        <v>1062</v>
      </c>
      <c r="L15" s="24">
        <v>883</v>
      </c>
      <c r="M15" s="25">
        <v>179</v>
      </c>
      <c r="N15" s="24">
        <v>516.35</v>
      </c>
      <c r="O15" s="24">
        <v>424</v>
      </c>
      <c r="P15" s="25">
        <v>92.35</v>
      </c>
      <c r="Q15" s="24">
        <v>151.59</v>
      </c>
      <c r="R15" s="24">
        <v>108.546</v>
      </c>
      <c r="S15" s="25">
        <v>43.044</v>
      </c>
      <c r="T15" s="24">
        <v>17255.05</v>
      </c>
      <c r="U15" s="24">
        <v>12501</v>
      </c>
      <c r="V15" s="25">
        <v>4754.05</v>
      </c>
      <c r="W15" s="24">
        <v>3875.499</v>
      </c>
      <c r="X15" s="24">
        <v>3501</v>
      </c>
      <c r="Y15" s="25">
        <v>374.499</v>
      </c>
      <c r="Z15" s="24">
        <v>8986.817</v>
      </c>
      <c r="AA15" s="24">
        <v>2234</v>
      </c>
      <c r="AB15" s="25">
        <v>6752.817</v>
      </c>
      <c r="AC15" s="24">
        <v>211.685</v>
      </c>
      <c r="AD15" s="24">
        <v>145</v>
      </c>
      <c r="AE15" s="25">
        <v>66.685</v>
      </c>
      <c r="AF15" s="24">
        <v>4847.3060000000005</v>
      </c>
      <c r="AG15" s="24">
        <v>4075</v>
      </c>
      <c r="AH15" s="25">
        <v>772.306</v>
      </c>
      <c r="AI15" s="24">
        <v>336</v>
      </c>
      <c r="AJ15" s="24">
        <v>244</v>
      </c>
      <c r="AK15" s="25">
        <v>92</v>
      </c>
    </row>
    <row r="16" spans="1:37" ht="15.75" customHeight="1">
      <c r="A16" s="38" t="s">
        <v>26</v>
      </c>
      <c r="B16" s="29">
        <v>3637.125</v>
      </c>
      <c r="C16" s="24">
        <v>3190</v>
      </c>
      <c r="D16" s="25">
        <v>447.125</v>
      </c>
      <c r="E16" s="24">
        <v>5863.791</v>
      </c>
      <c r="F16" s="24">
        <v>3142</v>
      </c>
      <c r="G16" s="25">
        <v>2721.791</v>
      </c>
      <c r="H16" s="24">
        <v>154</v>
      </c>
      <c r="I16" s="24">
        <v>107</v>
      </c>
      <c r="J16" s="25">
        <v>47</v>
      </c>
      <c r="K16" s="24">
        <v>692</v>
      </c>
      <c r="L16" s="24">
        <v>609</v>
      </c>
      <c r="M16" s="25">
        <v>83</v>
      </c>
      <c r="N16" s="24">
        <v>538.111</v>
      </c>
      <c r="O16" s="24">
        <v>457</v>
      </c>
      <c r="P16" s="25">
        <v>81.111</v>
      </c>
      <c r="Q16" s="24">
        <v>189.16</v>
      </c>
      <c r="R16" s="24">
        <v>145.012</v>
      </c>
      <c r="S16" s="25">
        <v>44.148</v>
      </c>
      <c r="T16" s="24">
        <v>16722.734</v>
      </c>
      <c r="U16" s="24">
        <v>12474</v>
      </c>
      <c r="V16" s="25">
        <v>4248.734</v>
      </c>
      <c r="W16" s="24">
        <v>3183.243</v>
      </c>
      <c r="X16" s="24">
        <v>2978</v>
      </c>
      <c r="Y16" s="25">
        <v>205.243</v>
      </c>
      <c r="Z16" s="24">
        <v>5930.676</v>
      </c>
      <c r="AA16" s="24">
        <v>1765</v>
      </c>
      <c r="AB16" s="25">
        <v>4165.676</v>
      </c>
      <c r="AC16" s="24">
        <v>222.02100000000002</v>
      </c>
      <c r="AD16" s="24">
        <v>150</v>
      </c>
      <c r="AE16" s="25">
        <v>72.021</v>
      </c>
      <c r="AF16" s="24">
        <v>4014.123</v>
      </c>
      <c r="AG16" s="24">
        <v>3306</v>
      </c>
      <c r="AH16" s="25">
        <v>708.123</v>
      </c>
      <c r="AI16" s="24">
        <v>253</v>
      </c>
      <c r="AJ16" s="24">
        <v>194</v>
      </c>
      <c r="AK16" s="25">
        <v>59</v>
      </c>
    </row>
    <row r="17" spans="1:37" ht="15.75" customHeight="1">
      <c r="A17" s="38" t="s">
        <v>27</v>
      </c>
      <c r="B17" s="29">
        <v>1799.359</v>
      </c>
      <c r="C17" s="24">
        <v>1590</v>
      </c>
      <c r="D17" s="25">
        <v>209.359</v>
      </c>
      <c r="E17" s="24">
        <v>1759.635</v>
      </c>
      <c r="F17" s="24">
        <v>1241</v>
      </c>
      <c r="G17" s="25">
        <v>518.635</v>
      </c>
      <c r="H17" s="24">
        <v>67.043</v>
      </c>
      <c r="I17" s="24">
        <v>47</v>
      </c>
      <c r="J17" s="25">
        <v>20.043</v>
      </c>
      <c r="K17" s="24">
        <v>314</v>
      </c>
      <c r="L17" s="24">
        <v>292</v>
      </c>
      <c r="M17" s="25">
        <v>22</v>
      </c>
      <c r="N17" s="24">
        <v>204.312</v>
      </c>
      <c r="O17" s="24">
        <v>167</v>
      </c>
      <c r="P17" s="25">
        <v>37.312</v>
      </c>
      <c r="Q17" s="24">
        <v>84.167</v>
      </c>
      <c r="R17" s="24">
        <v>63.016</v>
      </c>
      <c r="S17" s="25">
        <v>21.151</v>
      </c>
      <c r="T17" s="24">
        <v>9731.469000000001</v>
      </c>
      <c r="U17" s="24">
        <v>6717</v>
      </c>
      <c r="V17" s="25">
        <v>3014.469</v>
      </c>
      <c r="W17" s="24">
        <v>1119.092</v>
      </c>
      <c r="X17" s="24">
        <v>1033</v>
      </c>
      <c r="Y17" s="25">
        <v>86.092</v>
      </c>
      <c r="Z17" s="24">
        <v>2878.181</v>
      </c>
      <c r="AA17" s="24">
        <v>973</v>
      </c>
      <c r="AB17" s="25">
        <v>1905.181</v>
      </c>
      <c r="AC17" s="24">
        <v>104.687</v>
      </c>
      <c r="AD17" s="24">
        <v>69</v>
      </c>
      <c r="AE17" s="25">
        <v>35.687</v>
      </c>
      <c r="AF17" s="24">
        <v>1496.0430000000001</v>
      </c>
      <c r="AG17" s="24">
        <v>1336</v>
      </c>
      <c r="AH17" s="25">
        <v>160.043</v>
      </c>
      <c r="AI17" s="24">
        <v>103</v>
      </c>
      <c r="AJ17" s="24">
        <v>84</v>
      </c>
      <c r="AK17" s="25">
        <v>19</v>
      </c>
    </row>
    <row r="18" spans="1:37" ht="15.75" customHeight="1">
      <c r="A18" s="38" t="s">
        <v>28</v>
      </c>
      <c r="B18" s="29">
        <v>1457.436</v>
      </c>
      <c r="C18" s="24">
        <v>1284</v>
      </c>
      <c r="D18" s="25">
        <v>173.436</v>
      </c>
      <c r="E18" s="24">
        <v>1603.6689999999999</v>
      </c>
      <c r="F18" s="24">
        <v>943</v>
      </c>
      <c r="G18" s="25">
        <v>660.669</v>
      </c>
      <c r="H18" s="24">
        <v>49</v>
      </c>
      <c r="I18" s="24">
        <v>31</v>
      </c>
      <c r="J18" s="25">
        <v>18</v>
      </c>
      <c r="K18" s="24">
        <v>250</v>
      </c>
      <c r="L18" s="24">
        <v>204</v>
      </c>
      <c r="M18" s="25">
        <v>46</v>
      </c>
      <c r="N18" s="24">
        <v>177.35</v>
      </c>
      <c r="O18" s="24">
        <v>154</v>
      </c>
      <c r="P18" s="25">
        <v>23.35</v>
      </c>
      <c r="Q18" s="24">
        <v>56.503</v>
      </c>
      <c r="R18" s="24">
        <v>40.475</v>
      </c>
      <c r="S18" s="25">
        <v>16.028</v>
      </c>
      <c r="T18" s="24">
        <v>7108.585</v>
      </c>
      <c r="U18" s="24">
        <v>5404</v>
      </c>
      <c r="V18" s="25">
        <v>1704.585</v>
      </c>
      <c r="W18" s="24">
        <v>827.331</v>
      </c>
      <c r="X18" s="24">
        <v>753</v>
      </c>
      <c r="Y18" s="25">
        <v>74.331</v>
      </c>
      <c r="Z18" s="24">
        <v>2691.295</v>
      </c>
      <c r="AA18" s="24">
        <v>800</v>
      </c>
      <c r="AB18" s="25">
        <v>1891.295</v>
      </c>
      <c r="AC18" s="24">
        <v>54.753</v>
      </c>
      <c r="AD18" s="24">
        <v>39</v>
      </c>
      <c r="AE18" s="25">
        <v>15.753</v>
      </c>
      <c r="AF18" s="24">
        <v>1441.065</v>
      </c>
      <c r="AG18" s="24">
        <v>1259</v>
      </c>
      <c r="AH18" s="25">
        <v>182.065</v>
      </c>
      <c r="AI18" s="24">
        <v>79</v>
      </c>
      <c r="AJ18" s="24">
        <v>65</v>
      </c>
      <c r="AK18" s="25">
        <v>14</v>
      </c>
    </row>
    <row r="19" spans="1:37" ht="15.75" customHeight="1">
      <c r="A19" s="38" t="s">
        <v>29</v>
      </c>
      <c r="B19" s="29">
        <v>2745.244</v>
      </c>
      <c r="C19" s="24">
        <v>2393</v>
      </c>
      <c r="D19" s="25">
        <v>352.244</v>
      </c>
      <c r="E19" s="24">
        <v>3163.77</v>
      </c>
      <c r="F19" s="24">
        <v>2228</v>
      </c>
      <c r="G19" s="25">
        <v>935.77</v>
      </c>
      <c r="H19" s="24">
        <v>170.875</v>
      </c>
      <c r="I19" s="24">
        <v>94</v>
      </c>
      <c r="J19" s="25">
        <v>76.875</v>
      </c>
      <c r="K19" s="24">
        <v>465</v>
      </c>
      <c r="L19" s="24">
        <v>416</v>
      </c>
      <c r="M19" s="25">
        <v>49</v>
      </c>
      <c r="N19" s="24">
        <v>383.075</v>
      </c>
      <c r="O19" s="24">
        <v>310</v>
      </c>
      <c r="P19" s="25">
        <v>73.075</v>
      </c>
      <c r="Q19" s="24">
        <v>188.358</v>
      </c>
      <c r="R19" s="24">
        <v>159.185</v>
      </c>
      <c r="S19" s="25">
        <v>29.173</v>
      </c>
      <c r="T19" s="24">
        <v>16151.369999999999</v>
      </c>
      <c r="U19" s="24">
        <v>12923</v>
      </c>
      <c r="V19" s="25">
        <v>3228.37</v>
      </c>
      <c r="W19" s="24">
        <v>3003.243</v>
      </c>
      <c r="X19" s="24">
        <v>2788</v>
      </c>
      <c r="Y19" s="25">
        <v>215.243</v>
      </c>
      <c r="Z19" s="24">
        <v>6555.691</v>
      </c>
      <c r="AA19" s="24">
        <v>2052</v>
      </c>
      <c r="AB19" s="25">
        <v>4503.691</v>
      </c>
      <c r="AC19" s="24">
        <v>167.048</v>
      </c>
      <c r="AD19" s="24">
        <v>91</v>
      </c>
      <c r="AE19" s="25">
        <v>76.048</v>
      </c>
      <c r="AF19" s="24">
        <v>3351.307</v>
      </c>
      <c r="AG19" s="24">
        <v>2862</v>
      </c>
      <c r="AH19" s="25">
        <v>489.307</v>
      </c>
      <c r="AI19" s="24">
        <v>143</v>
      </c>
      <c r="AJ19" s="24">
        <v>112</v>
      </c>
      <c r="AK19" s="25">
        <v>31</v>
      </c>
    </row>
    <row r="20" spans="1:37" ht="15.75" customHeight="1">
      <c r="A20" s="38" t="s">
        <v>30</v>
      </c>
      <c r="B20" s="24">
        <v>1555.724</v>
      </c>
      <c r="C20" s="24">
        <v>1334</v>
      </c>
      <c r="D20" s="25">
        <v>221.724</v>
      </c>
      <c r="E20" s="24">
        <v>1972.725</v>
      </c>
      <c r="F20" s="24">
        <v>1248</v>
      </c>
      <c r="G20" s="25">
        <v>724.725</v>
      </c>
      <c r="H20" s="24">
        <v>61.933</v>
      </c>
      <c r="I20" s="24">
        <v>43</v>
      </c>
      <c r="J20" s="25">
        <v>18.933</v>
      </c>
      <c r="K20" s="24">
        <v>416</v>
      </c>
      <c r="L20" s="24">
        <v>374</v>
      </c>
      <c r="M20" s="25">
        <v>42</v>
      </c>
      <c r="N20" s="24">
        <v>174.2</v>
      </c>
      <c r="O20" s="24">
        <v>152</v>
      </c>
      <c r="P20" s="25">
        <v>22.2</v>
      </c>
      <c r="Q20" s="24">
        <v>101.642</v>
      </c>
      <c r="R20" s="24">
        <v>71.642</v>
      </c>
      <c r="S20" s="25">
        <v>30</v>
      </c>
      <c r="T20" s="24">
        <v>9050.394</v>
      </c>
      <c r="U20" s="24">
        <v>5892</v>
      </c>
      <c r="V20" s="25">
        <v>3158.394</v>
      </c>
      <c r="W20" s="24">
        <v>1209.008</v>
      </c>
      <c r="X20" s="24">
        <v>1114</v>
      </c>
      <c r="Y20" s="25">
        <v>95.008</v>
      </c>
      <c r="Z20" s="24">
        <v>3493.311</v>
      </c>
      <c r="AA20" s="24">
        <v>1186</v>
      </c>
      <c r="AB20" s="25">
        <v>2307.311</v>
      </c>
      <c r="AC20" s="24">
        <v>107.88499999999999</v>
      </c>
      <c r="AD20" s="24">
        <v>73</v>
      </c>
      <c r="AE20" s="25">
        <v>34.885</v>
      </c>
      <c r="AF20" s="24">
        <v>1446.164</v>
      </c>
      <c r="AG20" s="24">
        <v>1222</v>
      </c>
      <c r="AH20" s="25">
        <v>224.164</v>
      </c>
      <c r="AI20" s="24">
        <v>82</v>
      </c>
      <c r="AJ20" s="24">
        <v>66</v>
      </c>
      <c r="AK20" s="25">
        <v>16</v>
      </c>
    </row>
    <row r="21" spans="1:37" ht="15.75" customHeight="1">
      <c r="A21" s="38" t="s">
        <v>31</v>
      </c>
      <c r="B21" s="24">
        <v>1230.257</v>
      </c>
      <c r="C21" s="24">
        <v>1074</v>
      </c>
      <c r="D21" s="25">
        <v>156.257</v>
      </c>
      <c r="E21" s="24">
        <v>1313.184</v>
      </c>
      <c r="F21" s="24">
        <v>855</v>
      </c>
      <c r="G21" s="25">
        <v>458.184</v>
      </c>
      <c r="H21" s="24">
        <v>59</v>
      </c>
      <c r="I21" s="24">
        <v>40</v>
      </c>
      <c r="J21" s="25">
        <v>19</v>
      </c>
      <c r="K21" s="24">
        <v>275</v>
      </c>
      <c r="L21" s="24">
        <v>239</v>
      </c>
      <c r="M21" s="25">
        <v>36</v>
      </c>
      <c r="N21" s="24">
        <v>174.269</v>
      </c>
      <c r="O21" s="24">
        <v>138</v>
      </c>
      <c r="P21" s="25">
        <v>36.269</v>
      </c>
      <c r="Q21" s="24">
        <v>76.554</v>
      </c>
      <c r="R21" s="24">
        <v>59.527</v>
      </c>
      <c r="S21" s="25">
        <v>17.027</v>
      </c>
      <c r="T21" s="24">
        <v>5583.132</v>
      </c>
      <c r="U21" s="24">
        <v>4234</v>
      </c>
      <c r="V21" s="25">
        <v>1349.132</v>
      </c>
      <c r="W21" s="24">
        <v>1141.042</v>
      </c>
      <c r="X21" s="24">
        <v>1011</v>
      </c>
      <c r="Y21" s="25">
        <v>130.042</v>
      </c>
      <c r="Z21" s="24">
        <v>2308.798</v>
      </c>
      <c r="AA21" s="24">
        <v>661</v>
      </c>
      <c r="AB21" s="25">
        <v>1647.798</v>
      </c>
      <c r="AC21" s="24">
        <v>109.73</v>
      </c>
      <c r="AD21" s="24">
        <v>83</v>
      </c>
      <c r="AE21" s="25">
        <v>26.73</v>
      </c>
      <c r="AF21" s="24">
        <v>1309.025</v>
      </c>
      <c r="AG21" s="24">
        <v>1126</v>
      </c>
      <c r="AH21" s="25">
        <v>183.025</v>
      </c>
      <c r="AI21" s="24">
        <v>68</v>
      </c>
      <c r="AJ21" s="24">
        <v>52</v>
      </c>
      <c r="AK21" s="25">
        <v>16</v>
      </c>
    </row>
    <row r="22" spans="1:37" ht="15.75" customHeight="1">
      <c r="A22" s="38" t="s">
        <v>32</v>
      </c>
      <c r="B22" s="24">
        <v>339.489</v>
      </c>
      <c r="C22" s="24">
        <v>279</v>
      </c>
      <c r="D22" s="25">
        <v>60.489</v>
      </c>
      <c r="E22" s="24">
        <v>320.795</v>
      </c>
      <c r="F22" s="24">
        <v>250</v>
      </c>
      <c r="G22" s="25">
        <v>70.795</v>
      </c>
      <c r="H22" s="24">
        <v>8</v>
      </c>
      <c r="I22" s="24">
        <v>8</v>
      </c>
      <c r="J22" s="25">
        <v>0</v>
      </c>
      <c r="K22" s="24">
        <v>55</v>
      </c>
      <c r="L22" s="24">
        <v>51</v>
      </c>
      <c r="M22" s="25">
        <v>4</v>
      </c>
      <c r="N22" s="24">
        <v>45</v>
      </c>
      <c r="O22" s="24">
        <v>39</v>
      </c>
      <c r="P22" s="25">
        <v>6</v>
      </c>
      <c r="Q22" s="24">
        <v>18.358</v>
      </c>
      <c r="R22" s="24">
        <v>14.358</v>
      </c>
      <c r="S22" s="25">
        <v>4</v>
      </c>
      <c r="T22" s="24">
        <v>2061.415</v>
      </c>
      <c r="U22" s="24">
        <v>1607</v>
      </c>
      <c r="V22" s="25">
        <v>454.415</v>
      </c>
      <c r="W22" s="24">
        <v>242.00900000000001</v>
      </c>
      <c r="X22" s="24">
        <v>222</v>
      </c>
      <c r="Y22" s="25">
        <v>20.009</v>
      </c>
      <c r="Z22" s="24">
        <v>893.736</v>
      </c>
      <c r="AA22" s="24">
        <v>353</v>
      </c>
      <c r="AB22" s="25">
        <v>540.736</v>
      </c>
      <c r="AC22" s="24">
        <v>28</v>
      </c>
      <c r="AD22" s="24">
        <v>21</v>
      </c>
      <c r="AE22" s="25">
        <v>7</v>
      </c>
      <c r="AF22" s="24">
        <v>348.19</v>
      </c>
      <c r="AG22" s="24">
        <v>296</v>
      </c>
      <c r="AH22" s="25">
        <v>52.19</v>
      </c>
      <c r="AI22" s="24">
        <v>30</v>
      </c>
      <c r="AJ22" s="24">
        <v>25</v>
      </c>
      <c r="AK22" s="25">
        <v>5</v>
      </c>
    </row>
    <row r="23" spans="1:37" ht="15.75" customHeight="1">
      <c r="A23" s="38" t="s">
        <v>33</v>
      </c>
      <c r="B23" s="24">
        <v>380.931</v>
      </c>
      <c r="C23" s="24">
        <v>337</v>
      </c>
      <c r="D23" s="25">
        <v>43.931</v>
      </c>
      <c r="E23" s="24">
        <v>467.26099999999997</v>
      </c>
      <c r="F23" s="24">
        <v>344</v>
      </c>
      <c r="G23" s="25">
        <v>123.261</v>
      </c>
      <c r="H23" s="24">
        <v>12</v>
      </c>
      <c r="I23" s="24">
        <v>11</v>
      </c>
      <c r="J23" s="25">
        <v>1</v>
      </c>
      <c r="K23" s="24">
        <v>74</v>
      </c>
      <c r="L23" s="24">
        <v>71</v>
      </c>
      <c r="M23" s="25">
        <v>3</v>
      </c>
      <c r="N23" s="24">
        <v>43</v>
      </c>
      <c r="O23" s="24">
        <v>38</v>
      </c>
      <c r="P23" s="25">
        <v>5</v>
      </c>
      <c r="Q23" s="24">
        <v>15.09</v>
      </c>
      <c r="R23" s="24">
        <v>9.09</v>
      </c>
      <c r="S23" s="25">
        <v>6</v>
      </c>
      <c r="T23" s="24">
        <v>2876.551</v>
      </c>
      <c r="U23" s="24">
        <v>2107</v>
      </c>
      <c r="V23" s="25">
        <v>769.551</v>
      </c>
      <c r="W23" s="24">
        <v>250.256</v>
      </c>
      <c r="X23" s="24">
        <v>238</v>
      </c>
      <c r="Y23" s="25">
        <v>12.256</v>
      </c>
      <c r="Z23" s="24">
        <v>783.905</v>
      </c>
      <c r="AA23" s="24">
        <v>304</v>
      </c>
      <c r="AB23" s="25">
        <v>479.905</v>
      </c>
      <c r="AC23" s="24">
        <v>42</v>
      </c>
      <c r="AD23" s="24">
        <v>28</v>
      </c>
      <c r="AE23" s="25">
        <v>14</v>
      </c>
      <c r="AF23" s="24">
        <v>265</v>
      </c>
      <c r="AG23" s="24">
        <v>234</v>
      </c>
      <c r="AH23" s="25">
        <v>31</v>
      </c>
      <c r="AI23" s="24">
        <v>40</v>
      </c>
      <c r="AJ23" s="24">
        <v>39</v>
      </c>
      <c r="AK23" s="25">
        <v>1</v>
      </c>
    </row>
    <row r="24" spans="1:37" ht="15.75" customHeight="1">
      <c r="A24" s="38" t="s">
        <v>34</v>
      </c>
      <c r="B24" s="24">
        <v>1194.973</v>
      </c>
      <c r="C24" s="24">
        <v>1044</v>
      </c>
      <c r="D24" s="25">
        <v>150.973</v>
      </c>
      <c r="E24" s="24">
        <v>1646.594</v>
      </c>
      <c r="F24" s="24">
        <v>867</v>
      </c>
      <c r="G24" s="25">
        <v>779.594</v>
      </c>
      <c r="H24" s="24">
        <v>46</v>
      </c>
      <c r="I24" s="24">
        <v>34</v>
      </c>
      <c r="J24" s="25">
        <v>12</v>
      </c>
      <c r="K24" s="24">
        <v>179</v>
      </c>
      <c r="L24" s="24">
        <v>153</v>
      </c>
      <c r="M24" s="25">
        <v>26</v>
      </c>
      <c r="N24" s="24">
        <v>175.476</v>
      </c>
      <c r="O24" s="24">
        <v>147</v>
      </c>
      <c r="P24" s="25">
        <v>28.476</v>
      </c>
      <c r="Q24" s="24">
        <v>56.185</v>
      </c>
      <c r="R24" s="24">
        <v>44.144</v>
      </c>
      <c r="S24" s="25">
        <v>12.041</v>
      </c>
      <c r="T24" s="24">
        <v>5283.514</v>
      </c>
      <c r="U24" s="24">
        <v>4137</v>
      </c>
      <c r="V24" s="25">
        <v>1146.514</v>
      </c>
      <c r="W24" s="24">
        <v>925.343</v>
      </c>
      <c r="X24" s="24">
        <v>847</v>
      </c>
      <c r="Y24" s="25">
        <v>78.343</v>
      </c>
      <c r="Z24" s="24">
        <v>2244.15</v>
      </c>
      <c r="AA24" s="24">
        <v>675</v>
      </c>
      <c r="AB24" s="25">
        <v>1569.15</v>
      </c>
      <c r="AC24" s="24">
        <v>93.745</v>
      </c>
      <c r="AD24" s="24">
        <v>69</v>
      </c>
      <c r="AE24" s="25">
        <v>24.745</v>
      </c>
      <c r="AF24" s="24">
        <v>1345.008</v>
      </c>
      <c r="AG24" s="24">
        <v>1172</v>
      </c>
      <c r="AH24" s="25">
        <v>173.008</v>
      </c>
      <c r="AI24" s="24">
        <v>81</v>
      </c>
      <c r="AJ24" s="24">
        <v>73</v>
      </c>
      <c r="AK24" s="25">
        <v>8</v>
      </c>
    </row>
    <row r="25" spans="1:37" ht="15.75" customHeight="1">
      <c r="A25" s="38" t="s">
        <v>35</v>
      </c>
      <c r="B25" s="24">
        <v>862.394</v>
      </c>
      <c r="C25" s="24">
        <v>772</v>
      </c>
      <c r="D25" s="25">
        <v>90.394</v>
      </c>
      <c r="E25" s="24">
        <v>961.28</v>
      </c>
      <c r="F25" s="24">
        <v>627</v>
      </c>
      <c r="G25" s="25">
        <v>334.28</v>
      </c>
      <c r="H25" s="24">
        <v>33</v>
      </c>
      <c r="I25" s="24">
        <v>26</v>
      </c>
      <c r="J25" s="25">
        <v>7</v>
      </c>
      <c r="K25" s="24">
        <v>188</v>
      </c>
      <c r="L25" s="24">
        <v>152</v>
      </c>
      <c r="M25" s="25">
        <v>36</v>
      </c>
      <c r="N25" s="24">
        <v>133</v>
      </c>
      <c r="O25" s="24">
        <v>114</v>
      </c>
      <c r="P25" s="25">
        <v>19</v>
      </c>
      <c r="Q25" s="24">
        <v>42.319</v>
      </c>
      <c r="R25" s="24">
        <v>27.268</v>
      </c>
      <c r="S25" s="25">
        <v>15.051</v>
      </c>
      <c r="T25" s="24">
        <v>3772.831</v>
      </c>
      <c r="U25" s="24">
        <v>2917</v>
      </c>
      <c r="V25" s="25">
        <v>855.831</v>
      </c>
      <c r="W25" s="24">
        <v>585.45</v>
      </c>
      <c r="X25" s="24">
        <v>534</v>
      </c>
      <c r="Y25" s="25">
        <v>51.45</v>
      </c>
      <c r="Z25" s="24">
        <v>1553.667</v>
      </c>
      <c r="AA25" s="24">
        <v>433</v>
      </c>
      <c r="AB25" s="25">
        <v>1120.667</v>
      </c>
      <c r="AC25" s="24">
        <v>56</v>
      </c>
      <c r="AD25" s="24">
        <v>33</v>
      </c>
      <c r="AE25" s="25">
        <v>23</v>
      </c>
      <c r="AF25" s="24">
        <v>939.047</v>
      </c>
      <c r="AG25" s="24">
        <v>814</v>
      </c>
      <c r="AH25" s="25">
        <v>125.047</v>
      </c>
      <c r="AI25" s="24">
        <v>50</v>
      </c>
      <c r="AJ25" s="24">
        <v>44</v>
      </c>
      <c r="AK25" s="25">
        <v>6</v>
      </c>
    </row>
    <row r="26" spans="1:37" ht="15.75" customHeight="1">
      <c r="A26" s="38" t="s">
        <v>36</v>
      </c>
      <c r="B26" s="24">
        <v>641.327</v>
      </c>
      <c r="C26" s="24">
        <v>560</v>
      </c>
      <c r="D26" s="25">
        <v>81.327</v>
      </c>
      <c r="E26" s="24">
        <v>709.75</v>
      </c>
      <c r="F26" s="24">
        <v>510</v>
      </c>
      <c r="G26" s="25">
        <v>199.75</v>
      </c>
      <c r="H26" s="24">
        <v>22</v>
      </c>
      <c r="I26" s="24">
        <v>16</v>
      </c>
      <c r="J26" s="25">
        <v>6</v>
      </c>
      <c r="K26" s="24">
        <v>109</v>
      </c>
      <c r="L26" s="24">
        <v>100</v>
      </c>
      <c r="M26" s="25">
        <v>9</v>
      </c>
      <c r="N26" s="24">
        <v>75</v>
      </c>
      <c r="O26" s="24">
        <v>60</v>
      </c>
      <c r="P26" s="25">
        <v>15</v>
      </c>
      <c r="Q26" s="24">
        <v>32.367999999999995</v>
      </c>
      <c r="R26" s="24">
        <v>28.368</v>
      </c>
      <c r="S26" s="25">
        <v>4</v>
      </c>
      <c r="T26" s="24">
        <v>4448.321</v>
      </c>
      <c r="U26" s="24">
        <v>3099</v>
      </c>
      <c r="V26" s="25">
        <v>1349.321</v>
      </c>
      <c r="W26" s="24">
        <v>613.204</v>
      </c>
      <c r="X26" s="24">
        <v>562</v>
      </c>
      <c r="Y26" s="25">
        <v>51.204</v>
      </c>
      <c r="Z26" s="24">
        <v>1083.018</v>
      </c>
      <c r="AA26" s="24">
        <v>410</v>
      </c>
      <c r="AB26" s="25">
        <v>673.018</v>
      </c>
      <c r="AC26" s="24">
        <v>56</v>
      </c>
      <c r="AD26" s="24">
        <v>26</v>
      </c>
      <c r="AE26" s="25">
        <v>30</v>
      </c>
      <c r="AF26" s="24">
        <v>512.006</v>
      </c>
      <c r="AG26" s="24">
        <v>454</v>
      </c>
      <c r="AH26" s="25">
        <v>58.006</v>
      </c>
      <c r="AI26" s="24">
        <v>64</v>
      </c>
      <c r="AJ26" s="24">
        <v>57</v>
      </c>
      <c r="AK26" s="25">
        <v>7</v>
      </c>
    </row>
    <row r="27" spans="1:37" ht="15.75" customHeight="1">
      <c r="A27" s="38" t="s">
        <v>37</v>
      </c>
      <c r="B27" s="24">
        <v>390.363</v>
      </c>
      <c r="C27" s="24">
        <v>365</v>
      </c>
      <c r="D27" s="25">
        <v>25.363</v>
      </c>
      <c r="E27" s="24">
        <v>556.8</v>
      </c>
      <c r="F27" s="24">
        <v>320</v>
      </c>
      <c r="G27" s="25">
        <v>236.8</v>
      </c>
      <c r="H27" s="24">
        <v>13</v>
      </c>
      <c r="I27" s="24">
        <v>11</v>
      </c>
      <c r="J27" s="25">
        <v>2</v>
      </c>
      <c r="K27" s="24">
        <v>45</v>
      </c>
      <c r="L27" s="24">
        <v>40</v>
      </c>
      <c r="M27" s="25">
        <v>5</v>
      </c>
      <c r="N27" s="24">
        <v>58</v>
      </c>
      <c r="O27" s="24">
        <v>49</v>
      </c>
      <c r="P27" s="25">
        <v>9</v>
      </c>
      <c r="Q27" s="24">
        <v>24.534</v>
      </c>
      <c r="R27" s="24">
        <v>22.534</v>
      </c>
      <c r="S27" s="25">
        <v>2</v>
      </c>
      <c r="T27" s="24">
        <v>3022.6639999999998</v>
      </c>
      <c r="U27" s="24">
        <v>1893</v>
      </c>
      <c r="V27" s="25">
        <v>1129.664</v>
      </c>
      <c r="W27" s="24">
        <v>157.344</v>
      </c>
      <c r="X27" s="24">
        <v>147</v>
      </c>
      <c r="Y27" s="25">
        <v>10.344</v>
      </c>
      <c r="Z27" s="24">
        <v>908.291</v>
      </c>
      <c r="AA27" s="24">
        <v>341</v>
      </c>
      <c r="AB27" s="25">
        <v>567.291</v>
      </c>
      <c r="AC27" s="24">
        <v>23</v>
      </c>
      <c r="AD27" s="24">
        <v>20</v>
      </c>
      <c r="AE27" s="25">
        <v>3</v>
      </c>
      <c r="AF27" s="24">
        <v>282</v>
      </c>
      <c r="AG27" s="24">
        <v>243</v>
      </c>
      <c r="AH27" s="25">
        <v>39</v>
      </c>
      <c r="AI27" s="24">
        <v>44</v>
      </c>
      <c r="AJ27" s="24">
        <v>41</v>
      </c>
      <c r="AK27" s="25">
        <v>3</v>
      </c>
    </row>
    <row r="28" spans="1:37" ht="15.75" customHeight="1">
      <c r="A28" s="38" t="s">
        <v>38</v>
      </c>
      <c r="B28" s="24">
        <v>204.311</v>
      </c>
      <c r="C28" s="24">
        <v>176</v>
      </c>
      <c r="D28" s="25">
        <v>28.311</v>
      </c>
      <c r="E28" s="24">
        <v>257.205</v>
      </c>
      <c r="F28" s="24">
        <v>175</v>
      </c>
      <c r="G28" s="25">
        <v>82.205</v>
      </c>
      <c r="H28" s="24">
        <v>5</v>
      </c>
      <c r="I28" s="24">
        <v>5</v>
      </c>
      <c r="J28" s="25">
        <v>0</v>
      </c>
      <c r="K28" s="24">
        <v>52</v>
      </c>
      <c r="L28" s="24">
        <v>45</v>
      </c>
      <c r="M28" s="25">
        <v>7</v>
      </c>
      <c r="N28" s="24">
        <v>35</v>
      </c>
      <c r="O28" s="24">
        <v>30</v>
      </c>
      <c r="P28" s="25">
        <v>5</v>
      </c>
      <c r="Q28" s="24">
        <v>16.181</v>
      </c>
      <c r="R28" s="24">
        <v>11</v>
      </c>
      <c r="S28" s="25">
        <v>5.181</v>
      </c>
      <c r="T28" s="24">
        <v>1221.259</v>
      </c>
      <c r="U28" s="24">
        <v>783</v>
      </c>
      <c r="V28" s="25">
        <v>438.259</v>
      </c>
      <c r="W28" s="24">
        <v>102.279</v>
      </c>
      <c r="X28" s="24">
        <v>90</v>
      </c>
      <c r="Y28" s="25">
        <v>12.279</v>
      </c>
      <c r="Z28" s="24">
        <v>316.73400000000004</v>
      </c>
      <c r="AA28" s="24">
        <v>111</v>
      </c>
      <c r="AB28" s="25">
        <v>205.734</v>
      </c>
      <c r="AC28" s="24">
        <v>2</v>
      </c>
      <c r="AD28" s="24">
        <v>0</v>
      </c>
      <c r="AE28" s="25">
        <v>2</v>
      </c>
      <c r="AF28" s="24">
        <v>196.025</v>
      </c>
      <c r="AG28" s="24">
        <v>147</v>
      </c>
      <c r="AH28" s="25">
        <v>49.025</v>
      </c>
      <c r="AI28" s="24">
        <v>12</v>
      </c>
      <c r="AJ28" s="24">
        <v>9</v>
      </c>
      <c r="AK28" s="25">
        <v>3</v>
      </c>
    </row>
    <row r="29" spans="1:37" ht="15.75" customHeight="1">
      <c r="A29" s="38" t="s">
        <v>39</v>
      </c>
      <c r="B29" s="24">
        <v>472.609</v>
      </c>
      <c r="C29" s="24">
        <v>408</v>
      </c>
      <c r="D29" s="25">
        <v>64.609</v>
      </c>
      <c r="E29" s="24">
        <v>488.435</v>
      </c>
      <c r="F29" s="24">
        <v>378</v>
      </c>
      <c r="G29" s="25">
        <v>110.435</v>
      </c>
      <c r="H29" s="24">
        <v>12</v>
      </c>
      <c r="I29" s="24">
        <v>10</v>
      </c>
      <c r="J29" s="25">
        <v>2</v>
      </c>
      <c r="K29" s="24">
        <v>187</v>
      </c>
      <c r="L29" s="24">
        <v>136</v>
      </c>
      <c r="M29" s="25">
        <v>51</v>
      </c>
      <c r="N29" s="24">
        <v>69</v>
      </c>
      <c r="O29" s="24">
        <v>54</v>
      </c>
      <c r="P29" s="25">
        <v>15</v>
      </c>
      <c r="Q29" s="24">
        <v>40.102000000000004</v>
      </c>
      <c r="R29" s="24">
        <v>31</v>
      </c>
      <c r="S29" s="25">
        <v>9.102</v>
      </c>
      <c r="T29" s="24">
        <v>2591.085</v>
      </c>
      <c r="U29" s="24">
        <v>1676</v>
      </c>
      <c r="V29" s="25">
        <v>915.085</v>
      </c>
      <c r="W29" s="24">
        <v>339.297</v>
      </c>
      <c r="X29" s="24">
        <v>317</v>
      </c>
      <c r="Y29" s="25">
        <v>22.297</v>
      </c>
      <c r="Z29" s="24">
        <v>1033.4589999999998</v>
      </c>
      <c r="AA29" s="24">
        <v>360</v>
      </c>
      <c r="AB29" s="25">
        <v>673.459</v>
      </c>
      <c r="AC29" s="24">
        <v>31</v>
      </c>
      <c r="AD29" s="24">
        <v>17</v>
      </c>
      <c r="AE29" s="25">
        <v>14</v>
      </c>
      <c r="AF29" s="24">
        <v>411.003</v>
      </c>
      <c r="AG29" s="24">
        <v>348</v>
      </c>
      <c r="AH29" s="25">
        <v>63.003</v>
      </c>
      <c r="AI29" s="24">
        <v>17</v>
      </c>
      <c r="AJ29" s="24">
        <v>12</v>
      </c>
      <c r="AK29" s="25">
        <v>5</v>
      </c>
    </row>
    <row r="30" spans="1:37" ht="15.75" customHeight="1" thickBot="1">
      <c r="A30" s="38" t="s">
        <v>40</v>
      </c>
      <c r="B30" s="24">
        <v>1050.498</v>
      </c>
      <c r="C30" s="24">
        <v>913</v>
      </c>
      <c r="D30" s="25">
        <v>137.498</v>
      </c>
      <c r="E30" s="24">
        <v>970.749</v>
      </c>
      <c r="F30" s="24">
        <v>663</v>
      </c>
      <c r="G30" s="25">
        <v>307.749</v>
      </c>
      <c r="H30" s="24">
        <v>50</v>
      </c>
      <c r="I30" s="24">
        <v>38</v>
      </c>
      <c r="J30" s="25">
        <v>12</v>
      </c>
      <c r="K30" s="24">
        <v>141</v>
      </c>
      <c r="L30" s="24">
        <v>120</v>
      </c>
      <c r="M30" s="25">
        <v>21</v>
      </c>
      <c r="N30" s="24">
        <v>147.666</v>
      </c>
      <c r="O30" s="24">
        <v>122</v>
      </c>
      <c r="P30" s="25">
        <v>25.666</v>
      </c>
      <c r="Q30" s="24">
        <v>45.069</v>
      </c>
      <c r="R30" s="24">
        <v>37.938</v>
      </c>
      <c r="S30" s="25">
        <v>7.131</v>
      </c>
      <c r="T30" s="24">
        <v>5706.606</v>
      </c>
      <c r="U30" s="24">
        <v>3973</v>
      </c>
      <c r="V30" s="25">
        <v>1733.606</v>
      </c>
      <c r="W30" s="24">
        <v>608.437</v>
      </c>
      <c r="X30" s="24">
        <v>557</v>
      </c>
      <c r="Y30" s="25">
        <v>51.437</v>
      </c>
      <c r="Z30" s="24">
        <v>2321.5190000000002</v>
      </c>
      <c r="AA30" s="24">
        <v>825</v>
      </c>
      <c r="AB30" s="25">
        <v>1496.519</v>
      </c>
      <c r="AC30" s="24">
        <v>29.375999999999998</v>
      </c>
      <c r="AD30" s="24">
        <v>21</v>
      </c>
      <c r="AE30" s="25">
        <v>8.376</v>
      </c>
      <c r="AF30" s="24">
        <v>1141.067</v>
      </c>
      <c r="AG30" s="24">
        <v>999</v>
      </c>
      <c r="AH30" s="25">
        <v>142.067</v>
      </c>
      <c r="AI30" s="24">
        <v>85</v>
      </c>
      <c r="AJ30" s="24">
        <v>72</v>
      </c>
      <c r="AK30" s="25">
        <v>13</v>
      </c>
    </row>
    <row r="31" spans="1:37" ht="19.5" customHeight="1" thickBot="1" thickTop="1">
      <c r="A31" s="39" t="str">
        <f>A3&amp;"合計"</f>
        <v>愛媛県合計</v>
      </c>
      <c r="B31" s="42">
        <f aca="true" t="shared" si="0" ref="B31:AK31">SUM(B11:B30)</f>
        <v>49559.641999999985</v>
      </c>
      <c r="C31" s="42">
        <f t="shared" si="0"/>
        <v>43018</v>
      </c>
      <c r="D31" s="43">
        <f t="shared" si="0"/>
        <v>6541.641999999999</v>
      </c>
      <c r="E31" s="42">
        <f t="shared" si="0"/>
        <v>57207.42799999999</v>
      </c>
      <c r="F31" s="42">
        <f t="shared" si="0"/>
        <v>34561</v>
      </c>
      <c r="G31" s="43">
        <f t="shared" si="0"/>
        <v>22646.428</v>
      </c>
      <c r="H31" s="42">
        <f t="shared" si="0"/>
        <v>2316.009</v>
      </c>
      <c r="I31" s="42">
        <f t="shared" si="0"/>
        <v>1590</v>
      </c>
      <c r="J31" s="43">
        <f t="shared" si="0"/>
        <v>726.009</v>
      </c>
      <c r="K31" s="42">
        <f t="shared" si="0"/>
        <v>9861</v>
      </c>
      <c r="L31" s="42">
        <f t="shared" si="0"/>
        <v>8297</v>
      </c>
      <c r="M31" s="43">
        <f>SUM(M11:M30)</f>
        <v>1564</v>
      </c>
      <c r="N31" s="42">
        <f t="shared" si="0"/>
        <v>6807.857</v>
      </c>
      <c r="O31" s="42">
        <f>SUM(O11:O30)</f>
        <v>5551</v>
      </c>
      <c r="P31" s="43">
        <f t="shared" si="0"/>
        <v>1256.8570000000002</v>
      </c>
      <c r="Q31" s="42">
        <f t="shared" si="0"/>
        <v>2517.864</v>
      </c>
      <c r="R31" s="42">
        <f t="shared" si="0"/>
        <v>1906.7820000000002</v>
      </c>
      <c r="S31" s="43">
        <f t="shared" si="0"/>
        <v>611.0820000000001</v>
      </c>
      <c r="T31" s="42">
        <f t="shared" si="0"/>
        <v>232283.207</v>
      </c>
      <c r="U31" s="42">
        <f t="shared" si="0"/>
        <v>172926</v>
      </c>
      <c r="V31" s="43">
        <f t="shared" si="0"/>
        <v>59357.20699999999</v>
      </c>
      <c r="W31" s="42">
        <f t="shared" si="0"/>
        <v>40282.676999999996</v>
      </c>
      <c r="X31" s="42">
        <f t="shared" si="0"/>
        <v>36737</v>
      </c>
      <c r="Y31" s="43">
        <f>SUM(Y11:Y30)</f>
        <v>3545.6769999999997</v>
      </c>
      <c r="Z31" s="42">
        <f t="shared" si="0"/>
        <v>104142.13699999999</v>
      </c>
      <c r="AA31" s="42">
        <f t="shared" si="0"/>
        <v>27999</v>
      </c>
      <c r="AB31" s="43">
        <f t="shared" si="0"/>
        <v>76143.13699999997</v>
      </c>
      <c r="AC31" s="42">
        <f t="shared" si="0"/>
        <v>3466.221000000001</v>
      </c>
      <c r="AD31" s="42">
        <f t="shared" si="0"/>
        <v>2291</v>
      </c>
      <c r="AE31" s="43">
        <f t="shared" si="0"/>
        <v>1175.2209999999998</v>
      </c>
      <c r="AF31" s="42">
        <f t="shared" si="0"/>
        <v>55041.93400000001</v>
      </c>
      <c r="AG31" s="42">
        <f t="shared" si="0"/>
        <v>46776</v>
      </c>
      <c r="AH31" s="43">
        <f t="shared" si="0"/>
        <v>8265.933999999996</v>
      </c>
      <c r="AI31" s="42">
        <f t="shared" si="0"/>
        <v>3022.781</v>
      </c>
      <c r="AJ31" s="42">
        <f t="shared" si="0"/>
        <v>2421</v>
      </c>
      <c r="AK31" s="43">
        <f t="shared" si="0"/>
        <v>601.781</v>
      </c>
    </row>
    <row r="32" spans="2:20" ht="12.75">
      <c r="B32" s="27"/>
      <c r="T32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34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2013-09-13T10:16:33Z</dcterms:modified>
  <cp:category/>
  <cp:version/>
  <cp:contentType/>
  <cp:contentStatus/>
</cp:coreProperties>
</file>