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85" tabRatio="793" activeTab="0"/>
  </bookViews>
  <sheets>
    <sheet name="都道府県（清掃）" sheetId="1" r:id="rId1"/>
    <sheet name="都道府県（給食）" sheetId="2" r:id="rId2"/>
    <sheet name="都道府県（用務員)" sheetId="3" r:id="rId3"/>
    <sheet name="都道府県（自動車運転手）" sheetId="4" r:id="rId4"/>
    <sheet name="都道府県（守衛）" sheetId="5" r:id="rId5"/>
    <sheet name="都道府県（電話交換手）" sheetId="6" r:id="rId6"/>
    <sheet name="都道府県（バス）" sheetId="7" r:id="rId7"/>
  </sheets>
  <definedNames>
    <definedName name="_xlnm._FilterDatabase" localSheetId="6" hidden="1">'都道府県（バス）'!$A$7:$O$56</definedName>
    <definedName name="_xlnm._FilterDatabase" localSheetId="1" hidden="1">'都道府県（給食）'!$A$7:$P$56</definedName>
    <definedName name="_xlnm._FilterDatabase" localSheetId="3" hidden="1">'都道府県（自動車運転手）'!$A$7:$O$56</definedName>
    <definedName name="_xlnm._FilterDatabase" localSheetId="4" hidden="1">'都道府県（守衛）'!$B$7:$O$56</definedName>
    <definedName name="_xlnm._FilterDatabase" localSheetId="0" hidden="1">'都道府県（清掃）'!$A$7:$O$55</definedName>
    <definedName name="_xlnm._FilterDatabase" localSheetId="5" hidden="1">'都道府県（電話交換手）'!$B$7:$O$56</definedName>
    <definedName name="_xlnm._FilterDatabase" localSheetId="2" hidden="1">'都道府県（用務員)'!$A$7:$O$56</definedName>
    <definedName name="_xlnm.Print_Area" localSheetId="6">'都道府県（バス）'!$A$3:$O$73</definedName>
    <definedName name="_xlnm.Print_Area" localSheetId="1">'都道府県（給食）'!$A$3:$O$72</definedName>
    <definedName name="_xlnm.Print_Area" localSheetId="3">'都道府県（自動車運転手）'!$A$3:$O$73</definedName>
    <definedName name="_xlnm.Print_Area" localSheetId="4">'都道府県（守衛）'!$A$3:$O$73</definedName>
    <definedName name="_xlnm.Print_Area" localSheetId="0">'都道府県（清掃）'!$A$3:$O$69</definedName>
    <definedName name="_xlnm.Print_Area" localSheetId="5">'都道府県（電話交換手）'!$A$3:$O$70</definedName>
    <definedName name="_xlnm.Print_Area" localSheetId="2">'都道府県（用務員)'!$A$3:$O$70</definedName>
  </definedNames>
  <calcPr calcMode="manual" fullCalcOnLoad="1"/>
</workbook>
</file>

<file path=xl/sharedStrings.xml><?xml version="1.0" encoding="utf-8"?>
<sst xmlns="http://schemas.openxmlformats.org/spreadsheetml/2006/main" count="1608" uniqueCount="145">
  <si>
    <t>宮崎県</t>
  </si>
  <si>
    <t>都道府県平均</t>
  </si>
  <si>
    <t>平均年齢</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</si>
  <si>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</si>
  <si>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</si>
  <si>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</si>
  <si>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</si>
  <si>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</si>
  <si>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</si>
  <si>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</si>
  <si>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</si>
  <si>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</si>
  <si>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</si>
  <si>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</si>
  <si>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</si>
  <si>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</si>
  <si>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</si>
  <si>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</si>
  <si>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</si>
  <si>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</si>
  <si>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</si>
  <si>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</si>
  <si>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</si>
  <si>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</si>
  <si>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</si>
  <si>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</si>
  <si>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</si>
  <si>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</si>
  <si>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</si>
  <si>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</si>
  <si>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</si>
  <si>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</si>
  <si>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</si>
  <si>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</si>
  <si>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</si>
  <si>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</si>
  <si>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</si>
  <si>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</si>
  <si>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</si>
  <si>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</si>
  <si>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</si>
  <si>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</si>
  <si>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</si>
  <si>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</si>
  <si>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</si>
  <si>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</si>
  <si>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</si>
  <si>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鹿児島県</t>
  </si>
  <si>
    <t>沖縄県</t>
  </si>
  <si>
    <t>宮崎県</t>
  </si>
  <si>
    <t>Ａ</t>
  </si>
  <si>
    <t>Ｂ</t>
  </si>
  <si>
    <t>清掃職員</t>
  </si>
  <si>
    <t>廃棄物処理業従業員</t>
  </si>
  <si>
    <t>Ｃ</t>
  </si>
  <si>
    <t>Ｄ</t>
  </si>
  <si>
    <t>Ａ／Ｃ</t>
  </si>
  <si>
    <t>Ｂ／Ｄ</t>
  </si>
  <si>
    <t>学校給食員</t>
  </si>
  <si>
    <t>平均給与月額
（千円）</t>
  </si>
  <si>
    <t>Ａのうち超過労働給与額を除いた額（千円）</t>
  </si>
  <si>
    <t>Ｃ</t>
  </si>
  <si>
    <t>Ｄ</t>
  </si>
  <si>
    <t>バス事業運転手</t>
  </si>
  <si>
    <t>営業用バス運転者</t>
  </si>
  <si>
    <t>調理士</t>
  </si>
  <si>
    <t>平均給与月額
（千円）</t>
  </si>
  <si>
    <t>Ｃのうち超過労働給与額を除いた額（千円）</t>
  </si>
  <si>
    <t>労働者数（十人）</t>
  </si>
  <si>
    <t>＜公務員＞</t>
  </si>
  <si>
    <t>＜民間＞</t>
  </si>
  <si>
    <t>○都道府県（清掃職員）</t>
  </si>
  <si>
    <t>○都道府県（学校給食員）</t>
  </si>
  <si>
    <t>○都道府県（バス事業運転手）</t>
  </si>
  <si>
    <t>全国平均</t>
  </si>
  <si>
    <t>Ａ</t>
  </si>
  <si>
    <t>⑦＜参考＞賃金構造基本統計調査による類似職種等の平均給与月額等比較</t>
  </si>
  <si>
    <t>職員数（十人）</t>
  </si>
  <si>
    <t>-</t>
  </si>
  <si>
    <t>Ａ／Ｃ</t>
  </si>
  <si>
    <t>Ｂ／Ｄ</t>
  </si>
  <si>
    <t>Ａ</t>
  </si>
  <si>
    <t>Ｂ</t>
  </si>
  <si>
    <t>Ｃ</t>
  </si>
  <si>
    <t>Ｄ</t>
  </si>
  <si>
    <t>宮崎県</t>
  </si>
  <si>
    <t>守衛</t>
  </si>
  <si>
    <t>○都道府県（守衛）</t>
  </si>
  <si>
    <t>Ａ／Ｃ</t>
  </si>
  <si>
    <t>Ｂ／Ｄ</t>
  </si>
  <si>
    <t>用務員</t>
  </si>
  <si>
    <t>○都道府県（自動車運転手）</t>
  </si>
  <si>
    <t>自動車運転手</t>
  </si>
  <si>
    <t>○都道府県（用務員）</t>
  </si>
  <si>
    <t>Ａ／Ｃ</t>
  </si>
  <si>
    <t>Ｂ／Ｄ</t>
  </si>
  <si>
    <t>○都道府県（電話交換手）</t>
  </si>
  <si>
    <t>電話交換手</t>
  </si>
  <si>
    <t>Ｂ／Ｄ</t>
  </si>
  <si>
    <t>自家用乗用自動車運転者</t>
  </si>
  <si>
    <t>内線電話交換手</t>
  </si>
  <si>
    <t>-</t>
  </si>
  <si>
    <t>*</t>
  </si>
  <si>
    <t>※１　報告数値の関係で団体が公表する数値と異なる場合がある。</t>
  </si>
  <si>
    <t>※４　民間データの都道府県平均の数値は、上段が各都道府県の数値を加重平均した数値であり、下段が同種の公務員が存在しない都道府県の民間データを除いた都道府県の加重平均の数値である。</t>
  </si>
  <si>
    <t>※５　都道府県平均の公務員データについては職員数・労働者数の加重平均により算出しているが、民間データについては労働者数十人単位の加重平均である。</t>
  </si>
  <si>
    <t>※６　公務員データの全国平均の数値は、全地方公共団体の加重平均の数値である。</t>
  </si>
  <si>
    <t>※２　民間データの全国平均の数値は、賃金構造基本統計調査の男女計の廃棄物処理業従業員の数値である。各都道府県のデータと都道府県平均のデータについても、全国平均の数値である。</t>
  </si>
  <si>
    <t>※３　公務員データの全国平均の数値は、全地方公共団体の加重平均の数値である。</t>
  </si>
  <si>
    <t>※４　公務員データの都道府県平均は、各都道府県の数値を加重平均した数値であり、各指定都市、市区町村の数値は含まない。</t>
  </si>
  <si>
    <t>※５　職員数・労働者数のデータについては、十人単位であるため、端数処理上、合計と合わない場合がある。</t>
  </si>
  <si>
    <t>※７　個人情報保護の観点から、対象となる職員数が１人又は２人の場合は、当該団体の欄はすべてアスタリスク（＊）とし、対象となる職員数が３人又は４人の場合は、当該団体の</t>
  </si>
  <si>
    <t>（注）　賃金構造基本統計調査のデータは、年齢、業務内容、雇用形態等の点において技能労務職員データと完全に一致しているものではなく、あくまで一つの参考として示したものである。</t>
  </si>
  <si>
    <t>※６　Ａ（Ｃ）のうち超過労働給与額とは、平均給与月額から時間外勤務手当、深夜勤務手当、休日出勤手当、宿日直手当及び交替手当の額を差し引いた額である。</t>
  </si>
  <si>
    <t>「賃金構造基本統計調査」（平成１４、１５、１６年の３ヶ年平均）による</t>
  </si>
  <si>
    <t>※７　公務員データの都道府県平均は、各都道府県の数値を加重平均した数値であり、各指定都市、市区町村の数値は含まない。</t>
  </si>
  <si>
    <t>※８　職員数・労働者数のデータについては、十人単位であるため、端数処理上、合計と合わない場合がある。</t>
  </si>
  <si>
    <t>※９　Ａ（Ｃ）のうち超過労働給与額とは、平均給与月額から時間外勤務手当、深夜勤務手当、休日出勤手当、宿日直手当及び交替手当の額を差し引いた額である。</t>
  </si>
  <si>
    <t>※10　個人情報保護の観点から、対象となる職員数が１人又は２人の場合は、当該団体の欄はすべてアスタリスク（＊）とし、対象となる職員数が３人又は４人の場合は、当該団体の</t>
  </si>
  <si>
    <t>※５　職員数のデータについては、十人単位であるため、端数処理上、合計と合わない場合がある。</t>
  </si>
  <si>
    <t>※２　民間データの全国平均は、賃金構造基本統計調査の自家用乗用自動車運転者（男女計）の数値である。</t>
  </si>
  <si>
    <t>※３　民間データの各都道府県の数値は、賃金構造基本統計調査の自家用乗用自動車運転者（男）の数値である。</t>
  </si>
  <si>
    <t>※２　民間データの全国平均は、賃金構造基本統計調査の守衛（男女計）の数値である。</t>
  </si>
  <si>
    <t>※３　民間データの各都道府県の数値は、賃金構造基本統計調査の守衛（男）の数値である。</t>
  </si>
  <si>
    <t>※８　職員数のデータについては、十人単位であるため、端数処理上、合計と合わない場合がある。</t>
  </si>
  <si>
    <t>※２　民間データの全国平均の数値は、賃金構造基本統計調査の男女計の内線電話交換手の数値である。各都道府県のデータと都道府県平均のデータについても、全国平均の数値である。</t>
  </si>
  <si>
    <t>※２　民間データの全国平均は、賃金構造基本統計調査の営業用バス運転者（男女計）の数値である。</t>
  </si>
  <si>
    <t>※３　民間データの各都道府県の数値は、賃金構造基本統計調査の営業用バス運転者（男）の数値である。</t>
  </si>
  <si>
    <t>※10　個人情報保護の観点から、対象となる職員数が１人又は２人の場合は、当該団体の欄はすべてアスタリスク（*）とし、対象となる職員数が３人又は４人の場合は、当該団体の</t>
  </si>
  <si>
    <t>　　職員数の欄に「5人未満」と記載している（その他、数値のない欄については、すべて「ハイフン（－）」としている。）。</t>
  </si>
  <si>
    <t>　　職員数の欄に「5人未満」と記載している（その他、数値のない欄については、すべて「ハイフン（－）」としている。）。</t>
  </si>
  <si>
    <t>※４　都道府県平均の公務員データについては職員数・労働者数の加重平均により算出しているが、民間データについては労働者数十人単位の加重平均である。</t>
  </si>
  <si>
    <t>※５　公務員データの全国平均の数値は、全地方公共団体の加重平均の数値である。</t>
  </si>
  <si>
    <t>※６　公務員データの都道府県平均は、各都道府県の数値を加重平均した数値であり、各指定都市、市区町村の数値は含まない。</t>
  </si>
  <si>
    <t>※７　職員数・労働者数のデータについては、十人単位であるため、端数処理上、合計と合わない場合がある。</t>
  </si>
  <si>
    <t>※８　Ａ（Ｃ）のうち超過労働給与額とは、平均給与月額から時間外勤務手当、深夜勤務手当、休日出勤手当、宿日直手当及び交替手当の額を差し引いた額である。</t>
  </si>
  <si>
    <t>※９　個人情報保護の観点から、対象となる職員数が１人又は２人の場合は、当該団体の欄はすべてアスタリスク（＊）とし、対象となる職員数が３人又は４人の場合は、当該団体の</t>
  </si>
  <si>
    <t>※３　民間データの都道府県平均の下段は、同種の公務員が存在しない都道府県の民間データを除いた都道府県の加重平均の数値である。</t>
  </si>
  <si>
    <t>※２　民間データの全国平均、都道府県平均（上段）及び各都道府県の数値は、賃金構造基本統計調査の調理士（男女計）の数値である。</t>
  </si>
  <si>
    <t>*</t>
  </si>
  <si>
    <t>-</t>
  </si>
  <si>
    <t>-</t>
  </si>
  <si>
    <t>５人未満</t>
  </si>
  <si>
    <t>「平成２５年地方公務員給与実態調査」より</t>
  </si>
  <si>
    <t>「賃金構造基本統計調査」（平成２２、２３、２４年の３ヶ年平均）による</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</si>
</sst>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_);[Red]\(0.0\)"/>
    <numFmt numFmtId="179" formatCode="#,##0_);[Red]\(#,##0\)"/>
    <numFmt numFmtId="180" formatCode="#,##0.0_);[Red]\(#,##0.0\)"/>
    <numFmt numFmtId="181" formatCode="#,##0.00_);[Red]\(#,##0.00\)"/>
    <numFmt numFmtId="182" formatCode="0_ "/>
    <numFmt numFmtId="183" formatCode="0_);[Red]\(0\)"/>
    <numFmt numFmtId="184" formatCode="0;[Red]0"/>
    <numFmt numFmtId="185" formatCode="#,##0;[Red]#,##0"/>
    <numFmt numFmtId="186" formatCode="#,##0.0;&quot;▲ &quot;#,##0.0"/>
    <numFmt numFmtId="187" formatCode="#,##0;&quot;▲ &quot;#,##0"/>
    <numFmt numFmtId="188" formatCode="#,##0.00;&quot;▲ &quot;#,##0.00"/>
    <numFmt numFmtId="189" formatCode="0.0;[Red]0.0"/>
    <numFmt numFmtId="190" formatCode="0.0_ "/>
    <numFmt numFmtId="191" formatCode="0.0;&quot;▲ &quot;0.0"/>
    <numFmt numFmtId="192" formatCode="#,##0_ "/>
    <numFmt numFmtId="193" formatCode="#,###.0;\-#,###.0;&quot;-&quot;"/>
    <numFmt numFmtId="194" formatCode="#,##0.0"/>
    <numFmt numFmtId="195" formatCode="#,##0.0_ "/>
    <numFmt numFmtId="196" formatCode="&quot;Yes&quot;;&quot;Yes&quot;;&quot;No&quot;"/>
    <numFmt numFmtId="197" formatCode="&quot;True&quot;;&quot;True&quot;;&quot;False&quot;"/>
    <numFmt numFmtId="198" formatCode="&quot;On&quot;;&quot;On&quot;;&quot;Off&quot;"/>
    <numFmt numFmtId="199" formatCode="[$€-2]\ #,##0.00_);[Red]\([$€-2]\ #,##0.00\)"/>
    <numFmt numFmtId="200" formatCode="#,##0.0_);\(#,##0.0\)"/>
    <numFmt numFmtId="201" formatCode="#,##0_);\(#,##0\)"/>
    <numFmt numFmtId="202" formatCode="#,##0.00_);\(#,##0.00\)"/>
    <numFmt numFmtId="203" formatCode="\(&quot;計&quot;\ \ #,##0\)"/>
    <numFmt numFmtId="204" formatCode="\(\ \ \ #,##0.0\)"/>
    <numFmt numFmtId="205" formatCode="\(\ \ #,##0.00\)_);\(#,##0.00\)"/>
    <numFmt numFmtId="206" formatCode="[$-411]yyyy&quot;年&quot;m&quot;月&quot;d&quot;日&quot;\ dddd"/>
    <numFmt numFmtId="207" formatCode="#,##0.0_ ;[Red]\-#,##0.0\ "/>
    <numFmt numFmtId="208" formatCode="_ * #,##0.0_ ;_ * \-#,##0.0_ ;_ * &quot;-&quot;?_ ;_ @_ "/>
    <numFmt numFmtId="209" formatCode="#,##0.000000000000000000000000000000"/>
    <numFmt numFmtId="210" formatCode="0.00_ "/>
    <numFmt numFmtId="211" formatCode="#,###;\-#,###;&quot;-&quot;"/>
    <numFmt numFmtId="212" formatCode="0.0"/>
  </numFmts>
  <fonts count="51">
    <font>
      <sz val="9"/>
      <name val="ＭＳ Ｐゴシック"/>
      <family val="3"/>
    </font>
    <font>
      <sz val="8"/>
      <name val="ＭＳ ゴシック"/>
      <family val="3"/>
    </font>
    <font>
      <sz val="6"/>
      <name val="ＭＳ Ｐゴシック"/>
      <family val="3"/>
    </font>
    <font>
      <sz val="10"/>
      <name val="ＭＳ ゴシック"/>
      <family val="3"/>
    </font>
    <font>
      <sz val="9"/>
      <name val="ＭＳ ゴシック"/>
      <family val="3"/>
    </font>
    <font>
      <sz val="11"/>
      <name val="ＭＳ ゴシック"/>
      <family val="3"/>
    </font>
    <font>
      <sz val="12"/>
      <name val="ＭＳ Ｐゴシック"/>
      <family val="3"/>
    </font>
    <font>
      <u val="single"/>
      <sz val="9"/>
      <color indexed="12"/>
      <name val="ＭＳ Ｐゴシック"/>
      <family val="3"/>
    </font>
    <font>
      <u val="single"/>
      <sz val="9"/>
      <color indexed="36"/>
      <name val="ＭＳ Ｐゴシック"/>
      <family val="3"/>
    </font>
    <font>
      <sz val="10"/>
      <name val="ＭＳ Ｐゴシック"/>
      <family val="3"/>
    </font>
    <font>
      <b/>
      <sz val="12"/>
      <name val="ＭＳ ゴシック"/>
      <family val="3"/>
    </font>
    <font>
      <b/>
      <sz val="9"/>
      <name val="ＭＳ Ｐゴシック"/>
      <family val="3"/>
    </font>
    <font>
      <sz val="11"/>
      <name val="ＭＳ Ｐゴシック"/>
      <family val="3"/>
    </font>
    <font>
      <b/>
      <sz val="14"/>
      <name val="ＭＳ ゴシック"/>
      <family val="3"/>
    </font>
    <font>
      <b/>
      <u val="single"/>
      <sz val="12"/>
      <name val="ＭＳ Ｐゴシック"/>
      <family val="3"/>
    </font>
    <font>
      <sz val="11"/>
      <color indexed="8"/>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thin"/>
    </border>
    <border>
      <left style="medium"/>
      <right style="medium"/>
      <top style="thin"/>
      <bottom style="double"/>
    </border>
    <border>
      <left style="medium"/>
      <right style="medium"/>
      <top style="double"/>
      <bottom style="medium"/>
    </border>
    <border>
      <left style="medium"/>
      <right style="medium"/>
      <top>
        <color indexed="63"/>
      </top>
      <bottom style="medium"/>
    </border>
    <border>
      <left style="medium"/>
      <right style="thin"/>
      <top>
        <color indexed="63"/>
      </top>
      <bottom style="medium"/>
    </border>
    <border>
      <left style="medium"/>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medium"/>
      <right style="medium"/>
      <top style="thin"/>
      <bottom>
        <color indexed="63"/>
      </bottom>
    </border>
    <border>
      <left style="medium"/>
      <right style="medium"/>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medium"/>
      <top>
        <color indexed="63"/>
      </top>
      <bottom>
        <color indexed="63"/>
      </bottom>
    </border>
    <border>
      <left style="thin"/>
      <right style="medium"/>
      <top style="double"/>
      <bottom>
        <color indexed="63"/>
      </bottom>
    </border>
    <border>
      <left style="thin"/>
      <right>
        <color indexed="63"/>
      </right>
      <top>
        <color indexed="63"/>
      </top>
      <bottom style="thin"/>
    </border>
    <border>
      <left style="thin"/>
      <right>
        <color indexed="63"/>
      </right>
      <top style="thin"/>
      <bottom style="thin"/>
    </border>
    <border>
      <left style="medium"/>
      <right>
        <color indexed="63"/>
      </right>
      <top style="double"/>
      <bottom style="medium"/>
    </border>
    <border>
      <left style="thin"/>
      <right style="thin"/>
      <top style="double"/>
      <bottom style="medium"/>
    </border>
    <border>
      <left>
        <color indexed="63"/>
      </left>
      <right style="thin"/>
      <top style="double"/>
      <bottom style="medium"/>
    </border>
    <border>
      <left style="thin"/>
      <right style="medium"/>
      <top style="double"/>
      <bottom style="mediu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medium"/>
      <right style="thin"/>
      <top>
        <color indexed="63"/>
      </top>
      <bottom style="thin"/>
    </border>
    <border>
      <left style="medium"/>
      <right style="thin"/>
      <top style="thin"/>
      <bottom style="thin"/>
    </border>
    <border>
      <left style="medium"/>
      <right>
        <color indexed="63"/>
      </right>
      <top style="thin"/>
      <bottom style="thin"/>
    </border>
    <border>
      <left style="medium"/>
      <right style="thin"/>
      <top style="thin"/>
      <bottom style="double"/>
    </border>
    <border>
      <left>
        <color indexed="63"/>
      </left>
      <right style="medium"/>
      <top style="medium"/>
      <bottom style="medium"/>
    </border>
    <border>
      <left style="medium"/>
      <right style="thin"/>
      <top style="medium"/>
      <bottom style="thin"/>
    </border>
    <border>
      <left>
        <color indexed="63"/>
      </left>
      <right>
        <color indexed="63"/>
      </right>
      <top style="medium"/>
      <bottom style="thin"/>
    </border>
    <border>
      <left>
        <color indexed="63"/>
      </left>
      <right style="thin"/>
      <top>
        <color indexed="63"/>
      </top>
      <bottom style="thin"/>
    </border>
    <border>
      <left>
        <color indexed="63"/>
      </left>
      <right>
        <color indexed="63"/>
      </right>
      <top style="thin"/>
      <bottom style="thin"/>
    </border>
    <border>
      <left style="medium"/>
      <right style="thin"/>
      <top style="thin"/>
      <bottom style="medium"/>
    </border>
    <border>
      <left>
        <color indexed="63"/>
      </left>
      <right style="thin"/>
      <top>
        <color indexed="63"/>
      </top>
      <bottom style="double"/>
    </border>
    <border>
      <left style="thin"/>
      <right style="medium"/>
      <top>
        <color indexed="63"/>
      </top>
      <bottom style="double"/>
    </border>
    <border>
      <left style="thin"/>
      <right style="thin"/>
      <top style="double"/>
      <bottom>
        <color indexed="63"/>
      </bottom>
    </border>
    <border>
      <left style="medium"/>
      <right style="thin"/>
      <top style="double"/>
      <bottom>
        <color indexed="63"/>
      </bottom>
    </border>
    <border>
      <left style="thin"/>
      <right>
        <color indexed="63"/>
      </right>
      <top style="double"/>
      <bottom>
        <color indexed="63"/>
      </bottom>
    </border>
    <border>
      <left>
        <color indexed="63"/>
      </left>
      <right style="thin"/>
      <top>
        <color indexed="63"/>
      </top>
      <bottom style="medium"/>
    </border>
    <border>
      <left style="medium"/>
      <right style="thin"/>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double"/>
    </border>
    <border>
      <left style="thin"/>
      <right style="thin"/>
      <top>
        <color indexed="63"/>
      </top>
      <bottom style="double"/>
    </border>
    <border>
      <left>
        <color indexed="63"/>
      </left>
      <right>
        <color indexed="63"/>
      </right>
      <top style="medium"/>
      <bottom>
        <color indexed="63"/>
      </bottom>
    </border>
    <border>
      <left>
        <color indexed="63"/>
      </left>
      <right style="thin"/>
      <top style="thin"/>
      <bottom>
        <color indexed="63"/>
      </bottom>
    </border>
    <border>
      <left style="thin"/>
      <right>
        <color indexed="63"/>
      </right>
      <top style="thin"/>
      <bottom style="double"/>
    </border>
    <border>
      <left>
        <color indexed="63"/>
      </left>
      <right style="thin"/>
      <top style="medium"/>
      <bottom style="medium"/>
    </border>
    <border>
      <left style="thin"/>
      <right>
        <color indexed="63"/>
      </right>
      <top style="medium"/>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medium"/>
      <top style="medium"/>
      <bottom>
        <color indexed="63"/>
      </bottom>
    </border>
    <border>
      <left>
        <color indexed="63"/>
      </left>
      <right style="thin"/>
      <top style="double"/>
      <bottom>
        <color indexed="63"/>
      </bottom>
    </border>
    <border>
      <left style="medium"/>
      <right style="medium"/>
      <top style="double"/>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2" fillId="0" borderId="0">
      <alignment vertical="center"/>
      <protection/>
    </xf>
    <xf numFmtId="0" fontId="12" fillId="0" borderId="0">
      <alignment/>
      <protection/>
    </xf>
    <xf numFmtId="0" fontId="15" fillId="0" borderId="0">
      <alignment/>
      <protection/>
    </xf>
    <xf numFmtId="0" fontId="12" fillId="0" borderId="0">
      <alignment vertical="center"/>
      <protection/>
    </xf>
    <xf numFmtId="0" fontId="0" fillId="0" borderId="0">
      <alignment vertical="center"/>
      <protection/>
    </xf>
    <xf numFmtId="0" fontId="8" fillId="0" borderId="0" applyNumberFormat="0" applyFill="0" applyBorder="0" applyAlignment="0" applyProtection="0"/>
    <xf numFmtId="0" fontId="50" fillId="32" borderId="0" applyNumberFormat="0" applyBorder="0" applyAlignment="0" applyProtection="0"/>
  </cellStyleXfs>
  <cellXfs count="348">
    <xf numFmtId="0" fontId="0" fillId="0" borderId="0" xfId="0" applyAlignment="1">
      <alignment vertical="center"/>
    </xf>
    <xf numFmtId="178"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0" fontId="0" fillId="0" borderId="0" xfId="0" applyAlignment="1">
      <alignment vertical="center"/>
    </xf>
    <xf numFmtId="179" fontId="5" fillId="0" borderId="10" xfId="0" applyNumberFormat="1" applyFont="1" applyFill="1" applyBorder="1" applyAlignment="1">
      <alignment vertical="center"/>
    </xf>
    <xf numFmtId="179" fontId="5" fillId="0" borderId="11" xfId="0" applyNumberFormat="1" applyFont="1" applyFill="1" applyBorder="1" applyAlignment="1">
      <alignment vertical="center"/>
    </xf>
    <xf numFmtId="179" fontId="5" fillId="0" borderId="12" xfId="0" applyNumberFormat="1" applyFont="1" applyFill="1" applyBorder="1" applyAlignment="1">
      <alignment vertical="center"/>
    </xf>
    <xf numFmtId="176" fontId="5" fillId="0" borderId="13" xfId="0" applyNumberFormat="1" applyFont="1" applyFill="1" applyBorder="1" applyAlignment="1">
      <alignment vertical="center"/>
    </xf>
    <xf numFmtId="176" fontId="5" fillId="0" borderId="0" xfId="0" applyNumberFormat="1" applyFont="1" applyFill="1" applyBorder="1" applyAlignment="1">
      <alignment horizontal="left" vertical="center"/>
    </xf>
    <xf numFmtId="176" fontId="1" fillId="0" borderId="14" xfId="0" applyNumberFormat="1" applyFont="1" applyBorder="1" applyAlignment="1">
      <alignment horizontal="center" vertical="center"/>
    </xf>
    <xf numFmtId="180" fontId="3" fillId="0" borderId="15" xfId="0" applyNumberFormat="1" applyFont="1" applyFill="1" applyBorder="1" applyAlignment="1">
      <alignment horizontal="center" vertical="center"/>
    </xf>
    <xf numFmtId="180" fontId="3" fillId="0" borderId="16" xfId="0" applyNumberFormat="1" applyFont="1" applyFill="1" applyBorder="1" applyAlignment="1">
      <alignment horizontal="center" vertical="center" shrinkToFit="1"/>
    </xf>
    <xf numFmtId="38" fontId="0" fillId="0" borderId="0" xfId="49" applyFont="1" applyAlignment="1">
      <alignment vertical="center"/>
    </xf>
    <xf numFmtId="38" fontId="3" fillId="0" borderId="15" xfId="49" applyFont="1" applyFill="1" applyBorder="1" applyAlignment="1">
      <alignment horizontal="center" vertical="center"/>
    </xf>
    <xf numFmtId="38" fontId="3" fillId="0" borderId="17" xfId="49" applyFont="1" applyFill="1" applyBorder="1" applyAlignment="1">
      <alignment horizontal="center" vertical="center"/>
    </xf>
    <xf numFmtId="38" fontId="4" fillId="0" borderId="0" xfId="49" applyFont="1" applyAlignment="1">
      <alignment horizontal="center"/>
    </xf>
    <xf numFmtId="38" fontId="4" fillId="0" borderId="18" xfId="49" applyFont="1" applyFill="1" applyBorder="1" applyAlignment="1">
      <alignment horizontal="center" vertical="center" wrapText="1"/>
    </xf>
    <xf numFmtId="38" fontId="4" fillId="0" borderId="19" xfId="49" applyFont="1" applyFill="1" applyBorder="1" applyAlignment="1">
      <alignment horizontal="center" vertical="center" wrapText="1"/>
    </xf>
    <xf numFmtId="38" fontId="0" fillId="0" borderId="0" xfId="49" applyFont="1" applyAlignment="1">
      <alignment vertical="center"/>
    </xf>
    <xf numFmtId="38" fontId="4" fillId="0" borderId="20" xfId="49" applyFont="1" applyFill="1" applyBorder="1" applyAlignment="1">
      <alignment horizontal="center" vertical="center" wrapText="1"/>
    </xf>
    <xf numFmtId="38" fontId="4" fillId="0" borderId="21" xfId="49" applyFont="1" applyFill="1" applyBorder="1" applyAlignment="1">
      <alignment horizontal="center" vertical="center" wrapText="1"/>
    </xf>
    <xf numFmtId="38" fontId="3" fillId="0" borderId="0" xfId="49" applyFont="1" applyBorder="1" applyAlignment="1">
      <alignment horizontal="center" vertical="center"/>
    </xf>
    <xf numFmtId="38" fontId="4" fillId="0" borderId="0" xfId="49" applyFont="1" applyFill="1" applyBorder="1" applyAlignment="1">
      <alignment horizontal="center" vertical="center" wrapText="1"/>
    </xf>
    <xf numFmtId="38" fontId="5" fillId="0" borderId="0" xfId="49" applyFont="1" applyBorder="1" applyAlignment="1">
      <alignment vertical="center"/>
    </xf>
    <xf numFmtId="0" fontId="6" fillId="0" borderId="0" xfId="0" applyFont="1" applyAlignment="1">
      <alignment vertical="center"/>
    </xf>
    <xf numFmtId="0" fontId="0" fillId="0" borderId="0" xfId="0" applyFont="1" applyAlignment="1">
      <alignment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38" fontId="3" fillId="0" borderId="23" xfId="49" applyFont="1" applyFill="1" applyBorder="1" applyAlignment="1">
      <alignment horizontal="center" vertical="center" wrapText="1"/>
    </xf>
    <xf numFmtId="0" fontId="5" fillId="0" borderId="15" xfId="0" applyFont="1" applyBorder="1" applyAlignment="1">
      <alignment horizontal="right" vertical="center"/>
    </xf>
    <xf numFmtId="0" fontId="5" fillId="0" borderId="19" xfId="0" applyFont="1" applyBorder="1" applyAlignment="1">
      <alignment horizontal="right" vertical="center"/>
    </xf>
    <xf numFmtId="0" fontId="5" fillId="0" borderId="17" xfId="0" applyFont="1" applyBorder="1" applyAlignment="1">
      <alignment horizontal="center" vertical="center"/>
    </xf>
    <xf numFmtId="0" fontId="5" fillId="0" borderId="17" xfId="0" applyFont="1" applyBorder="1" applyAlignment="1">
      <alignment horizontal="center" vertical="center" wrapText="1"/>
    </xf>
    <xf numFmtId="38" fontId="0" fillId="0" borderId="0" xfId="49" applyFont="1" applyBorder="1" applyAlignment="1">
      <alignment vertical="center"/>
    </xf>
    <xf numFmtId="180" fontId="3" fillId="0" borderId="24" xfId="0" applyNumberFormat="1" applyFont="1" applyFill="1" applyBorder="1" applyAlignment="1">
      <alignment horizontal="center" vertical="center" shrinkToFit="1"/>
    </xf>
    <xf numFmtId="180" fontId="3" fillId="0" borderId="25" xfId="0" applyNumberFormat="1" applyFont="1" applyFill="1" applyBorder="1" applyAlignment="1">
      <alignment horizontal="center" vertical="center"/>
    </xf>
    <xf numFmtId="38" fontId="6" fillId="0" borderId="0" xfId="49" applyFont="1" applyFill="1" applyBorder="1" applyAlignment="1">
      <alignment vertical="center"/>
    </xf>
    <xf numFmtId="38" fontId="3" fillId="0" borderId="23" xfId="49" applyFont="1" applyFill="1" applyBorder="1" applyAlignment="1">
      <alignment horizontal="center" vertical="center" wrapText="1" shrinkToFit="1"/>
    </xf>
    <xf numFmtId="0" fontId="9" fillId="0" borderId="0" xfId="0" applyFont="1" applyAlignment="1">
      <alignment vertical="center"/>
    </xf>
    <xf numFmtId="178" fontId="5" fillId="0" borderId="0" xfId="0" applyNumberFormat="1" applyFont="1" applyFill="1" applyBorder="1" applyAlignment="1">
      <alignment horizontal="right" vertical="center"/>
    </xf>
    <xf numFmtId="0" fontId="0" fillId="0" borderId="0" xfId="0" applyBorder="1" applyAlignment="1">
      <alignment vertical="center"/>
    </xf>
    <xf numFmtId="176" fontId="3" fillId="0" borderId="0" xfId="65" applyNumberFormat="1" applyFont="1" applyFill="1" applyBorder="1" applyAlignment="1">
      <alignment horizontal="left" vertical="center"/>
      <protection/>
    </xf>
    <xf numFmtId="0" fontId="3" fillId="0" borderId="0" xfId="0" applyFont="1" applyAlignment="1">
      <alignment vertical="center"/>
    </xf>
    <xf numFmtId="38" fontId="10" fillId="0" borderId="0" xfId="49" applyFont="1" applyAlignment="1">
      <alignment horizontal="right"/>
    </xf>
    <xf numFmtId="0" fontId="10" fillId="0" borderId="0" xfId="0" applyFont="1" applyAlignment="1">
      <alignment vertical="center"/>
    </xf>
    <xf numFmtId="0" fontId="11" fillId="0" borderId="0" xfId="0" applyFont="1" applyAlignment="1">
      <alignment vertical="center"/>
    </xf>
    <xf numFmtId="176" fontId="5" fillId="0" borderId="0" xfId="0" applyNumberFormat="1" applyFont="1" applyFill="1" applyBorder="1" applyAlignment="1">
      <alignment vertical="center"/>
    </xf>
    <xf numFmtId="38" fontId="5" fillId="0" borderId="0" xfId="49" applyFont="1" applyBorder="1" applyAlignment="1">
      <alignment horizontal="right" vertical="center"/>
    </xf>
    <xf numFmtId="188" fontId="5" fillId="0" borderId="0" xfId="49" applyNumberFormat="1" applyFont="1" applyBorder="1" applyAlignment="1">
      <alignment horizontal="right" vertical="center"/>
    </xf>
    <xf numFmtId="188" fontId="5" fillId="0" borderId="0" xfId="49" applyNumberFormat="1" applyFont="1" applyBorder="1" applyAlignment="1">
      <alignment vertical="center"/>
    </xf>
    <xf numFmtId="0" fontId="12" fillId="0" borderId="0" xfId="0" applyFont="1" applyAlignment="1">
      <alignment vertical="center"/>
    </xf>
    <xf numFmtId="38" fontId="12" fillId="0" borderId="0" xfId="49" applyFont="1" applyAlignment="1">
      <alignment vertical="center"/>
    </xf>
    <xf numFmtId="38" fontId="12" fillId="0" borderId="0" xfId="49" applyFont="1" applyBorder="1" applyAlignment="1">
      <alignment vertical="center"/>
    </xf>
    <xf numFmtId="0" fontId="12" fillId="0" borderId="0" xfId="0" applyFont="1" applyBorder="1" applyAlignment="1">
      <alignment vertical="center"/>
    </xf>
    <xf numFmtId="177" fontId="10" fillId="0" borderId="22" xfId="0" applyNumberFormat="1" applyFont="1" applyBorder="1" applyAlignment="1">
      <alignment horizontal="left" vertical="center"/>
    </xf>
    <xf numFmtId="38" fontId="0" fillId="0" borderId="0" xfId="49" applyFont="1" applyAlignment="1">
      <alignment horizontal="left" vertical="center"/>
    </xf>
    <xf numFmtId="0" fontId="12" fillId="0" borderId="0" xfId="0" applyFont="1" applyFill="1" applyAlignment="1">
      <alignment vertical="center"/>
    </xf>
    <xf numFmtId="0" fontId="12" fillId="0" borderId="0" xfId="0" applyFont="1" applyAlignment="1">
      <alignment vertical="center" wrapText="1"/>
    </xf>
    <xf numFmtId="179" fontId="5" fillId="0" borderId="26" xfId="0" applyNumberFormat="1" applyFont="1" applyFill="1" applyBorder="1" applyAlignment="1">
      <alignment vertical="center"/>
    </xf>
    <xf numFmtId="176" fontId="13" fillId="0" borderId="27" xfId="0" applyNumberFormat="1" applyFont="1" applyFill="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Fill="1" applyAlignment="1">
      <alignment vertical="center"/>
    </xf>
    <xf numFmtId="0" fontId="13" fillId="0" borderId="0" xfId="0" applyFont="1" applyFill="1" applyBorder="1" applyAlignment="1">
      <alignment vertical="center"/>
    </xf>
    <xf numFmtId="38" fontId="13" fillId="0" borderId="0" xfId="49" applyFont="1" applyFill="1" applyBorder="1" applyAlignment="1">
      <alignment horizontal="right" vertical="center"/>
    </xf>
    <xf numFmtId="188" fontId="13" fillId="0" borderId="0" xfId="49" applyNumberFormat="1" applyFont="1" applyBorder="1" applyAlignment="1">
      <alignment vertical="center"/>
    </xf>
    <xf numFmtId="202" fontId="5" fillId="0" borderId="0" xfId="49" applyNumberFormat="1" applyFont="1" applyBorder="1" applyAlignment="1">
      <alignment vertical="center"/>
    </xf>
    <xf numFmtId="203" fontId="13" fillId="0" borderId="28" xfId="49" applyNumberFormat="1" applyFont="1" applyFill="1" applyBorder="1" applyAlignment="1">
      <alignment horizontal="right" vertical="center" shrinkToFit="1"/>
    </xf>
    <xf numFmtId="207" fontId="0" fillId="0" borderId="0" xfId="49" applyNumberFormat="1" applyFont="1" applyAlignment="1">
      <alignment vertical="center"/>
    </xf>
    <xf numFmtId="0" fontId="0" fillId="0" borderId="0" xfId="0" applyFont="1" applyBorder="1" applyAlignment="1">
      <alignment vertical="center"/>
    </xf>
    <xf numFmtId="179" fontId="5" fillId="0" borderId="0" xfId="0" applyNumberFormat="1" applyFont="1" applyFill="1" applyBorder="1" applyAlignment="1">
      <alignment vertical="center"/>
    </xf>
    <xf numFmtId="0" fontId="0" fillId="0" borderId="0" xfId="0" applyFill="1" applyAlignment="1">
      <alignment vertical="center"/>
    </xf>
    <xf numFmtId="38" fontId="0" fillId="0" borderId="0" xfId="49" applyFont="1" applyFill="1" applyAlignment="1">
      <alignment vertical="center"/>
    </xf>
    <xf numFmtId="38" fontId="0" fillId="0" borderId="0" xfId="49"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0" fillId="0" borderId="0" xfId="0" applyFont="1" applyFill="1" applyAlignment="1">
      <alignment vertical="center"/>
    </xf>
    <xf numFmtId="38" fontId="4" fillId="0" borderId="0" xfId="49" applyFont="1" applyFill="1" applyAlignment="1">
      <alignment horizontal="center"/>
    </xf>
    <xf numFmtId="38" fontId="10" fillId="0" borderId="0" xfId="49" applyFont="1" applyFill="1" applyAlignment="1">
      <alignment horizontal="right"/>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0" fillId="0" borderId="0" xfId="0" applyFill="1" applyBorder="1" applyAlignment="1">
      <alignment vertical="center"/>
    </xf>
    <xf numFmtId="176" fontId="1" fillId="0" borderId="14" xfId="0" applyNumberFormat="1" applyFont="1" applyFill="1" applyBorder="1" applyAlignment="1">
      <alignment horizontal="center" vertical="center"/>
    </xf>
    <xf numFmtId="0" fontId="5" fillId="0" borderId="15" xfId="0" applyFont="1" applyFill="1" applyBorder="1" applyAlignment="1">
      <alignment horizontal="right" vertical="center"/>
    </xf>
    <xf numFmtId="0" fontId="5" fillId="0" borderId="17"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9" xfId="0" applyFont="1" applyFill="1" applyBorder="1" applyAlignment="1">
      <alignment horizontal="right" vertical="center"/>
    </xf>
    <xf numFmtId="188" fontId="5" fillId="0" borderId="0" xfId="49" applyNumberFormat="1" applyFont="1" applyFill="1" applyBorder="1" applyAlignment="1">
      <alignment vertical="center"/>
    </xf>
    <xf numFmtId="188" fontId="5" fillId="0" borderId="0" xfId="49" applyNumberFormat="1" applyFont="1" applyFill="1" applyBorder="1" applyAlignment="1">
      <alignment horizontal="right" vertical="center"/>
    </xf>
    <xf numFmtId="202" fontId="5" fillId="0" borderId="0" xfId="49" applyNumberFormat="1" applyFont="1" applyFill="1" applyBorder="1" applyAlignment="1">
      <alignment horizontal="right" vertical="center"/>
    </xf>
    <xf numFmtId="186" fontId="5" fillId="0" borderId="0" xfId="49" applyNumberFormat="1" applyFont="1" applyFill="1" applyBorder="1" applyAlignment="1">
      <alignment vertical="center"/>
    </xf>
    <xf numFmtId="38" fontId="5" fillId="0" borderId="0" xfId="49" applyFont="1" applyFill="1" applyBorder="1" applyAlignment="1">
      <alignment vertical="center"/>
    </xf>
    <xf numFmtId="191" fontId="5" fillId="0" borderId="0" xfId="0" applyNumberFormat="1" applyFont="1" applyFill="1" applyBorder="1" applyAlignment="1">
      <alignment vertical="center"/>
    </xf>
    <xf numFmtId="187" fontId="5" fillId="0" borderId="0" xfId="49" applyNumberFormat="1" applyFont="1" applyFill="1" applyBorder="1" applyAlignment="1">
      <alignment vertical="center"/>
    </xf>
    <xf numFmtId="188" fontId="13" fillId="0" borderId="0" xfId="49" applyNumberFormat="1" applyFont="1" applyFill="1" applyBorder="1" applyAlignment="1">
      <alignment vertical="center"/>
    </xf>
    <xf numFmtId="0" fontId="4" fillId="0" borderId="0" xfId="0" applyFont="1" applyFill="1" applyAlignment="1">
      <alignment vertical="center"/>
    </xf>
    <xf numFmtId="189" fontId="0" fillId="0" borderId="0" xfId="0" applyNumberFormat="1" applyFont="1" applyFill="1" applyAlignment="1">
      <alignment vertical="center"/>
    </xf>
    <xf numFmtId="191" fontId="0" fillId="0" borderId="0" xfId="0" applyNumberFormat="1" applyFont="1" applyFill="1" applyAlignment="1">
      <alignment vertical="center"/>
    </xf>
    <xf numFmtId="0" fontId="3" fillId="0" borderId="0" xfId="0" applyFont="1" applyFill="1" applyAlignment="1">
      <alignment vertical="center"/>
    </xf>
    <xf numFmtId="0" fontId="0" fillId="0" borderId="0" xfId="0" applyFont="1" applyAlignment="1">
      <alignment vertical="center"/>
    </xf>
    <xf numFmtId="193" fontId="0" fillId="0" borderId="0" xfId="0" applyNumberFormat="1" applyFill="1" applyBorder="1" applyAlignment="1">
      <alignment horizontal="right" vertical="center"/>
    </xf>
    <xf numFmtId="0" fontId="3" fillId="0" borderId="0" xfId="0" applyFont="1" applyAlignment="1">
      <alignment horizontal="left" vertical="center"/>
    </xf>
    <xf numFmtId="210" fontId="0" fillId="0" borderId="0" xfId="0" applyNumberFormat="1" applyAlignment="1">
      <alignment vertical="center"/>
    </xf>
    <xf numFmtId="0" fontId="14" fillId="0" borderId="0" xfId="0" applyFont="1" applyAlignment="1">
      <alignment vertical="center"/>
    </xf>
    <xf numFmtId="38" fontId="5" fillId="0" borderId="0" xfId="49" applyFont="1" applyFill="1" applyBorder="1" applyAlignment="1">
      <alignment horizontal="right" vertical="center"/>
    </xf>
    <xf numFmtId="187" fontId="5" fillId="0" borderId="29" xfId="49" applyNumberFormat="1" applyFont="1" applyFill="1" applyBorder="1" applyAlignment="1">
      <alignment horizontal="right" vertical="center"/>
    </xf>
    <xf numFmtId="187" fontId="5" fillId="0" borderId="23" xfId="49" applyNumberFormat="1" applyFont="1" applyFill="1" applyBorder="1" applyAlignment="1">
      <alignment horizontal="right" vertical="center"/>
    </xf>
    <xf numFmtId="38" fontId="5" fillId="0" borderId="30" xfId="49" applyFont="1" applyFill="1" applyBorder="1" applyAlignment="1">
      <alignment horizontal="right" vertical="center"/>
    </xf>
    <xf numFmtId="38" fontId="5" fillId="0" borderId="31" xfId="49" applyFont="1" applyFill="1" applyBorder="1" applyAlignment="1">
      <alignment horizontal="right" vertical="center"/>
    </xf>
    <xf numFmtId="0" fontId="6" fillId="0" borderId="0" xfId="0" applyFont="1" applyFill="1" applyAlignment="1">
      <alignment vertical="center"/>
    </xf>
    <xf numFmtId="0" fontId="12" fillId="0" borderId="0" xfId="0" applyFont="1" applyFill="1" applyAlignment="1">
      <alignment vertical="center"/>
    </xf>
    <xf numFmtId="38" fontId="12" fillId="0" borderId="0" xfId="49" applyFont="1" applyFill="1" applyAlignment="1">
      <alignment vertical="center"/>
    </xf>
    <xf numFmtId="0" fontId="12" fillId="0" borderId="0" xfId="0" applyFont="1" applyFill="1" applyAlignment="1">
      <alignment vertical="center" wrapText="1"/>
    </xf>
    <xf numFmtId="203" fontId="5" fillId="0" borderId="32" xfId="49" applyNumberFormat="1" applyFont="1" applyFill="1" applyBorder="1" applyAlignment="1">
      <alignment horizontal="right" vertical="center" shrinkToFit="1"/>
    </xf>
    <xf numFmtId="203" fontId="5" fillId="0" borderId="19" xfId="49" applyNumberFormat="1" applyFont="1" applyFill="1" applyBorder="1" applyAlignment="1">
      <alignment horizontal="right" vertical="center" shrinkToFit="1"/>
    </xf>
    <xf numFmtId="187" fontId="5" fillId="0" borderId="33" xfId="49" applyNumberFormat="1" applyFont="1" applyFill="1" applyBorder="1" applyAlignment="1">
      <alignment horizontal="right" vertical="center"/>
    </xf>
    <xf numFmtId="187" fontId="5" fillId="0" borderId="34" xfId="49" applyNumberFormat="1" applyFont="1" applyFill="1" applyBorder="1" applyAlignment="1">
      <alignment horizontal="right" vertical="center"/>
    </xf>
    <xf numFmtId="186" fontId="5" fillId="0" borderId="34" xfId="49" applyNumberFormat="1" applyFont="1" applyFill="1" applyBorder="1" applyAlignment="1">
      <alignment vertical="center"/>
    </xf>
    <xf numFmtId="187" fontId="5" fillId="0" borderId="20" xfId="49" applyNumberFormat="1" applyFont="1" applyFill="1" applyBorder="1" applyAlignment="1">
      <alignment horizontal="right" vertical="center"/>
    </xf>
    <xf numFmtId="193" fontId="12" fillId="0" borderId="35" xfId="61" applyNumberFormat="1" applyFill="1" applyBorder="1" applyAlignment="1">
      <alignment horizontal="right" vertical="center"/>
      <protection/>
    </xf>
    <xf numFmtId="195" fontId="12" fillId="0" borderId="36" xfId="61" applyNumberFormat="1" applyFill="1" applyBorder="1" applyAlignment="1">
      <alignment horizontal="right" vertical="center"/>
      <protection/>
    </xf>
    <xf numFmtId="195" fontId="12" fillId="0" borderId="37" xfId="61" applyNumberFormat="1" applyFill="1" applyBorder="1" applyAlignment="1">
      <alignment horizontal="right" vertical="center"/>
      <protection/>
    </xf>
    <xf numFmtId="203" fontId="5" fillId="0" borderId="38" xfId="49" applyNumberFormat="1" applyFont="1" applyFill="1" applyBorder="1" applyAlignment="1">
      <alignment horizontal="right" vertical="center" shrinkToFit="1"/>
    </xf>
    <xf numFmtId="187" fontId="5" fillId="0" borderId="0" xfId="49" applyNumberFormat="1" applyFont="1" applyFill="1" applyBorder="1" applyAlignment="1">
      <alignment vertical="center"/>
    </xf>
    <xf numFmtId="178" fontId="13" fillId="0" borderId="39" xfId="0" applyNumberFormat="1" applyFont="1" applyFill="1" applyBorder="1" applyAlignment="1">
      <alignment horizontal="right" vertical="center"/>
    </xf>
    <xf numFmtId="186" fontId="13" fillId="0" borderId="40" xfId="49" applyNumberFormat="1" applyFont="1" applyFill="1" applyBorder="1" applyAlignment="1">
      <alignment horizontal="right" vertical="center"/>
    </xf>
    <xf numFmtId="186" fontId="13" fillId="0" borderId="40" xfId="49" applyNumberFormat="1" applyFont="1" applyFill="1" applyBorder="1" applyAlignment="1">
      <alignment vertical="center"/>
    </xf>
    <xf numFmtId="211" fontId="5" fillId="0" borderId="41" xfId="62" applyNumberFormat="1" applyFont="1" applyFill="1" applyBorder="1" applyAlignment="1">
      <alignment horizontal="right" vertical="center" wrapText="1"/>
      <protection/>
    </xf>
    <xf numFmtId="183" fontId="5" fillId="0" borderId="42" xfId="62" applyNumberFormat="1" applyFont="1" applyFill="1" applyBorder="1" applyAlignment="1">
      <alignment horizontal="right" vertical="center" wrapText="1"/>
      <protection/>
    </xf>
    <xf numFmtId="211" fontId="5" fillId="0" borderId="43" xfId="62" applyNumberFormat="1" applyFont="1" applyFill="1" applyBorder="1" applyAlignment="1">
      <alignment horizontal="right" vertical="center" wrapText="1"/>
      <protection/>
    </xf>
    <xf numFmtId="183" fontId="5" fillId="0" borderId="44" xfId="62" applyNumberFormat="1" applyFont="1" applyFill="1" applyBorder="1" applyAlignment="1">
      <alignment horizontal="right" vertical="center" wrapText="1"/>
      <protection/>
    </xf>
    <xf numFmtId="178" fontId="5" fillId="0" borderId="43" xfId="62" applyNumberFormat="1" applyFont="1" applyFill="1" applyBorder="1" applyAlignment="1">
      <alignment horizontal="right" vertical="center" wrapText="1"/>
      <protection/>
    </xf>
    <xf numFmtId="211" fontId="5" fillId="0" borderId="45" xfId="62" applyNumberFormat="1" applyFont="1" applyFill="1" applyBorder="1" applyAlignment="1">
      <alignment horizontal="right" vertical="center" wrapText="1"/>
      <protection/>
    </xf>
    <xf numFmtId="183" fontId="5" fillId="0" borderId="46" xfId="62" applyNumberFormat="1" applyFont="1" applyFill="1" applyBorder="1" applyAlignment="1">
      <alignment horizontal="right" vertical="center" wrapText="1"/>
      <protection/>
    </xf>
    <xf numFmtId="186" fontId="5" fillId="0" borderId="15" xfId="49" applyNumberFormat="1" applyFont="1" applyFill="1" applyBorder="1" applyAlignment="1">
      <alignment vertical="center"/>
    </xf>
    <xf numFmtId="186" fontId="5" fillId="0" borderId="17" xfId="49" applyNumberFormat="1" applyFont="1" applyFill="1" applyBorder="1" applyAlignment="1">
      <alignment vertical="center"/>
    </xf>
    <xf numFmtId="191" fontId="13" fillId="0" borderId="39" xfId="0" applyNumberFormat="1" applyFont="1" applyFill="1" applyBorder="1" applyAlignment="1">
      <alignment vertical="center"/>
    </xf>
    <xf numFmtId="191" fontId="13" fillId="0" borderId="40" xfId="0" applyNumberFormat="1" applyFont="1" applyFill="1" applyBorder="1" applyAlignment="1">
      <alignment vertical="center"/>
    </xf>
    <xf numFmtId="38" fontId="5" fillId="0" borderId="47" xfId="49" applyFont="1" applyFill="1" applyBorder="1" applyAlignment="1">
      <alignment horizontal="right" vertical="center"/>
    </xf>
    <xf numFmtId="38" fontId="5" fillId="0" borderId="48" xfId="49" applyFont="1" applyFill="1" applyBorder="1" applyAlignment="1">
      <alignment horizontal="right" vertical="center"/>
    </xf>
    <xf numFmtId="38" fontId="5" fillId="0" borderId="44" xfId="49" applyFont="1" applyFill="1" applyBorder="1" applyAlignment="1">
      <alignment horizontal="right" vertical="center"/>
    </xf>
    <xf numFmtId="188" fontId="5" fillId="0" borderId="49" xfId="49" applyNumberFormat="1" applyFont="1" applyFill="1" applyBorder="1" applyAlignment="1">
      <alignment vertical="center"/>
    </xf>
    <xf numFmtId="188" fontId="5" fillId="0" borderId="44" xfId="49" applyNumberFormat="1" applyFont="1" applyFill="1" applyBorder="1" applyAlignment="1">
      <alignment vertical="center"/>
    </xf>
    <xf numFmtId="38" fontId="5" fillId="0" borderId="50" xfId="49" applyFont="1" applyFill="1" applyBorder="1" applyAlignment="1">
      <alignment horizontal="right" vertical="center"/>
    </xf>
    <xf numFmtId="38" fontId="5" fillId="0" borderId="46" xfId="49" applyFont="1" applyFill="1" applyBorder="1" applyAlignment="1">
      <alignment horizontal="right" vertical="center"/>
    </xf>
    <xf numFmtId="188" fontId="5" fillId="0" borderId="15" xfId="49" applyNumberFormat="1" applyFont="1" applyFill="1" applyBorder="1" applyAlignment="1">
      <alignment vertical="center"/>
    </xf>
    <xf numFmtId="188" fontId="5" fillId="0" borderId="19" xfId="49" applyNumberFormat="1" applyFont="1" applyFill="1" applyBorder="1" applyAlignment="1">
      <alignment vertical="center"/>
    </xf>
    <xf numFmtId="188" fontId="13" fillId="0" borderId="39" xfId="49" applyNumberFormat="1" applyFont="1" applyFill="1" applyBorder="1" applyAlignment="1">
      <alignment vertical="center"/>
    </xf>
    <xf numFmtId="188" fontId="13" fillId="0" borderId="51" xfId="49" applyNumberFormat="1" applyFont="1" applyFill="1" applyBorder="1" applyAlignment="1">
      <alignment vertical="center"/>
    </xf>
    <xf numFmtId="193" fontId="16" fillId="0" borderId="52" xfId="63" applyNumberFormat="1" applyFont="1" applyFill="1" applyBorder="1" applyAlignment="1">
      <alignment horizontal="right" vertical="center" wrapText="1"/>
      <protection/>
    </xf>
    <xf numFmtId="193" fontId="16" fillId="0" borderId="53" xfId="63" applyNumberFormat="1" applyFont="1" applyFill="1" applyBorder="1" applyAlignment="1">
      <alignment horizontal="right" vertical="center" wrapText="1"/>
      <protection/>
    </xf>
    <xf numFmtId="186" fontId="5" fillId="0" borderId="41" xfId="49" applyNumberFormat="1" applyFont="1" applyFill="1" applyBorder="1" applyAlignment="1">
      <alignment horizontal="right" vertical="center"/>
    </xf>
    <xf numFmtId="38" fontId="5" fillId="0" borderId="42" xfId="49" applyFont="1" applyFill="1" applyBorder="1" applyAlignment="1">
      <alignment horizontal="right" vertical="center"/>
    </xf>
    <xf numFmtId="193" fontId="16" fillId="0" borderId="48" xfId="63" applyNumberFormat="1" applyFont="1" applyFill="1" applyBorder="1" applyAlignment="1">
      <alignment horizontal="right" vertical="center" wrapText="1"/>
      <protection/>
    </xf>
    <xf numFmtId="186" fontId="5" fillId="0" borderId="54" xfId="49" applyNumberFormat="1" applyFont="1" applyFill="1" applyBorder="1" applyAlignment="1">
      <alignment horizontal="right" vertical="center"/>
    </xf>
    <xf numFmtId="186" fontId="5" fillId="0" borderId="43" xfId="0" applyNumberFormat="1" applyFont="1" applyFill="1" applyBorder="1" applyAlignment="1">
      <alignment horizontal="right" vertical="center"/>
    </xf>
    <xf numFmtId="193" fontId="16" fillId="0" borderId="55" xfId="63" applyNumberFormat="1" applyFont="1" applyFill="1" applyBorder="1" applyAlignment="1">
      <alignment horizontal="right" vertical="center" wrapText="1"/>
      <protection/>
    </xf>
    <xf numFmtId="186" fontId="5" fillId="0" borderId="29" xfId="49" applyNumberFormat="1" applyFont="1" applyFill="1" applyBorder="1" applyAlignment="1">
      <alignment horizontal="right" vertical="center"/>
    </xf>
    <xf numFmtId="186" fontId="5" fillId="0" borderId="30" xfId="49" applyNumberFormat="1" applyFont="1" applyFill="1" applyBorder="1" applyAlignment="1">
      <alignment horizontal="right" vertical="center"/>
    </xf>
    <xf numFmtId="193" fontId="16" fillId="0" borderId="56" xfId="63" applyNumberFormat="1" applyFont="1" applyFill="1" applyBorder="1" applyAlignment="1">
      <alignment horizontal="right" vertical="center" wrapText="1"/>
      <protection/>
    </xf>
    <xf numFmtId="186" fontId="5" fillId="0" borderId="57" xfId="49" applyNumberFormat="1" applyFont="1" applyFill="1" applyBorder="1" applyAlignment="1">
      <alignment horizontal="right" vertical="center"/>
    </xf>
    <xf numFmtId="186" fontId="5" fillId="0" borderId="45" xfId="49" applyNumberFormat="1" applyFont="1" applyFill="1" applyBorder="1" applyAlignment="1">
      <alignment horizontal="right" vertical="center"/>
    </xf>
    <xf numFmtId="38" fontId="5" fillId="0" borderId="58" xfId="49" applyFont="1" applyFill="1" applyBorder="1" applyAlignment="1">
      <alignment horizontal="right" vertical="center"/>
    </xf>
    <xf numFmtId="186" fontId="5" fillId="0" borderId="59" xfId="49" applyNumberFormat="1" applyFont="1" applyFill="1" applyBorder="1" applyAlignment="1">
      <alignment horizontal="right" vertical="center"/>
    </xf>
    <xf numFmtId="189" fontId="5" fillId="0" borderId="47" xfId="0" applyNumberFormat="1" applyFont="1" applyFill="1" applyBorder="1" applyAlignment="1">
      <alignment horizontal="right" vertical="center"/>
    </xf>
    <xf numFmtId="189" fontId="5" fillId="0" borderId="29" xfId="0" applyNumberFormat="1" applyFont="1" applyFill="1" applyBorder="1" applyAlignment="1">
      <alignment horizontal="right" vertical="center"/>
    </xf>
    <xf numFmtId="185" fontId="5" fillId="0" borderId="30" xfId="0" applyNumberFormat="1" applyFont="1" applyFill="1" applyBorder="1" applyAlignment="1">
      <alignment horizontal="right" vertical="center"/>
    </xf>
    <xf numFmtId="189" fontId="5" fillId="0" borderId="48" xfId="0" applyNumberFormat="1" applyFont="1" applyFill="1" applyBorder="1" applyAlignment="1">
      <alignment horizontal="right" vertical="center"/>
    </xf>
    <xf numFmtId="189" fontId="5" fillId="0" borderId="43" xfId="0" applyNumberFormat="1" applyFont="1" applyFill="1" applyBorder="1" applyAlignment="1">
      <alignment horizontal="right" vertical="center"/>
    </xf>
    <xf numFmtId="185" fontId="5" fillId="0" borderId="44" xfId="0" applyNumberFormat="1" applyFont="1" applyFill="1" applyBorder="1" applyAlignment="1">
      <alignment horizontal="right" vertical="center"/>
    </xf>
    <xf numFmtId="189" fontId="5" fillId="0" borderId="50" xfId="0" applyNumberFormat="1" applyFont="1" applyFill="1" applyBorder="1" applyAlignment="1">
      <alignment horizontal="right" vertical="center"/>
    </xf>
    <xf numFmtId="189" fontId="5" fillId="0" borderId="45" xfId="0" applyNumberFormat="1" applyFont="1" applyFill="1" applyBorder="1" applyAlignment="1">
      <alignment horizontal="right" vertical="center"/>
    </xf>
    <xf numFmtId="185" fontId="5" fillId="0" borderId="46" xfId="0" applyNumberFormat="1" applyFont="1" applyFill="1" applyBorder="1" applyAlignment="1">
      <alignment horizontal="right" vertical="center"/>
    </xf>
    <xf numFmtId="186" fontId="5" fillId="0" borderId="60" xfId="0" applyNumberFormat="1" applyFont="1" applyFill="1" applyBorder="1" applyAlignment="1">
      <alignment horizontal="right" vertical="center"/>
    </xf>
    <xf numFmtId="186" fontId="5" fillId="0" borderId="61" xfId="49" applyNumberFormat="1" applyFont="1" applyFill="1" applyBorder="1" applyAlignment="1">
      <alignment horizontal="right" vertical="center"/>
    </xf>
    <xf numFmtId="204" fontId="5" fillId="0" borderId="25" xfId="0" applyNumberFormat="1" applyFont="1" applyFill="1" applyBorder="1" applyAlignment="1">
      <alignment horizontal="right" vertical="center"/>
    </xf>
    <xf numFmtId="204" fontId="5" fillId="0" borderId="17" xfId="0" applyNumberFormat="1" applyFont="1" applyFill="1" applyBorder="1" applyAlignment="1">
      <alignment horizontal="right" vertical="center"/>
    </xf>
    <xf numFmtId="204" fontId="5" fillId="0" borderId="62" xfId="0" applyNumberFormat="1" applyFont="1" applyFill="1" applyBorder="1" applyAlignment="1">
      <alignment horizontal="right" vertical="center"/>
    </xf>
    <xf numFmtId="188" fontId="5" fillId="0" borderId="52" xfId="49" applyNumberFormat="1" applyFont="1" applyFill="1" applyBorder="1" applyAlignment="1">
      <alignment horizontal="right" vertical="center"/>
    </xf>
    <xf numFmtId="188" fontId="5" fillId="0" borderId="30" xfId="49" applyNumberFormat="1" applyFont="1" applyFill="1" applyBorder="1" applyAlignment="1">
      <alignment horizontal="right" vertical="center"/>
    </xf>
    <xf numFmtId="188" fontId="5" fillId="0" borderId="47" xfId="49" applyNumberFormat="1" applyFont="1" applyFill="1" applyBorder="1" applyAlignment="1">
      <alignment horizontal="right" vertical="center"/>
    </xf>
    <xf numFmtId="188" fontId="5" fillId="0" borderId="63" xfId="49" applyNumberFormat="1" applyFont="1" applyFill="1" applyBorder="1" applyAlignment="1">
      <alignment vertical="center"/>
    </xf>
    <xf numFmtId="188" fontId="5" fillId="0" borderId="31" xfId="49" applyNumberFormat="1" applyFont="1" applyFill="1" applyBorder="1" applyAlignment="1">
      <alignment vertical="center"/>
    </xf>
    <xf numFmtId="188" fontId="5" fillId="0" borderId="60" xfId="49" applyNumberFormat="1" applyFont="1" applyFill="1" applyBorder="1" applyAlignment="1">
      <alignment vertical="center"/>
    </xf>
    <xf numFmtId="188" fontId="5" fillId="0" borderId="32" xfId="49" applyNumberFormat="1" applyFont="1" applyFill="1" applyBorder="1" applyAlignment="1">
      <alignment vertical="center"/>
    </xf>
    <xf numFmtId="205" fontId="5" fillId="0" borderId="25" xfId="49" applyNumberFormat="1" applyFont="1" applyFill="1" applyBorder="1" applyAlignment="1">
      <alignment horizontal="right" vertical="center" shrinkToFit="1"/>
    </xf>
    <xf numFmtId="205" fontId="5" fillId="0" borderId="19" xfId="49" applyNumberFormat="1" applyFont="1" applyFill="1" applyBorder="1" applyAlignment="1">
      <alignment horizontal="right" vertical="center" shrinkToFit="1"/>
    </xf>
    <xf numFmtId="180" fontId="5" fillId="0" borderId="64" xfId="0" applyNumberFormat="1" applyFont="1" applyFill="1" applyBorder="1" applyAlignment="1">
      <alignment horizontal="right" vertical="center"/>
    </xf>
    <xf numFmtId="186" fontId="5" fillId="0" borderId="29" xfId="49" applyNumberFormat="1" applyFont="1" applyFill="1" applyBorder="1" applyAlignment="1">
      <alignment vertical="center"/>
    </xf>
    <xf numFmtId="38" fontId="5" fillId="0" borderId="30" xfId="49" applyFont="1" applyFill="1" applyBorder="1" applyAlignment="1">
      <alignment vertical="center"/>
    </xf>
    <xf numFmtId="180" fontId="5" fillId="0" borderId="65" xfId="0" applyNumberFormat="1" applyFont="1" applyFill="1" applyBorder="1" applyAlignment="1">
      <alignment horizontal="right" vertical="center"/>
    </xf>
    <xf numFmtId="178" fontId="5" fillId="0" borderId="65" xfId="0" applyNumberFormat="1" applyFont="1" applyFill="1" applyBorder="1" applyAlignment="1">
      <alignment horizontal="right" vertical="center"/>
    </xf>
    <xf numFmtId="178" fontId="5" fillId="0" borderId="66" xfId="0" applyNumberFormat="1" applyFont="1" applyFill="1" applyBorder="1" applyAlignment="1">
      <alignment horizontal="right" vertical="center"/>
    </xf>
    <xf numFmtId="186" fontId="5" fillId="0" borderId="45" xfId="49" applyNumberFormat="1" applyFont="1" applyFill="1" applyBorder="1" applyAlignment="1">
      <alignment vertical="center"/>
    </xf>
    <xf numFmtId="38" fontId="5" fillId="0" borderId="46" xfId="49" applyFont="1" applyFill="1" applyBorder="1" applyAlignment="1">
      <alignment vertical="center"/>
    </xf>
    <xf numFmtId="188" fontId="5" fillId="0" borderId="52" xfId="49" applyNumberFormat="1" applyFont="1" applyFill="1" applyBorder="1" applyAlignment="1">
      <alignment vertical="center"/>
    </xf>
    <xf numFmtId="188" fontId="5" fillId="0" borderId="42" xfId="49" applyNumberFormat="1" applyFont="1" applyFill="1" applyBorder="1" applyAlignment="1">
      <alignment vertical="center"/>
    </xf>
    <xf numFmtId="188" fontId="5" fillId="0" borderId="48" xfId="49" applyNumberFormat="1" applyFont="1" applyFill="1" applyBorder="1" applyAlignment="1">
      <alignment vertical="center"/>
    </xf>
    <xf numFmtId="188" fontId="5" fillId="0" borderId="48" xfId="49" applyNumberFormat="1" applyFont="1" applyFill="1" applyBorder="1" applyAlignment="1">
      <alignment horizontal="right" vertical="center"/>
    </xf>
    <xf numFmtId="188" fontId="5" fillId="0" borderId="44" xfId="49" applyNumberFormat="1" applyFont="1" applyFill="1" applyBorder="1" applyAlignment="1">
      <alignment horizontal="right" vertical="center"/>
    </xf>
    <xf numFmtId="188" fontId="5" fillId="0" borderId="50" xfId="49" applyNumberFormat="1" applyFont="1" applyFill="1" applyBorder="1" applyAlignment="1">
      <alignment vertical="center"/>
    </xf>
    <xf numFmtId="188" fontId="5" fillId="0" borderId="46" xfId="49" applyNumberFormat="1" applyFont="1" applyFill="1" applyBorder="1" applyAlignment="1">
      <alignment vertical="center"/>
    </xf>
    <xf numFmtId="188" fontId="13" fillId="0" borderId="28" xfId="49" applyNumberFormat="1" applyFont="1" applyFill="1" applyBorder="1" applyAlignment="1">
      <alignment vertical="center"/>
    </xf>
    <xf numFmtId="180" fontId="5" fillId="0" borderId="52" xfId="0" applyNumberFormat="1" applyFont="1" applyFill="1" applyBorder="1" applyAlignment="1">
      <alignment horizontal="right" vertical="center"/>
    </xf>
    <xf numFmtId="188" fontId="5" fillId="0" borderId="42" xfId="49" applyNumberFormat="1" applyFont="1" applyFill="1" applyBorder="1" applyAlignment="1">
      <alignment horizontal="right" vertical="center"/>
    </xf>
    <xf numFmtId="180" fontId="5" fillId="0" borderId="48" xfId="0" applyNumberFormat="1" applyFont="1" applyFill="1" applyBorder="1" applyAlignment="1">
      <alignment horizontal="right" vertical="center"/>
    </xf>
    <xf numFmtId="187" fontId="5" fillId="0" borderId="47" xfId="49" applyNumberFormat="1" applyFont="1" applyFill="1" applyBorder="1" applyAlignment="1">
      <alignment horizontal="right" vertical="center"/>
    </xf>
    <xf numFmtId="38" fontId="5" fillId="0" borderId="29" xfId="49" applyFont="1" applyFill="1" applyBorder="1" applyAlignment="1">
      <alignment horizontal="right" vertical="center"/>
    </xf>
    <xf numFmtId="178" fontId="5" fillId="0" borderId="48" xfId="0" applyNumberFormat="1" applyFont="1" applyFill="1" applyBorder="1" applyAlignment="1">
      <alignment horizontal="right" vertical="center"/>
    </xf>
    <xf numFmtId="178" fontId="5" fillId="0" borderId="50" xfId="0" applyNumberFormat="1" applyFont="1" applyFill="1" applyBorder="1" applyAlignment="1">
      <alignment horizontal="right" vertical="center"/>
    </xf>
    <xf numFmtId="186" fontId="5" fillId="0" borderId="67" xfId="49" applyNumberFormat="1" applyFont="1" applyFill="1" applyBorder="1" applyAlignment="1">
      <alignment horizontal="right" vertical="center"/>
    </xf>
    <xf numFmtId="202" fontId="5" fillId="0" borderId="0" xfId="49" applyNumberFormat="1" applyFont="1" applyFill="1" applyBorder="1" applyAlignment="1">
      <alignment vertical="center"/>
    </xf>
    <xf numFmtId="188" fontId="5" fillId="0" borderId="68" xfId="49" applyNumberFormat="1" applyFont="1" applyFill="1" applyBorder="1" applyAlignment="1">
      <alignment vertical="center"/>
    </xf>
    <xf numFmtId="186" fontId="5" fillId="0" borderId="47" xfId="49" applyNumberFormat="1" applyFont="1" applyFill="1" applyBorder="1" applyAlignment="1">
      <alignment horizontal="right" vertical="center"/>
    </xf>
    <xf numFmtId="0" fontId="9" fillId="0" borderId="0" xfId="0" applyFont="1" applyFill="1" applyAlignment="1">
      <alignment vertical="center"/>
    </xf>
    <xf numFmtId="186" fontId="5" fillId="0" borderId="48" xfId="49" applyNumberFormat="1" applyFont="1" applyFill="1" applyBorder="1" applyAlignment="1">
      <alignment horizontal="right" vertical="center"/>
    </xf>
    <xf numFmtId="186" fontId="5" fillId="0" borderId="43" xfId="49" applyNumberFormat="1" applyFont="1" applyFill="1" applyBorder="1" applyAlignment="1">
      <alignment horizontal="right" vertical="center"/>
    </xf>
    <xf numFmtId="38" fontId="5" fillId="0" borderId="43" xfId="49" applyFont="1" applyFill="1" applyBorder="1" applyAlignment="1">
      <alignment horizontal="right" vertical="center"/>
    </xf>
    <xf numFmtId="186" fontId="5" fillId="0" borderId="0" xfId="49" applyNumberFormat="1" applyFont="1" applyFill="1" applyBorder="1" applyAlignment="1">
      <alignment horizontal="right" vertical="center"/>
    </xf>
    <xf numFmtId="178" fontId="5" fillId="0" borderId="69" xfId="0" applyNumberFormat="1" applyFont="1" applyFill="1" applyBorder="1" applyAlignment="1">
      <alignment horizontal="right" vertical="center"/>
    </xf>
    <xf numFmtId="188" fontId="5" fillId="0" borderId="63" xfId="49" applyNumberFormat="1" applyFont="1" applyFill="1" applyBorder="1" applyAlignment="1">
      <alignment horizontal="right" vertical="center"/>
    </xf>
    <xf numFmtId="188" fontId="5" fillId="0" borderId="31" xfId="49" applyNumberFormat="1" applyFont="1" applyFill="1" applyBorder="1" applyAlignment="1">
      <alignment horizontal="right" vertical="center"/>
    </xf>
    <xf numFmtId="38" fontId="0" fillId="0" borderId="0" xfId="49" applyFont="1" applyFill="1" applyBorder="1" applyAlignment="1">
      <alignment vertical="center"/>
    </xf>
    <xf numFmtId="38" fontId="3" fillId="0" borderId="0" xfId="49" applyFont="1" applyFill="1" applyBorder="1" applyAlignment="1">
      <alignment horizontal="center" vertical="center"/>
    </xf>
    <xf numFmtId="186" fontId="5" fillId="0" borderId="47" xfId="49" applyNumberFormat="1" applyFont="1" applyFill="1" applyBorder="1" applyAlignment="1">
      <alignment vertical="center"/>
    </xf>
    <xf numFmtId="186" fontId="5" fillId="0" borderId="33" xfId="49" applyNumberFormat="1" applyFont="1" applyFill="1" applyBorder="1" applyAlignment="1">
      <alignment vertical="center"/>
    </xf>
    <xf numFmtId="187" fontId="5" fillId="0" borderId="30" xfId="49" applyNumberFormat="1" applyFont="1" applyFill="1" applyBorder="1" applyAlignment="1">
      <alignment vertical="center"/>
    </xf>
    <xf numFmtId="187" fontId="5" fillId="0" borderId="10" xfId="49" applyNumberFormat="1" applyFont="1" applyFill="1" applyBorder="1" applyAlignment="1">
      <alignment horizontal="right" vertical="center"/>
    </xf>
    <xf numFmtId="186" fontId="5" fillId="0" borderId="48" xfId="49" applyNumberFormat="1" applyFont="1" applyFill="1" applyBorder="1" applyAlignment="1">
      <alignment vertical="center"/>
    </xf>
    <xf numFmtId="186" fontId="5" fillId="0" borderId="43" xfId="49" applyNumberFormat="1" applyFont="1" applyFill="1" applyBorder="1" applyAlignment="1">
      <alignment vertical="center"/>
    </xf>
    <xf numFmtId="187" fontId="5" fillId="0" borderId="44" xfId="49" applyNumberFormat="1" applyFont="1" applyFill="1" applyBorder="1" applyAlignment="1">
      <alignment vertical="center"/>
    </xf>
    <xf numFmtId="187" fontId="5" fillId="0" borderId="11" xfId="49" applyNumberFormat="1" applyFont="1" applyFill="1" applyBorder="1" applyAlignment="1">
      <alignment horizontal="right" vertical="center"/>
    </xf>
    <xf numFmtId="180" fontId="5" fillId="0" borderId="55" xfId="0" applyNumberFormat="1" applyFont="1" applyFill="1" applyBorder="1" applyAlignment="1">
      <alignment horizontal="right" vertical="center"/>
    </xf>
    <xf numFmtId="188" fontId="5" fillId="0" borderId="11" xfId="49" applyNumberFormat="1" applyFont="1" applyFill="1" applyBorder="1" applyAlignment="1">
      <alignment horizontal="right" vertical="center"/>
    </xf>
    <xf numFmtId="186" fontId="5" fillId="0" borderId="34" xfId="49" applyNumberFormat="1" applyFont="1" applyFill="1" applyBorder="1" applyAlignment="1">
      <alignment horizontal="right" vertical="center"/>
    </xf>
    <xf numFmtId="187" fontId="5" fillId="0" borderId="44" xfId="49" applyNumberFormat="1" applyFont="1" applyFill="1" applyBorder="1" applyAlignment="1">
      <alignment horizontal="right" vertical="center"/>
    </xf>
    <xf numFmtId="178" fontId="5" fillId="0" borderId="55" xfId="0" applyNumberFormat="1" applyFont="1" applyFill="1" applyBorder="1" applyAlignment="1">
      <alignment horizontal="right" vertical="center"/>
    </xf>
    <xf numFmtId="186" fontId="5" fillId="0" borderId="50" xfId="49" applyNumberFormat="1" applyFont="1" applyFill="1" applyBorder="1" applyAlignment="1">
      <alignment vertical="center"/>
    </xf>
    <xf numFmtId="186" fontId="5" fillId="0" borderId="70" xfId="49" applyNumberFormat="1" applyFont="1" applyFill="1" applyBorder="1" applyAlignment="1">
      <alignment vertical="center"/>
    </xf>
    <xf numFmtId="187" fontId="5" fillId="0" borderId="46" xfId="49" applyNumberFormat="1" applyFont="1" applyFill="1" applyBorder="1" applyAlignment="1">
      <alignment vertical="center"/>
    </xf>
    <xf numFmtId="187" fontId="5" fillId="0" borderId="12" xfId="49" applyNumberFormat="1" applyFont="1" applyFill="1" applyBorder="1" applyAlignment="1">
      <alignment horizontal="right" vertical="center"/>
    </xf>
    <xf numFmtId="188" fontId="5" fillId="0" borderId="60" xfId="49" applyNumberFormat="1" applyFont="1" applyFill="1" applyBorder="1" applyAlignment="1">
      <alignment horizontal="right" vertical="center"/>
    </xf>
    <xf numFmtId="188" fontId="5" fillId="0" borderId="32" xfId="49" applyNumberFormat="1" applyFont="1" applyFill="1" applyBorder="1" applyAlignment="1">
      <alignment horizontal="right" vertical="center"/>
    </xf>
    <xf numFmtId="49" fontId="0" fillId="0" borderId="0" xfId="0" applyNumberFormat="1" applyFill="1" applyAlignment="1">
      <alignment horizontal="right" vertical="center"/>
    </xf>
    <xf numFmtId="178" fontId="13" fillId="0" borderId="71" xfId="64" applyNumberFormat="1" applyFont="1" applyFill="1" applyBorder="1">
      <alignment vertical="center"/>
      <protection/>
    </xf>
    <xf numFmtId="179" fontId="13" fillId="0" borderId="0" xfId="64" applyNumberFormat="1" applyFont="1" applyFill="1">
      <alignment vertical="center"/>
      <protection/>
    </xf>
    <xf numFmtId="186" fontId="13" fillId="0" borderId="39" xfId="64" applyNumberFormat="1" applyFont="1" applyFill="1" applyBorder="1">
      <alignment vertical="center"/>
      <protection/>
    </xf>
    <xf numFmtId="186" fontId="13" fillId="0" borderId="40" xfId="64" applyNumberFormat="1" applyFont="1" applyFill="1" applyBorder="1">
      <alignment vertical="center"/>
      <protection/>
    </xf>
    <xf numFmtId="186" fontId="13" fillId="0" borderId="72" xfId="64" applyNumberFormat="1" applyFont="1" applyFill="1" applyBorder="1">
      <alignment vertical="center"/>
      <protection/>
    </xf>
    <xf numFmtId="188" fontId="13" fillId="0" borderId="73" xfId="64" applyNumberFormat="1" applyFont="1" applyFill="1" applyBorder="1">
      <alignment vertical="center"/>
      <protection/>
    </xf>
    <xf numFmtId="188" fontId="13" fillId="0" borderId="27" xfId="49" applyNumberFormat="1" applyFont="1" applyFill="1" applyBorder="1" applyAlignment="1">
      <alignment horizontal="right" vertical="center"/>
    </xf>
    <xf numFmtId="204" fontId="5" fillId="33" borderId="25" xfId="0" applyNumberFormat="1" applyFont="1" applyFill="1" applyBorder="1" applyAlignment="1">
      <alignment horizontal="right" vertical="center"/>
    </xf>
    <xf numFmtId="204" fontId="5" fillId="33" borderId="17" xfId="0" applyNumberFormat="1" applyFont="1" applyFill="1" applyBorder="1" applyAlignment="1">
      <alignment horizontal="right" vertical="center"/>
    </xf>
    <xf numFmtId="204" fontId="5" fillId="33" borderId="62" xfId="0" applyNumberFormat="1" applyFont="1" applyFill="1" applyBorder="1" applyAlignment="1">
      <alignment horizontal="right" vertical="center"/>
    </xf>
    <xf numFmtId="203" fontId="5" fillId="33" borderId="19" xfId="49" applyNumberFormat="1" applyFont="1" applyFill="1" applyBorder="1" applyAlignment="1">
      <alignment horizontal="right" vertical="center" shrinkToFit="1"/>
    </xf>
    <xf numFmtId="212" fontId="5" fillId="0" borderId="64" xfId="0" applyNumberFormat="1" applyFont="1" applyFill="1" applyBorder="1" applyAlignment="1">
      <alignment horizontal="right" vertical="center"/>
    </xf>
    <xf numFmtId="212" fontId="5" fillId="0" borderId="65" xfId="0" applyNumberFormat="1" applyFont="1" applyFill="1" applyBorder="1" applyAlignment="1">
      <alignment horizontal="right" vertical="center"/>
    </xf>
    <xf numFmtId="212" fontId="5" fillId="0" borderId="43" xfId="49" applyNumberFormat="1" applyFont="1" applyFill="1" applyBorder="1" applyAlignment="1">
      <alignment horizontal="right" vertical="center"/>
    </xf>
    <xf numFmtId="212" fontId="5" fillId="0" borderId="23" xfId="49" applyNumberFormat="1" applyFont="1" applyFill="1" applyBorder="1" applyAlignment="1">
      <alignment horizontal="right" vertical="center"/>
    </xf>
    <xf numFmtId="205" fontId="5" fillId="0" borderId="15" xfId="49" applyNumberFormat="1" applyFont="1" applyFill="1" applyBorder="1" applyAlignment="1">
      <alignment horizontal="right" vertical="center" shrinkToFit="1"/>
    </xf>
    <xf numFmtId="176" fontId="1" fillId="0" borderId="74" xfId="0" applyNumberFormat="1" applyFont="1" applyBorder="1" applyAlignment="1">
      <alignment horizontal="center" vertical="center"/>
    </xf>
    <xf numFmtId="176" fontId="1" fillId="0" borderId="73" xfId="0" applyNumberFormat="1" applyFont="1" applyBorder="1" applyAlignment="1">
      <alignment horizontal="center" vertical="center"/>
    </xf>
    <xf numFmtId="177" fontId="10" fillId="0" borderId="0" xfId="0" applyNumberFormat="1" applyFont="1" applyAlignment="1">
      <alignment horizontal="center" vertical="center"/>
    </xf>
    <xf numFmtId="176" fontId="3" fillId="0" borderId="75" xfId="0" applyNumberFormat="1" applyFont="1" applyBorder="1" applyAlignment="1">
      <alignment horizontal="center" vertical="center"/>
    </xf>
    <xf numFmtId="0" fontId="0" fillId="0" borderId="53" xfId="0" applyBorder="1" applyAlignment="1">
      <alignment horizontal="center" vertical="center"/>
    </xf>
    <xf numFmtId="0" fontId="0" fillId="0" borderId="76" xfId="0" applyBorder="1" applyAlignment="1">
      <alignment horizontal="center" vertical="center"/>
    </xf>
    <xf numFmtId="186" fontId="5" fillId="0" borderId="77" xfId="49" applyNumberFormat="1" applyFont="1" applyFill="1" applyBorder="1" applyAlignment="1">
      <alignment vertical="center"/>
    </xf>
    <xf numFmtId="186" fontId="0" fillId="0" borderId="63" xfId="0" applyNumberFormat="1" applyFill="1" applyBorder="1" applyAlignment="1">
      <alignment vertical="center"/>
    </xf>
    <xf numFmtId="186" fontId="0" fillId="0" borderId="78" xfId="0" applyNumberFormat="1" applyFill="1" applyBorder="1" applyAlignment="1">
      <alignment vertical="center"/>
    </xf>
    <xf numFmtId="186" fontId="5" fillId="0" borderId="79" xfId="49" applyNumberFormat="1" applyFont="1" applyFill="1" applyBorder="1" applyAlignment="1">
      <alignment vertical="center"/>
    </xf>
    <xf numFmtId="186" fontId="0" fillId="0" borderId="80" xfId="0" applyNumberFormat="1" applyFill="1" applyBorder="1" applyAlignment="1">
      <alignment vertical="center"/>
    </xf>
    <xf numFmtId="186" fontId="0" fillId="0" borderId="67" xfId="0" applyNumberFormat="1" applyFill="1" applyBorder="1" applyAlignment="1">
      <alignment vertical="center"/>
    </xf>
    <xf numFmtId="38" fontId="3" fillId="0" borderId="81" xfId="49" applyFont="1" applyFill="1" applyBorder="1" applyAlignment="1">
      <alignment horizontal="center" vertical="center"/>
    </xf>
    <xf numFmtId="0" fontId="0" fillId="0" borderId="82" xfId="0" applyBorder="1" applyAlignment="1">
      <alignment vertical="center"/>
    </xf>
    <xf numFmtId="0" fontId="0" fillId="0" borderId="25" xfId="0" applyBorder="1" applyAlignment="1">
      <alignment vertical="center"/>
    </xf>
    <xf numFmtId="38" fontId="3" fillId="0" borderId="75" xfId="49" applyFont="1" applyBorder="1" applyAlignment="1">
      <alignment horizontal="center" vertical="center"/>
    </xf>
    <xf numFmtId="38" fontId="3" fillId="0" borderId="53" xfId="49" applyFont="1" applyBorder="1" applyAlignment="1">
      <alignment horizontal="center" vertical="center"/>
    </xf>
    <xf numFmtId="38" fontId="3" fillId="0" borderId="76" xfId="49" applyFont="1" applyBorder="1" applyAlignment="1">
      <alignment horizontal="center" vertical="center"/>
    </xf>
    <xf numFmtId="38" fontId="4" fillId="0" borderId="83" xfId="49" applyFont="1" applyFill="1" applyBorder="1" applyAlignment="1">
      <alignment horizontal="center" vertical="center" wrapText="1"/>
    </xf>
    <xf numFmtId="0" fontId="0" fillId="0" borderId="31" xfId="0" applyBorder="1" applyAlignment="1">
      <alignment vertical="center"/>
    </xf>
    <xf numFmtId="0" fontId="0" fillId="0" borderId="19" xfId="0" applyBorder="1" applyAlignment="1">
      <alignment vertical="center"/>
    </xf>
    <xf numFmtId="187" fontId="5" fillId="0" borderId="83" xfId="49" applyNumberFormat="1" applyFont="1" applyFill="1" applyBorder="1" applyAlignment="1">
      <alignment vertical="center"/>
    </xf>
    <xf numFmtId="187" fontId="0" fillId="0" borderId="31" xfId="0" applyNumberFormat="1" applyFill="1" applyBorder="1" applyAlignment="1">
      <alignment vertical="center"/>
    </xf>
    <xf numFmtId="187" fontId="0" fillId="0" borderId="58" xfId="0" applyNumberFormat="1" applyFill="1" applyBorder="1" applyAlignment="1">
      <alignment vertical="center"/>
    </xf>
    <xf numFmtId="38" fontId="0" fillId="0" borderId="68" xfId="49" applyFont="1" applyBorder="1" applyAlignment="1">
      <alignment horizontal="right"/>
    </xf>
    <xf numFmtId="0" fontId="9" fillId="0" borderId="68" xfId="0" applyFont="1" applyBorder="1" applyAlignment="1">
      <alignment horizontal="right"/>
    </xf>
    <xf numFmtId="0" fontId="0" fillId="0" borderId="68" xfId="0" applyBorder="1" applyAlignment="1">
      <alignment vertical="center"/>
    </xf>
    <xf numFmtId="186" fontId="5" fillId="0" borderId="84" xfId="49" applyNumberFormat="1" applyFont="1" applyFill="1" applyBorder="1" applyAlignment="1">
      <alignment horizontal="right" vertical="center"/>
    </xf>
    <xf numFmtId="0" fontId="0" fillId="0" borderId="62" xfId="0" applyFill="1" applyBorder="1" applyAlignment="1">
      <alignment horizontal="right" vertical="center"/>
    </xf>
    <xf numFmtId="186" fontId="5" fillId="0" borderId="59" xfId="49" applyNumberFormat="1" applyFont="1" applyFill="1" applyBorder="1" applyAlignment="1">
      <alignment horizontal="right" vertical="center"/>
    </xf>
    <xf numFmtId="0" fontId="0" fillId="0" borderId="17" xfId="0" applyFill="1" applyBorder="1" applyAlignment="1">
      <alignment horizontal="right" vertical="center"/>
    </xf>
    <xf numFmtId="176" fontId="1" fillId="0" borderId="74" xfId="0" applyNumberFormat="1" applyFont="1" applyFill="1" applyBorder="1" applyAlignment="1">
      <alignment horizontal="center" vertical="center"/>
    </xf>
    <xf numFmtId="176" fontId="1" fillId="0" borderId="73" xfId="0" applyNumberFormat="1" applyFont="1" applyFill="1" applyBorder="1" applyAlignment="1">
      <alignment horizontal="center" vertical="center"/>
    </xf>
    <xf numFmtId="0" fontId="0" fillId="0" borderId="82" xfId="0" applyFill="1" applyBorder="1" applyAlignment="1">
      <alignment vertical="center"/>
    </xf>
    <xf numFmtId="0" fontId="0" fillId="0" borderId="25" xfId="0" applyFill="1" applyBorder="1" applyAlignment="1">
      <alignment vertical="center"/>
    </xf>
    <xf numFmtId="0" fontId="0" fillId="0" borderId="31" xfId="0" applyFill="1" applyBorder="1" applyAlignment="1">
      <alignment vertical="center"/>
    </xf>
    <xf numFmtId="0" fontId="0" fillId="0" borderId="19" xfId="0" applyFill="1" applyBorder="1" applyAlignment="1">
      <alignment vertical="center"/>
    </xf>
    <xf numFmtId="203" fontId="5" fillId="0" borderId="32" xfId="49" applyNumberFormat="1" applyFont="1" applyFill="1" applyBorder="1" applyAlignment="1">
      <alignment horizontal="right" vertical="center" shrinkToFit="1"/>
    </xf>
    <xf numFmtId="203" fontId="5" fillId="0" borderId="19" xfId="49" applyNumberFormat="1" applyFont="1" applyFill="1" applyBorder="1" applyAlignment="1">
      <alignment horizontal="right" vertical="center" shrinkToFit="1"/>
    </xf>
    <xf numFmtId="177" fontId="10" fillId="0" borderId="22" xfId="0" applyNumberFormat="1" applyFont="1" applyFill="1" applyBorder="1" applyAlignment="1">
      <alignment vertical="center"/>
    </xf>
    <xf numFmtId="0" fontId="3" fillId="0" borderId="75"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76" xfId="0" applyFont="1" applyFill="1" applyBorder="1" applyAlignment="1">
      <alignment horizontal="center" vertical="center"/>
    </xf>
    <xf numFmtId="38" fontId="3" fillId="0" borderId="75" xfId="49" applyFont="1" applyFill="1" applyBorder="1" applyAlignment="1">
      <alignment horizontal="center" vertical="center"/>
    </xf>
    <xf numFmtId="0" fontId="0" fillId="0" borderId="53" xfId="0" applyFill="1" applyBorder="1" applyAlignment="1">
      <alignment horizontal="center" vertical="center"/>
    </xf>
    <xf numFmtId="0" fontId="0" fillId="0" borderId="76" xfId="0" applyFill="1" applyBorder="1" applyAlignment="1">
      <alignment horizontal="center" vertical="center"/>
    </xf>
    <xf numFmtId="176" fontId="5" fillId="0" borderId="85" xfId="0" applyNumberFormat="1" applyFont="1" applyFill="1" applyBorder="1" applyAlignment="1">
      <alignment vertical="center"/>
    </xf>
    <xf numFmtId="0" fontId="0" fillId="0" borderId="14" xfId="0" applyFill="1" applyBorder="1" applyAlignment="1">
      <alignment vertical="center"/>
    </xf>
    <xf numFmtId="178" fontId="5" fillId="0" borderId="60" xfId="0" applyNumberFormat="1" applyFont="1" applyFill="1" applyBorder="1" applyAlignment="1">
      <alignment horizontal="right" vertical="center"/>
    </xf>
    <xf numFmtId="178" fontId="0" fillId="0" borderId="15" xfId="0" applyNumberFormat="1" applyFill="1" applyBorder="1" applyAlignment="1">
      <alignment horizontal="right" vertical="center"/>
    </xf>
    <xf numFmtId="177" fontId="10" fillId="0" borderId="22" xfId="0" applyNumberFormat="1" applyFont="1" applyBorder="1" applyAlignment="1">
      <alignment vertical="center"/>
    </xf>
    <xf numFmtId="0" fontId="3" fillId="0" borderId="75" xfId="0" applyFont="1" applyBorder="1" applyAlignment="1">
      <alignment horizontal="center" vertical="center"/>
    </xf>
    <xf numFmtId="0" fontId="3" fillId="0" borderId="53" xfId="0" applyFont="1" applyBorder="1" applyAlignment="1">
      <alignment horizontal="center" vertical="center"/>
    </xf>
    <xf numFmtId="0" fontId="3" fillId="0" borderId="76" xfId="0" applyFont="1" applyBorder="1" applyAlignment="1">
      <alignment horizontal="center" vertical="center"/>
    </xf>
    <xf numFmtId="186" fontId="5" fillId="0" borderId="59" xfId="49" applyNumberFormat="1" applyFont="1" applyFill="1" applyBorder="1" applyAlignment="1">
      <alignment vertical="center"/>
    </xf>
    <xf numFmtId="0" fontId="0" fillId="0" borderId="17" xfId="0" applyFill="1" applyBorder="1" applyAlignment="1">
      <alignment vertical="center"/>
    </xf>
    <xf numFmtId="189" fontId="5" fillId="0" borderId="79" xfId="0" applyNumberFormat="1" applyFont="1" applyFill="1" applyBorder="1" applyAlignment="1">
      <alignment horizontal="right" vertical="center"/>
    </xf>
    <xf numFmtId="0" fontId="0" fillId="0" borderId="80" xfId="0" applyFill="1" applyBorder="1" applyAlignment="1">
      <alignment horizontal="right" vertical="center"/>
    </xf>
    <xf numFmtId="0" fontId="0" fillId="0" borderId="67" xfId="0" applyFill="1" applyBorder="1" applyAlignment="1">
      <alignment horizontal="right" vertical="center"/>
    </xf>
    <xf numFmtId="189" fontId="5" fillId="0" borderId="77" xfId="0" applyNumberFormat="1" applyFont="1" applyFill="1" applyBorder="1" applyAlignment="1">
      <alignment horizontal="right" vertical="center"/>
    </xf>
    <xf numFmtId="0" fontId="0" fillId="0" borderId="63" xfId="0" applyFill="1" applyBorder="1" applyAlignment="1">
      <alignment horizontal="right" vertical="center"/>
    </xf>
    <xf numFmtId="0" fontId="0" fillId="0" borderId="78" xfId="0" applyFill="1" applyBorder="1" applyAlignment="1">
      <alignment horizontal="right" vertical="center"/>
    </xf>
    <xf numFmtId="191" fontId="5" fillId="0" borderId="60" xfId="0" applyNumberFormat="1" applyFont="1" applyFill="1" applyBorder="1" applyAlignment="1">
      <alignment vertical="center"/>
    </xf>
    <xf numFmtId="0" fontId="0" fillId="0" borderId="15" xfId="0" applyFill="1" applyBorder="1" applyAlignment="1">
      <alignment vertical="center"/>
    </xf>
    <xf numFmtId="188" fontId="5" fillId="0" borderId="60" xfId="49" applyNumberFormat="1" applyFont="1" applyFill="1" applyBorder="1" applyAlignment="1">
      <alignment vertical="center"/>
    </xf>
    <xf numFmtId="191" fontId="5" fillId="0" borderId="59" xfId="0" applyNumberFormat="1" applyFont="1" applyFill="1" applyBorder="1" applyAlignment="1">
      <alignment vertical="center"/>
    </xf>
    <xf numFmtId="188" fontId="5" fillId="0" borderId="32" xfId="49" applyNumberFormat="1" applyFont="1" applyFill="1" applyBorder="1" applyAlignment="1">
      <alignment vertical="center"/>
    </xf>
    <xf numFmtId="185" fontId="5" fillId="0" borderId="83" xfId="0" applyNumberFormat="1" applyFont="1" applyFill="1" applyBorder="1" applyAlignment="1">
      <alignment horizontal="right" vertical="center"/>
    </xf>
    <xf numFmtId="0" fontId="0" fillId="0" borderId="31" xfId="0" applyFill="1" applyBorder="1" applyAlignment="1">
      <alignment horizontal="right" vertical="center"/>
    </xf>
    <xf numFmtId="0" fontId="0" fillId="0" borderId="58" xfId="0" applyFill="1" applyBorder="1" applyAlignment="1">
      <alignment horizontal="right" vertical="center"/>
    </xf>
    <xf numFmtId="0" fontId="0" fillId="0" borderId="14" xfId="0" applyBorder="1" applyAlignment="1">
      <alignment vertical="center"/>
    </xf>
    <xf numFmtId="186" fontId="5" fillId="0" borderId="17" xfId="49" applyNumberFormat="1" applyFont="1" applyFill="1" applyBorder="1" applyAlignment="1">
      <alignment horizontal="right" vertical="center"/>
    </xf>
    <xf numFmtId="186" fontId="0" fillId="0" borderId="17" xfId="0" applyNumberFormat="1" applyFill="1" applyBorder="1" applyAlignment="1">
      <alignment horizontal="right" vertical="center"/>
    </xf>
    <xf numFmtId="38" fontId="3" fillId="0" borderId="77" xfId="49" applyFont="1" applyFill="1" applyBorder="1" applyAlignment="1">
      <alignment horizontal="center" vertical="center"/>
    </xf>
    <xf numFmtId="0" fontId="0" fillId="0" borderId="63" xfId="0" applyBorder="1" applyAlignment="1">
      <alignment vertical="center"/>
    </xf>
    <xf numFmtId="0" fontId="0" fillId="0" borderId="15" xfId="0" applyBorder="1" applyAlignment="1">
      <alignment vertical="center"/>
    </xf>
    <xf numFmtId="189" fontId="5" fillId="0" borderId="59" xfId="0" applyNumberFormat="1" applyFont="1" applyFill="1" applyBorder="1" applyAlignment="1">
      <alignment horizontal="right" vertical="center"/>
    </xf>
    <xf numFmtId="0" fontId="0" fillId="0" borderId="29" xfId="0" applyFill="1" applyBorder="1" applyAlignment="1">
      <alignment horizontal="right" vertical="center"/>
    </xf>
    <xf numFmtId="38" fontId="0" fillId="0" borderId="68" xfId="49" applyFont="1" applyFill="1" applyBorder="1" applyAlignment="1">
      <alignment horizontal="right"/>
    </xf>
    <xf numFmtId="0" fontId="9" fillId="0" borderId="68" xfId="0" applyFont="1" applyFill="1" applyBorder="1" applyAlignment="1">
      <alignment horizontal="right"/>
    </xf>
    <xf numFmtId="189" fontId="5" fillId="0" borderId="60" xfId="0" applyNumberFormat="1" applyFont="1" applyFill="1" applyBorder="1" applyAlignment="1">
      <alignment horizontal="right" vertical="center"/>
    </xf>
    <xf numFmtId="0" fontId="0" fillId="0" borderId="47" xfId="0" applyFill="1" applyBorder="1" applyAlignment="1">
      <alignment horizontal="right" vertical="center"/>
    </xf>
    <xf numFmtId="0" fontId="11" fillId="0" borderId="22" xfId="0" applyFont="1" applyFill="1" applyBorder="1" applyAlignment="1">
      <alignment vertical="center"/>
    </xf>
    <xf numFmtId="0" fontId="0" fillId="0" borderId="15" xfId="0" applyFill="1" applyBorder="1" applyAlignment="1">
      <alignment horizontal="right" vertical="center"/>
    </xf>
    <xf numFmtId="38" fontId="3" fillId="0" borderId="74" xfId="49" applyFont="1" applyFill="1" applyBorder="1" applyAlignment="1">
      <alignment horizontal="center" vertical="center"/>
    </xf>
    <xf numFmtId="0" fontId="0" fillId="0" borderId="73" xfId="0" applyFill="1" applyBorder="1" applyAlignment="1">
      <alignment vertical="center"/>
    </xf>
    <xf numFmtId="38" fontId="3" fillId="0" borderId="53" xfId="49" applyFont="1" applyFill="1" applyBorder="1" applyAlignment="1">
      <alignment horizontal="center" vertical="center"/>
    </xf>
    <xf numFmtId="38" fontId="3" fillId="0" borderId="76" xfId="49"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kyuyo_h_7-1" xfId="62"/>
    <cellStyle name="標準_Sheet3" xfId="63"/>
    <cellStyle name="標準_バス運転手給与情報" xfId="64"/>
    <cellStyle name="標準_政令指定都市の技能労務職（190308室長提出）"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55</xdr:row>
      <xdr:rowOff>123825</xdr:rowOff>
    </xdr:from>
    <xdr:to>
      <xdr:col>14</xdr:col>
      <xdr:colOff>66675</xdr:colOff>
      <xdr:row>57</xdr:row>
      <xdr:rowOff>57150</xdr:rowOff>
    </xdr:to>
    <xdr:sp>
      <xdr:nvSpPr>
        <xdr:cNvPr id="1" name="正方形/長方形 6"/>
        <xdr:cNvSpPr>
          <a:spLocks/>
        </xdr:cNvSpPr>
      </xdr:nvSpPr>
      <xdr:spPr>
        <a:xfrm>
          <a:off x="47625" y="12496800"/>
          <a:ext cx="12963525" cy="41910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56</xdr:row>
      <xdr:rowOff>142875</xdr:rowOff>
    </xdr:from>
    <xdr:to>
      <xdr:col>14</xdr:col>
      <xdr:colOff>47625</xdr:colOff>
      <xdr:row>58</xdr:row>
      <xdr:rowOff>76200</xdr:rowOff>
    </xdr:to>
    <xdr:sp>
      <xdr:nvSpPr>
        <xdr:cNvPr id="1" name="正方形/長方形 12"/>
        <xdr:cNvSpPr>
          <a:spLocks/>
        </xdr:cNvSpPr>
      </xdr:nvSpPr>
      <xdr:spPr>
        <a:xfrm>
          <a:off x="76200" y="12734925"/>
          <a:ext cx="13315950" cy="41910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56</xdr:row>
      <xdr:rowOff>123825</xdr:rowOff>
    </xdr:from>
    <xdr:to>
      <xdr:col>14</xdr:col>
      <xdr:colOff>38100</xdr:colOff>
      <xdr:row>58</xdr:row>
      <xdr:rowOff>47625</xdr:rowOff>
    </xdr:to>
    <xdr:sp>
      <xdr:nvSpPr>
        <xdr:cNvPr id="1" name="正方形/長方形 5"/>
        <xdr:cNvSpPr>
          <a:spLocks/>
        </xdr:cNvSpPr>
      </xdr:nvSpPr>
      <xdr:spPr>
        <a:xfrm>
          <a:off x="66675" y="12468225"/>
          <a:ext cx="12963525" cy="40957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56</xdr:row>
      <xdr:rowOff>123825</xdr:rowOff>
    </xdr:from>
    <xdr:to>
      <xdr:col>14</xdr:col>
      <xdr:colOff>47625</xdr:colOff>
      <xdr:row>58</xdr:row>
      <xdr:rowOff>47625</xdr:rowOff>
    </xdr:to>
    <xdr:sp>
      <xdr:nvSpPr>
        <xdr:cNvPr id="1" name="正方形/長方形 12"/>
        <xdr:cNvSpPr>
          <a:spLocks/>
        </xdr:cNvSpPr>
      </xdr:nvSpPr>
      <xdr:spPr>
        <a:xfrm>
          <a:off x="76200" y="12715875"/>
          <a:ext cx="12963525" cy="40957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114300</xdr:rowOff>
    </xdr:from>
    <xdr:to>
      <xdr:col>14</xdr:col>
      <xdr:colOff>0</xdr:colOff>
      <xdr:row>58</xdr:row>
      <xdr:rowOff>76200</xdr:rowOff>
    </xdr:to>
    <xdr:sp>
      <xdr:nvSpPr>
        <xdr:cNvPr id="1" name="正方形/長方形 12"/>
        <xdr:cNvSpPr>
          <a:spLocks/>
        </xdr:cNvSpPr>
      </xdr:nvSpPr>
      <xdr:spPr>
        <a:xfrm>
          <a:off x="28575" y="12706350"/>
          <a:ext cx="12963525" cy="44767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56</xdr:row>
      <xdr:rowOff>123825</xdr:rowOff>
    </xdr:from>
    <xdr:to>
      <xdr:col>14</xdr:col>
      <xdr:colOff>66675</xdr:colOff>
      <xdr:row>58</xdr:row>
      <xdr:rowOff>76200</xdr:rowOff>
    </xdr:to>
    <xdr:sp>
      <xdr:nvSpPr>
        <xdr:cNvPr id="1" name="正方形/長方形 5"/>
        <xdr:cNvSpPr>
          <a:spLocks/>
        </xdr:cNvSpPr>
      </xdr:nvSpPr>
      <xdr:spPr>
        <a:xfrm>
          <a:off x="104775" y="12506325"/>
          <a:ext cx="12954000" cy="43815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56</xdr:row>
      <xdr:rowOff>123825</xdr:rowOff>
    </xdr:from>
    <xdr:to>
      <xdr:col>14</xdr:col>
      <xdr:colOff>47625</xdr:colOff>
      <xdr:row>58</xdr:row>
      <xdr:rowOff>66675</xdr:rowOff>
    </xdr:to>
    <xdr:sp>
      <xdr:nvSpPr>
        <xdr:cNvPr id="1" name="正方形/長方形 12"/>
        <xdr:cNvSpPr>
          <a:spLocks/>
        </xdr:cNvSpPr>
      </xdr:nvSpPr>
      <xdr:spPr>
        <a:xfrm>
          <a:off x="104775" y="12715875"/>
          <a:ext cx="13335000"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5"/>
  </sheetPr>
  <dimension ref="B3:O70"/>
  <sheetViews>
    <sheetView tabSelected="1" view="pageBreakPreview" zoomScale="110" zoomScaleSheetLayoutView="110" zoomScalePageLayoutView="0" workbookViewId="0" topLeftCell="A3">
      <pane xSplit="2" ySplit="5" topLeftCell="C8" activePane="bottomRight" state="frozen"/>
      <selection pane="topLeft" activeCell="B3" sqref="B3"/>
      <selection pane="topRight" activeCell="B3" sqref="B3"/>
      <selection pane="bottomLeft" activeCell="B3" sqref="B3"/>
      <selection pane="bottomRight" activeCell="A1" sqref="A1"/>
    </sheetView>
  </sheetViews>
  <sheetFormatPr defaultColWidth="9.33203125" defaultRowHeight="11.25"/>
  <cols>
    <col min="1" max="1" width="2.83203125" style="3" customWidth="1"/>
    <col min="2" max="2" width="19.16015625" style="3" customWidth="1"/>
    <col min="3" max="3" width="14.16015625" style="3" customWidth="1"/>
    <col min="4" max="4" width="20.83203125" style="12" customWidth="1"/>
    <col min="5" max="5" width="26.16015625" style="12" customWidth="1"/>
    <col min="6" max="6" width="20.83203125" style="73" customWidth="1"/>
    <col min="7" max="7" width="5.83203125" style="12" customWidth="1"/>
    <col min="8" max="8" width="13.33203125" style="12" customWidth="1"/>
    <col min="9" max="9" width="20.83203125" style="12" customWidth="1"/>
    <col min="10" max="10" width="26.16015625" style="12" customWidth="1"/>
    <col min="11" max="11" width="20.83203125" style="12" customWidth="1"/>
    <col min="12" max="12" width="5.83203125" style="3" customWidth="1"/>
    <col min="13" max="14" width="14.83203125" style="12" customWidth="1"/>
    <col min="15" max="15" width="2.83203125" style="12" customWidth="1"/>
    <col min="16" max="16384" width="9.33203125" style="3" customWidth="1"/>
  </cols>
  <sheetData>
    <row r="3" spans="2:9" ht="27" customHeight="1">
      <c r="B3" s="44" t="s">
        <v>76</v>
      </c>
      <c r="C3" s="45"/>
      <c r="I3" s="68"/>
    </row>
    <row r="4" spans="2:11" ht="27" customHeight="1" thickBot="1">
      <c r="B4" s="262" t="s">
        <v>71</v>
      </c>
      <c r="C4" s="262"/>
      <c r="F4" s="78" t="s">
        <v>69</v>
      </c>
      <c r="G4" s="3"/>
      <c r="H4" s="26"/>
      <c r="I4" s="27"/>
      <c r="J4" s="27"/>
      <c r="K4" s="43" t="s">
        <v>70</v>
      </c>
    </row>
    <row r="5" spans="2:15" ht="27" customHeight="1">
      <c r="B5" s="260"/>
      <c r="C5" s="263" t="s">
        <v>52</v>
      </c>
      <c r="D5" s="264"/>
      <c r="E5" s="264"/>
      <c r="F5" s="265"/>
      <c r="G5" s="21"/>
      <c r="H5" s="275" t="s">
        <v>53</v>
      </c>
      <c r="I5" s="276"/>
      <c r="J5" s="276"/>
      <c r="K5" s="277"/>
      <c r="M5" s="272" t="s">
        <v>56</v>
      </c>
      <c r="N5" s="278" t="s">
        <v>57</v>
      </c>
      <c r="O5" s="22"/>
    </row>
    <row r="6" spans="2:15" ht="29.25" customHeight="1">
      <c r="B6" s="261"/>
      <c r="C6" s="11" t="s">
        <v>2</v>
      </c>
      <c r="D6" s="28" t="s">
        <v>59</v>
      </c>
      <c r="E6" s="19" t="s">
        <v>60</v>
      </c>
      <c r="F6" s="16" t="s">
        <v>77</v>
      </c>
      <c r="G6" s="22"/>
      <c r="H6" s="11" t="s">
        <v>2</v>
      </c>
      <c r="I6" s="28" t="s">
        <v>59</v>
      </c>
      <c r="J6" s="19" t="s">
        <v>67</v>
      </c>
      <c r="K6" s="16" t="s">
        <v>68</v>
      </c>
      <c r="M6" s="273"/>
      <c r="N6" s="279"/>
      <c r="O6" s="40"/>
    </row>
    <row r="7" spans="2:15" ht="13.5" customHeight="1" thickBot="1">
      <c r="B7" s="9"/>
      <c r="C7" s="10"/>
      <c r="D7" s="14" t="s">
        <v>50</v>
      </c>
      <c r="E7" s="20" t="s">
        <v>51</v>
      </c>
      <c r="F7" s="17"/>
      <c r="G7" s="22"/>
      <c r="H7" s="13"/>
      <c r="I7" s="14" t="s">
        <v>54</v>
      </c>
      <c r="J7" s="14" t="s">
        <v>55</v>
      </c>
      <c r="K7" s="17"/>
      <c r="M7" s="274"/>
      <c r="N7" s="280"/>
      <c r="O7" s="40"/>
    </row>
    <row r="8" spans="2:15" ht="17.25" customHeight="1">
      <c r="B8" s="4" t="s">
        <v>3</v>
      </c>
      <c r="C8" s="255" t="s">
        <v>78</v>
      </c>
      <c r="D8" s="115" t="s">
        <v>78</v>
      </c>
      <c r="E8" s="127" t="s">
        <v>78</v>
      </c>
      <c r="F8" s="128" t="s">
        <v>78</v>
      </c>
      <c r="G8" s="23"/>
      <c r="H8" s="266">
        <v>44.6</v>
      </c>
      <c r="I8" s="269">
        <v>290.6</v>
      </c>
      <c r="J8" s="269">
        <v>276.6</v>
      </c>
      <c r="K8" s="281">
        <v>11625</v>
      </c>
      <c r="M8" s="138" t="s">
        <v>141</v>
      </c>
      <c r="N8" s="107" t="s">
        <v>141</v>
      </c>
      <c r="O8" s="47"/>
    </row>
    <row r="9" spans="2:15" ht="17.25" customHeight="1">
      <c r="B9" s="5" t="s">
        <v>4</v>
      </c>
      <c r="C9" s="256" t="s">
        <v>78</v>
      </c>
      <c r="D9" s="116" t="s">
        <v>78</v>
      </c>
      <c r="E9" s="129" t="s">
        <v>78</v>
      </c>
      <c r="F9" s="130" t="s">
        <v>78</v>
      </c>
      <c r="G9" s="23"/>
      <c r="H9" s="267"/>
      <c r="I9" s="270"/>
      <c r="J9" s="270"/>
      <c r="K9" s="282"/>
      <c r="M9" s="139" t="s">
        <v>141</v>
      </c>
      <c r="N9" s="140" t="s">
        <v>141</v>
      </c>
      <c r="O9" s="47"/>
    </row>
    <row r="10" spans="2:15" ht="17.25" customHeight="1">
      <c r="B10" s="5" t="s">
        <v>5</v>
      </c>
      <c r="C10" s="256" t="s">
        <v>78</v>
      </c>
      <c r="D10" s="115" t="s">
        <v>78</v>
      </c>
      <c r="E10" s="129" t="s">
        <v>78</v>
      </c>
      <c r="F10" s="130" t="s">
        <v>78</v>
      </c>
      <c r="G10" s="23"/>
      <c r="H10" s="267"/>
      <c r="I10" s="270"/>
      <c r="J10" s="270"/>
      <c r="K10" s="282"/>
      <c r="M10" s="139" t="s">
        <v>141</v>
      </c>
      <c r="N10" s="140" t="s">
        <v>141</v>
      </c>
      <c r="O10" s="47"/>
    </row>
    <row r="11" spans="2:15" ht="17.25" customHeight="1">
      <c r="B11" s="5" t="s">
        <v>6</v>
      </c>
      <c r="C11" s="256" t="s">
        <v>78</v>
      </c>
      <c r="D11" s="116" t="s">
        <v>78</v>
      </c>
      <c r="E11" s="129" t="s">
        <v>78</v>
      </c>
      <c r="F11" s="130" t="s">
        <v>78</v>
      </c>
      <c r="G11" s="23"/>
      <c r="H11" s="267"/>
      <c r="I11" s="270"/>
      <c r="J11" s="270"/>
      <c r="K11" s="282"/>
      <c r="M11" s="139" t="s">
        <v>141</v>
      </c>
      <c r="N11" s="140" t="s">
        <v>141</v>
      </c>
      <c r="O11" s="47"/>
    </row>
    <row r="12" spans="2:15" ht="17.25" customHeight="1">
      <c r="B12" s="5" t="s">
        <v>7</v>
      </c>
      <c r="C12" s="256" t="s">
        <v>78</v>
      </c>
      <c r="D12" s="115" t="s">
        <v>78</v>
      </c>
      <c r="E12" s="129" t="s">
        <v>78</v>
      </c>
      <c r="F12" s="130" t="s">
        <v>78</v>
      </c>
      <c r="G12" s="23"/>
      <c r="H12" s="267"/>
      <c r="I12" s="270"/>
      <c r="J12" s="270"/>
      <c r="K12" s="282"/>
      <c r="M12" s="139" t="s">
        <v>141</v>
      </c>
      <c r="N12" s="140" t="s">
        <v>141</v>
      </c>
      <c r="O12" s="47"/>
    </row>
    <row r="13" spans="2:15" ht="17.25" customHeight="1">
      <c r="B13" s="5" t="s">
        <v>8</v>
      </c>
      <c r="C13" s="256" t="s">
        <v>78</v>
      </c>
      <c r="D13" s="116" t="s">
        <v>78</v>
      </c>
      <c r="E13" s="129" t="s">
        <v>78</v>
      </c>
      <c r="F13" s="130" t="s">
        <v>78</v>
      </c>
      <c r="G13" s="23"/>
      <c r="H13" s="267"/>
      <c r="I13" s="270"/>
      <c r="J13" s="270"/>
      <c r="K13" s="282"/>
      <c r="M13" s="139" t="s">
        <v>141</v>
      </c>
      <c r="N13" s="140" t="s">
        <v>141</v>
      </c>
      <c r="O13" s="47"/>
    </row>
    <row r="14" spans="2:15" ht="17.25" customHeight="1">
      <c r="B14" s="5" t="s">
        <v>9</v>
      </c>
      <c r="C14" s="256" t="s">
        <v>78</v>
      </c>
      <c r="D14" s="115" t="s">
        <v>78</v>
      </c>
      <c r="E14" s="129" t="s">
        <v>78</v>
      </c>
      <c r="F14" s="130" t="s">
        <v>78</v>
      </c>
      <c r="G14" s="23"/>
      <c r="H14" s="267"/>
      <c r="I14" s="270"/>
      <c r="J14" s="270"/>
      <c r="K14" s="282"/>
      <c r="M14" s="139" t="s">
        <v>141</v>
      </c>
      <c r="N14" s="140" t="s">
        <v>141</v>
      </c>
      <c r="O14" s="47"/>
    </row>
    <row r="15" spans="2:15" ht="17.25" customHeight="1">
      <c r="B15" s="5" t="s">
        <v>10</v>
      </c>
      <c r="C15" s="256" t="s">
        <v>78</v>
      </c>
      <c r="D15" s="116" t="s">
        <v>78</v>
      </c>
      <c r="E15" s="129" t="s">
        <v>78</v>
      </c>
      <c r="F15" s="130" t="s">
        <v>78</v>
      </c>
      <c r="G15" s="23"/>
      <c r="H15" s="267"/>
      <c r="I15" s="270"/>
      <c r="J15" s="270"/>
      <c r="K15" s="282"/>
      <c r="M15" s="139" t="s">
        <v>141</v>
      </c>
      <c r="N15" s="140" t="s">
        <v>141</v>
      </c>
      <c r="O15" s="47"/>
    </row>
    <row r="16" spans="2:15" ht="17.25" customHeight="1">
      <c r="B16" s="5" t="s">
        <v>11</v>
      </c>
      <c r="C16" s="256" t="s">
        <v>78</v>
      </c>
      <c r="D16" s="115" t="s">
        <v>78</v>
      </c>
      <c r="E16" s="129" t="s">
        <v>78</v>
      </c>
      <c r="F16" s="130" t="s">
        <v>78</v>
      </c>
      <c r="G16" s="23"/>
      <c r="H16" s="267"/>
      <c r="I16" s="270"/>
      <c r="J16" s="270"/>
      <c r="K16" s="282"/>
      <c r="M16" s="139" t="s">
        <v>141</v>
      </c>
      <c r="N16" s="140" t="s">
        <v>141</v>
      </c>
      <c r="O16" s="47"/>
    </row>
    <row r="17" spans="2:15" ht="17.25" customHeight="1">
      <c r="B17" s="5" t="s">
        <v>12</v>
      </c>
      <c r="C17" s="256" t="s">
        <v>78</v>
      </c>
      <c r="D17" s="116" t="s">
        <v>78</v>
      </c>
      <c r="E17" s="129" t="s">
        <v>78</v>
      </c>
      <c r="F17" s="130" t="s">
        <v>78</v>
      </c>
      <c r="G17" s="23"/>
      <c r="H17" s="267"/>
      <c r="I17" s="270"/>
      <c r="J17" s="270"/>
      <c r="K17" s="282"/>
      <c r="M17" s="139" t="s">
        <v>141</v>
      </c>
      <c r="N17" s="140" t="s">
        <v>141</v>
      </c>
      <c r="O17" s="47"/>
    </row>
    <row r="18" spans="2:15" ht="17.25" customHeight="1">
      <c r="B18" s="5" t="s">
        <v>13</v>
      </c>
      <c r="C18" s="256" t="s">
        <v>78</v>
      </c>
      <c r="D18" s="115" t="s">
        <v>78</v>
      </c>
      <c r="E18" s="129" t="s">
        <v>78</v>
      </c>
      <c r="F18" s="130" t="s">
        <v>78</v>
      </c>
      <c r="G18" s="23"/>
      <c r="H18" s="267"/>
      <c r="I18" s="270"/>
      <c r="J18" s="270"/>
      <c r="K18" s="282"/>
      <c r="M18" s="139" t="s">
        <v>141</v>
      </c>
      <c r="N18" s="140" t="s">
        <v>141</v>
      </c>
      <c r="O18" s="47"/>
    </row>
    <row r="19" spans="2:15" ht="17.25" customHeight="1">
      <c r="B19" s="5" t="s">
        <v>14</v>
      </c>
      <c r="C19" s="256" t="s">
        <v>78</v>
      </c>
      <c r="D19" s="116" t="s">
        <v>78</v>
      </c>
      <c r="E19" s="129" t="s">
        <v>78</v>
      </c>
      <c r="F19" s="130" t="s">
        <v>78</v>
      </c>
      <c r="G19" s="23"/>
      <c r="H19" s="267"/>
      <c r="I19" s="270"/>
      <c r="J19" s="270"/>
      <c r="K19" s="282"/>
      <c r="M19" s="139" t="s">
        <v>141</v>
      </c>
      <c r="N19" s="140" t="s">
        <v>141</v>
      </c>
      <c r="O19" s="47"/>
    </row>
    <row r="20" spans="2:15" ht="17.25" customHeight="1">
      <c r="B20" s="5" t="s">
        <v>15</v>
      </c>
      <c r="C20" s="256">
        <v>48</v>
      </c>
      <c r="D20" s="117">
        <v>499.537</v>
      </c>
      <c r="E20" s="131">
        <v>470.121</v>
      </c>
      <c r="F20" s="130">
        <v>2.5</v>
      </c>
      <c r="G20" s="23"/>
      <c r="H20" s="267"/>
      <c r="I20" s="270"/>
      <c r="J20" s="270"/>
      <c r="K20" s="282"/>
      <c r="M20" s="141">
        <f>D20/I8</f>
        <v>1.7189848589125944</v>
      </c>
      <c r="N20" s="142">
        <f>E20/J8</f>
        <v>1.6996420824295009</v>
      </c>
      <c r="O20" s="49"/>
    </row>
    <row r="21" spans="2:15" ht="17.25" customHeight="1">
      <c r="B21" s="5" t="s">
        <v>16</v>
      </c>
      <c r="C21" s="257" t="s">
        <v>78</v>
      </c>
      <c r="D21" s="116" t="s">
        <v>78</v>
      </c>
      <c r="E21" s="129" t="s">
        <v>78</v>
      </c>
      <c r="F21" s="130" t="s">
        <v>78</v>
      </c>
      <c r="G21" s="23"/>
      <c r="H21" s="267"/>
      <c r="I21" s="270"/>
      <c r="J21" s="270"/>
      <c r="K21" s="282"/>
      <c r="M21" s="139" t="s">
        <v>141</v>
      </c>
      <c r="N21" s="140" t="s">
        <v>141</v>
      </c>
      <c r="O21" s="47"/>
    </row>
    <row r="22" spans="2:15" ht="17.25" customHeight="1">
      <c r="B22" s="5" t="s">
        <v>17</v>
      </c>
      <c r="C22" s="257" t="s">
        <v>78</v>
      </c>
      <c r="D22" s="116" t="s">
        <v>78</v>
      </c>
      <c r="E22" s="129" t="s">
        <v>78</v>
      </c>
      <c r="F22" s="130" t="s">
        <v>78</v>
      </c>
      <c r="G22" s="23"/>
      <c r="H22" s="267"/>
      <c r="I22" s="270"/>
      <c r="J22" s="270"/>
      <c r="K22" s="282"/>
      <c r="M22" s="139" t="s">
        <v>141</v>
      </c>
      <c r="N22" s="140" t="s">
        <v>141</v>
      </c>
      <c r="O22" s="47"/>
    </row>
    <row r="23" spans="2:15" ht="17.25" customHeight="1">
      <c r="B23" s="5" t="s">
        <v>18</v>
      </c>
      <c r="C23" s="257" t="s">
        <v>78</v>
      </c>
      <c r="D23" s="116" t="s">
        <v>78</v>
      </c>
      <c r="E23" s="129" t="s">
        <v>78</v>
      </c>
      <c r="F23" s="130" t="s">
        <v>78</v>
      </c>
      <c r="G23" s="23"/>
      <c r="H23" s="267"/>
      <c r="I23" s="270"/>
      <c r="J23" s="270"/>
      <c r="K23" s="282"/>
      <c r="M23" s="139" t="s">
        <v>141</v>
      </c>
      <c r="N23" s="140" t="s">
        <v>141</v>
      </c>
      <c r="O23" s="47"/>
    </row>
    <row r="24" spans="2:15" ht="17.25" customHeight="1">
      <c r="B24" s="5" t="s">
        <v>19</v>
      </c>
      <c r="C24" s="257" t="s">
        <v>78</v>
      </c>
      <c r="D24" s="116" t="s">
        <v>78</v>
      </c>
      <c r="E24" s="129" t="s">
        <v>78</v>
      </c>
      <c r="F24" s="130" t="s">
        <v>78</v>
      </c>
      <c r="G24" s="23"/>
      <c r="H24" s="267"/>
      <c r="I24" s="270"/>
      <c r="J24" s="270"/>
      <c r="K24" s="282"/>
      <c r="M24" s="139" t="s">
        <v>141</v>
      </c>
      <c r="N24" s="140" t="s">
        <v>141</v>
      </c>
      <c r="O24" s="47"/>
    </row>
    <row r="25" spans="2:15" ht="17.25" customHeight="1">
      <c r="B25" s="5" t="s">
        <v>20</v>
      </c>
      <c r="C25" s="257" t="s">
        <v>78</v>
      </c>
      <c r="D25" s="116" t="s">
        <v>78</v>
      </c>
      <c r="E25" s="129" t="s">
        <v>78</v>
      </c>
      <c r="F25" s="130" t="s">
        <v>78</v>
      </c>
      <c r="G25" s="23"/>
      <c r="H25" s="267"/>
      <c r="I25" s="270"/>
      <c r="J25" s="270"/>
      <c r="K25" s="282"/>
      <c r="M25" s="139" t="s">
        <v>141</v>
      </c>
      <c r="N25" s="140" t="s">
        <v>141</v>
      </c>
      <c r="O25" s="47"/>
    </row>
    <row r="26" spans="2:15" ht="17.25" customHeight="1">
      <c r="B26" s="5" t="s">
        <v>21</v>
      </c>
      <c r="C26" s="257" t="s">
        <v>78</v>
      </c>
      <c r="D26" s="116" t="s">
        <v>78</v>
      </c>
      <c r="E26" s="129" t="s">
        <v>78</v>
      </c>
      <c r="F26" s="130" t="s">
        <v>78</v>
      </c>
      <c r="G26" s="23"/>
      <c r="H26" s="267"/>
      <c r="I26" s="270"/>
      <c r="J26" s="270"/>
      <c r="K26" s="282"/>
      <c r="M26" s="139" t="s">
        <v>141</v>
      </c>
      <c r="N26" s="140" t="s">
        <v>141</v>
      </c>
      <c r="O26" s="47"/>
    </row>
    <row r="27" spans="2:15" ht="17.25" customHeight="1">
      <c r="B27" s="5" t="s">
        <v>22</v>
      </c>
      <c r="C27" s="257" t="s">
        <v>78</v>
      </c>
      <c r="D27" s="116" t="s">
        <v>78</v>
      </c>
      <c r="E27" s="129" t="s">
        <v>78</v>
      </c>
      <c r="F27" s="130" t="s">
        <v>78</v>
      </c>
      <c r="G27" s="23"/>
      <c r="H27" s="267"/>
      <c r="I27" s="270"/>
      <c r="J27" s="270"/>
      <c r="K27" s="282"/>
      <c r="M27" s="139" t="s">
        <v>141</v>
      </c>
      <c r="N27" s="140" t="s">
        <v>141</v>
      </c>
      <c r="O27" s="47"/>
    </row>
    <row r="28" spans="2:15" ht="17.25" customHeight="1">
      <c r="B28" s="5" t="s">
        <v>23</v>
      </c>
      <c r="C28" s="257" t="s">
        <v>78</v>
      </c>
      <c r="D28" s="116" t="s">
        <v>78</v>
      </c>
      <c r="E28" s="129" t="s">
        <v>78</v>
      </c>
      <c r="F28" s="130" t="s">
        <v>78</v>
      </c>
      <c r="G28" s="23"/>
      <c r="H28" s="267"/>
      <c r="I28" s="270"/>
      <c r="J28" s="270"/>
      <c r="K28" s="282"/>
      <c r="M28" s="139" t="s">
        <v>141</v>
      </c>
      <c r="N28" s="140" t="s">
        <v>141</v>
      </c>
      <c r="O28" s="47"/>
    </row>
    <row r="29" spans="2:15" ht="17.25" customHeight="1">
      <c r="B29" s="5" t="s">
        <v>24</v>
      </c>
      <c r="C29" s="257" t="s">
        <v>78</v>
      </c>
      <c r="D29" s="116" t="s">
        <v>78</v>
      </c>
      <c r="E29" s="129" t="s">
        <v>78</v>
      </c>
      <c r="F29" s="130" t="s">
        <v>78</v>
      </c>
      <c r="G29" s="23"/>
      <c r="H29" s="267"/>
      <c r="I29" s="270"/>
      <c r="J29" s="270"/>
      <c r="K29" s="282"/>
      <c r="M29" s="139" t="s">
        <v>141</v>
      </c>
      <c r="N29" s="140" t="s">
        <v>141</v>
      </c>
      <c r="O29" s="47"/>
    </row>
    <row r="30" spans="2:15" ht="17.25" customHeight="1">
      <c r="B30" s="5" t="s">
        <v>25</v>
      </c>
      <c r="C30" s="257" t="s">
        <v>78</v>
      </c>
      <c r="D30" s="116" t="s">
        <v>78</v>
      </c>
      <c r="E30" s="129" t="s">
        <v>78</v>
      </c>
      <c r="F30" s="130" t="s">
        <v>78</v>
      </c>
      <c r="G30" s="23"/>
      <c r="H30" s="267"/>
      <c r="I30" s="270"/>
      <c r="J30" s="270"/>
      <c r="K30" s="282"/>
      <c r="M30" s="139" t="s">
        <v>141</v>
      </c>
      <c r="N30" s="140" t="s">
        <v>141</v>
      </c>
      <c r="O30" s="47"/>
    </row>
    <row r="31" spans="2:15" ht="17.25" customHeight="1">
      <c r="B31" s="5" t="s">
        <v>26</v>
      </c>
      <c r="C31" s="257" t="s">
        <v>78</v>
      </c>
      <c r="D31" s="116" t="s">
        <v>78</v>
      </c>
      <c r="E31" s="129" t="s">
        <v>78</v>
      </c>
      <c r="F31" s="130" t="s">
        <v>78</v>
      </c>
      <c r="G31" s="23"/>
      <c r="H31" s="267"/>
      <c r="I31" s="270"/>
      <c r="J31" s="270"/>
      <c r="K31" s="282"/>
      <c r="M31" s="139" t="s">
        <v>141</v>
      </c>
      <c r="N31" s="140" t="s">
        <v>141</v>
      </c>
      <c r="O31" s="47"/>
    </row>
    <row r="32" spans="2:15" ht="17.25" customHeight="1">
      <c r="B32" s="5" t="s">
        <v>27</v>
      </c>
      <c r="C32" s="257" t="s">
        <v>78</v>
      </c>
      <c r="D32" s="116" t="s">
        <v>78</v>
      </c>
      <c r="E32" s="129" t="s">
        <v>78</v>
      </c>
      <c r="F32" s="130" t="s">
        <v>78</v>
      </c>
      <c r="G32" s="23"/>
      <c r="H32" s="267"/>
      <c r="I32" s="270"/>
      <c r="J32" s="270"/>
      <c r="K32" s="282"/>
      <c r="M32" s="139" t="s">
        <v>141</v>
      </c>
      <c r="N32" s="140" t="s">
        <v>141</v>
      </c>
      <c r="O32" s="47"/>
    </row>
    <row r="33" spans="2:15" ht="17.25" customHeight="1">
      <c r="B33" s="5" t="s">
        <v>28</v>
      </c>
      <c r="C33" s="257" t="s">
        <v>78</v>
      </c>
      <c r="D33" s="116" t="s">
        <v>78</v>
      </c>
      <c r="E33" s="129" t="s">
        <v>78</v>
      </c>
      <c r="F33" s="130" t="s">
        <v>78</v>
      </c>
      <c r="G33" s="23"/>
      <c r="H33" s="267"/>
      <c r="I33" s="270"/>
      <c r="J33" s="270"/>
      <c r="K33" s="282"/>
      <c r="M33" s="139" t="s">
        <v>141</v>
      </c>
      <c r="N33" s="140" t="s">
        <v>141</v>
      </c>
      <c r="O33" s="47"/>
    </row>
    <row r="34" spans="2:15" ht="17.25" customHeight="1">
      <c r="B34" s="5" t="s">
        <v>29</v>
      </c>
      <c r="C34" s="257" t="s">
        <v>78</v>
      </c>
      <c r="D34" s="116" t="s">
        <v>78</v>
      </c>
      <c r="E34" s="129" t="s">
        <v>78</v>
      </c>
      <c r="F34" s="130" t="s">
        <v>78</v>
      </c>
      <c r="G34" s="23"/>
      <c r="H34" s="267"/>
      <c r="I34" s="270"/>
      <c r="J34" s="270"/>
      <c r="K34" s="282"/>
      <c r="M34" s="139" t="s">
        <v>141</v>
      </c>
      <c r="N34" s="140" t="s">
        <v>141</v>
      </c>
      <c r="O34" s="47"/>
    </row>
    <row r="35" spans="2:15" ht="17.25" customHeight="1">
      <c r="B35" s="5" t="s">
        <v>30</v>
      </c>
      <c r="C35" s="257" t="s">
        <v>78</v>
      </c>
      <c r="D35" s="116" t="s">
        <v>78</v>
      </c>
      <c r="E35" s="129" t="s">
        <v>78</v>
      </c>
      <c r="F35" s="130" t="s">
        <v>78</v>
      </c>
      <c r="G35" s="23"/>
      <c r="H35" s="267"/>
      <c r="I35" s="270"/>
      <c r="J35" s="270"/>
      <c r="K35" s="282"/>
      <c r="M35" s="139" t="s">
        <v>141</v>
      </c>
      <c r="N35" s="140" t="s">
        <v>141</v>
      </c>
      <c r="O35" s="47"/>
    </row>
    <row r="36" spans="2:15" ht="17.25" customHeight="1">
      <c r="B36" s="5" t="s">
        <v>31</v>
      </c>
      <c r="C36" s="257" t="s">
        <v>78</v>
      </c>
      <c r="D36" s="116" t="s">
        <v>78</v>
      </c>
      <c r="E36" s="129" t="s">
        <v>78</v>
      </c>
      <c r="F36" s="130" t="s">
        <v>78</v>
      </c>
      <c r="G36" s="23"/>
      <c r="H36" s="267"/>
      <c r="I36" s="270"/>
      <c r="J36" s="270"/>
      <c r="K36" s="282"/>
      <c r="M36" s="139" t="s">
        <v>141</v>
      </c>
      <c r="N36" s="140" t="s">
        <v>141</v>
      </c>
      <c r="O36" s="47"/>
    </row>
    <row r="37" spans="2:15" ht="17.25" customHeight="1">
      <c r="B37" s="5" t="s">
        <v>32</v>
      </c>
      <c r="C37" s="257" t="s">
        <v>78</v>
      </c>
      <c r="D37" s="116" t="s">
        <v>78</v>
      </c>
      <c r="E37" s="129" t="s">
        <v>78</v>
      </c>
      <c r="F37" s="130" t="s">
        <v>78</v>
      </c>
      <c r="G37" s="23"/>
      <c r="H37" s="267"/>
      <c r="I37" s="270"/>
      <c r="J37" s="270"/>
      <c r="K37" s="282"/>
      <c r="M37" s="139" t="s">
        <v>141</v>
      </c>
      <c r="N37" s="140" t="s">
        <v>141</v>
      </c>
      <c r="O37" s="47"/>
    </row>
    <row r="38" spans="2:15" ht="17.25" customHeight="1">
      <c r="B38" s="5" t="s">
        <v>33</v>
      </c>
      <c r="C38" s="257" t="s">
        <v>78</v>
      </c>
      <c r="D38" s="116" t="s">
        <v>78</v>
      </c>
      <c r="E38" s="129" t="s">
        <v>78</v>
      </c>
      <c r="F38" s="130" t="s">
        <v>78</v>
      </c>
      <c r="G38" s="23"/>
      <c r="H38" s="267"/>
      <c r="I38" s="270"/>
      <c r="J38" s="270"/>
      <c r="K38" s="282"/>
      <c r="M38" s="139" t="s">
        <v>141</v>
      </c>
      <c r="N38" s="140" t="s">
        <v>141</v>
      </c>
      <c r="O38" s="47"/>
    </row>
    <row r="39" spans="2:15" ht="17.25" customHeight="1">
      <c r="B39" s="5" t="s">
        <v>34</v>
      </c>
      <c r="C39" s="257" t="s">
        <v>78</v>
      </c>
      <c r="D39" s="116" t="s">
        <v>78</v>
      </c>
      <c r="E39" s="129" t="s">
        <v>78</v>
      </c>
      <c r="F39" s="130" t="s">
        <v>78</v>
      </c>
      <c r="G39" s="23"/>
      <c r="H39" s="267"/>
      <c r="I39" s="270"/>
      <c r="J39" s="270"/>
      <c r="K39" s="282"/>
      <c r="M39" s="139" t="s">
        <v>141</v>
      </c>
      <c r="N39" s="140" t="s">
        <v>141</v>
      </c>
      <c r="O39" s="47"/>
    </row>
    <row r="40" spans="2:15" ht="17.25" customHeight="1">
      <c r="B40" s="5" t="s">
        <v>35</v>
      </c>
      <c r="C40" s="257" t="s">
        <v>78</v>
      </c>
      <c r="D40" s="116" t="s">
        <v>78</v>
      </c>
      <c r="E40" s="129" t="s">
        <v>78</v>
      </c>
      <c r="F40" s="130" t="s">
        <v>78</v>
      </c>
      <c r="G40" s="23"/>
      <c r="H40" s="267"/>
      <c r="I40" s="270"/>
      <c r="J40" s="270"/>
      <c r="K40" s="282"/>
      <c r="M40" s="139" t="s">
        <v>141</v>
      </c>
      <c r="N40" s="140" t="s">
        <v>141</v>
      </c>
      <c r="O40" s="47"/>
    </row>
    <row r="41" spans="2:15" ht="17.25" customHeight="1">
      <c r="B41" s="5" t="s">
        <v>36</v>
      </c>
      <c r="C41" s="257" t="s">
        <v>78</v>
      </c>
      <c r="D41" s="116" t="s">
        <v>78</v>
      </c>
      <c r="E41" s="129" t="s">
        <v>78</v>
      </c>
      <c r="F41" s="130" t="s">
        <v>78</v>
      </c>
      <c r="G41" s="23"/>
      <c r="H41" s="267"/>
      <c r="I41" s="270"/>
      <c r="J41" s="270"/>
      <c r="K41" s="282"/>
      <c r="M41" s="139" t="s">
        <v>141</v>
      </c>
      <c r="N41" s="140" t="s">
        <v>141</v>
      </c>
      <c r="O41" s="47"/>
    </row>
    <row r="42" spans="2:15" ht="17.25" customHeight="1">
      <c r="B42" s="5" t="s">
        <v>37</v>
      </c>
      <c r="C42" s="257" t="s">
        <v>78</v>
      </c>
      <c r="D42" s="116" t="s">
        <v>78</v>
      </c>
      <c r="E42" s="129" t="s">
        <v>78</v>
      </c>
      <c r="F42" s="130" t="s">
        <v>78</v>
      </c>
      <c r="G42" s="23"/>
      <c r="H42" s="267"/>
      <c r="I42" s="270"/>
      <c r="J42" s="270"/>
      <c r="K42" s="282"/>
      <c r="M42" s="139" t="s">
        <v>141</v>
      </c>
      <c r="N42" s="140" t="s">
        <v>141</v>
      </c>
      <c r="O42" s="47"/>
    </row>
    <row r="43" spans="2:15" ht="17.25" customHeight="1">
      <c r="B43" s="5" t="s">
        <v>38</v>
      </c>
      <c r="C43" s="257" t="s">
        <v>78</v>
      </c>
      <c r="D43" s="116" t="s">
        <v>78</v>
      </c>
      <c r="E43" s="129" t="s">
        <v>78</v>
      </c>
      <c r="F43" s="130" t="s">
        <v>78</v>
      </c>
      <c r="G43" s="23"/>
      <c r="H43" s="267"/>
      <c r="I43" s="270"/>
      <c r="J43" s="270"/>
      <c r="K43" s="282"/>
      <c r="M43" s="139" t="s">
        <v>141</v>
      </c>
      <c r="N43" s="140" t="s">
        <v>141</v>
      </c>
      <c r="O43" s="47"/>
    </row>
    <row r="44" spans="2:15" ht="17.25" customHeight="1">
      <c r="B44" s="5" t="s">
        <v>39</v>
      </c>
      <c r="C44" s="257" t="s">
        <v>78</v>
      </c>
      <c r="D44" s="116" t="s">
        <v>78</v>
      </c>
      <c r="E44" s="129" t="s">
        <v>78</v>
      </c>
      <c r="F44" s="130" t="s">
        <v>78</v>
      </c>
      <c r="G44" s="23"/>
      <c r="H44" s="267"/>
      <c r="I44" s="270"/>
      <c r="J44" s="270"/>
      <c r="K44" s="282"/>
      <c r="M44" s="139" t="s">
        <v>141</v>
      </c>
      <c r="N44" s="140" t="s">
        <v>141</v>
      </c>
      <c r="O44" s="47"/>
    </row>
    <row r="45" spans="2:15" ht="17.25" customHeight="1">
      <c r="B45" s="5" t="s">
        <v>40</v>
      </c>
      <c r="C45" s="257" t="s">
        <v>78</v>
      </c>
      <c r="D45" s="116" t="s">
        <v>78</v>
      </c>
      <c r="E45" s="129" t="s">
        <v>78</v>
      </c>
      <c r="F45" s="130" t="s">
        <v>78</v>
      </c>
      <c r="G45" s="23"/>
      <c r="H45" s="267"/>
      <c r="I45" s="270"/>
      <c r="J45" s="270"/>
      <c r="K45" s="282"/>
      <c r="M45" s="139" t="s">
        <v>141</v>
      </c>
      <c r="N45" s="140" t="s">
        <v>141</v>
      </c>
      <c r="O45" s="47"/>
    </row>
    <row r="46" spans="2:15" ht="17.25" customHeight="1">
      <c r="B46" s="5" t="s">
        <v>41</v>
      </c>
      <c r="C46" s="257" t="s">
        <v>78</v>
      </c>
      <c r="D46" s="116" t="s">
        <v>78</v>
      </c>
      <c r="E46" s="129" t="s">
        <v>78</v>
      </c>
      <c r="F46" s="130" t="s">
        <v>78</v>
      </c>
      <c r="G46" s="23"/>
      <c r="H46" s="267"/>
      <c r="I46" s="270"/>
      <c r="J46" s="270"/>
      <c r="K46" s="282"/>
      <c r="M46" s="139" t="s">
        <v>141</v>
      </c>
      <c r="N46" s="140" t="s">
        <v>141</v>
      </c>
      <c r="O46" s="47"/>
    </row>
    <row r="47" spans="2:15" ht="17.25" customHeight="1">
      <c r="B47" s="5" t="s">
        <v>42</v>
      </c>
      <c r="C47" s="257" t="s">
        <v>78</v>
      </c>
      <c r="D47" s="116" t="s">
        <v>78</v>
      </c>
      <c r="E47" s="129" t="s">
        <v>78</v>
      </c>
      <c r="F47" s="130" t="s">
        <v>78</v>
      </c>
      <c r="G47" s="23"/>
      <c r="H47" s="267"/>
      <c r="I47" s="270"/>
      <c r="J47" s="270"/>
      <c r="K47" s="282"/>
      <c r="M47" s="139" t="s">
        <v>141</v>
      </c>
      <c r="N47" s="140" t="s">
        <v>141</v>
      </c>
      <c r="O47" s="47"/>
    </row>
    <row r="48" spans="2:15" ht="17.25" customHeight="1">
      <c r="B48" s="5" t="s">
        <v>43</v>
      </c>
      <c r="C48" s="257" t="s">
        <v>78</v>
      </c>
      <c r="D48" s="116" t="s">
        <v>78</v>
      </c>
      <c r="E48" s="129" t="s">
        <v>78</v>
      </c>
      <c r="F48" s="130" t="s">
        <v>78</v>
      </c>
      <c r="G48" s="23"/>
      <c r="H48" s="267"/>
      <c r="I48" s="270"/>
      <c r="J48" s="270"/>
      <c r="K48" s="282"/>
      <c r="M48" s="139" t="s">
        <v>141</v>
      </c>
      <c r="N48" s="140" t="s">
        <v>141</v>
      </c>
      <c r="O48" s="47"/>
    </row>
    <row r="49" spans="2:15" ht="17.25" customHeight="1">
      <c r="B49" s="5" t="s">
        <v>44</v>
      </c>
      <c r="C49" s="257" t="s">
        <v>78</v>
      </c>
      <c r="D49" s="116" t="s">
        <v>78</v>
      </c>
      <c r="E49" s="129" t="s">
        <v>78</v>
      </c>
      <c r="F49" s="130" t="s">
        <v>78</v>
      </c>
      <c r="G49" s="23"/>
      <c r="H49" s="267"/>
      <c r="I49" s="270"/>
      <c r="J49" s="270"/>
      <c r="K49" s="282"/>
      <c r="M49" s="139" t="s">
        <v>141</v>
      </c>
      <c r="N49" s="140" t="s">
        <v>141</v>
      </c>
      <c r="O49" s="47"/>
    </row>
    <row r="50" spans="2:15" ht="17.25" customHeight="1">
      <c r="B50" s="5" t="s">
        <v>45</v>
      </c>
      <c r="C50" s="257" t="s">
        <v>78</v>
      </c>
      <c r="D50" s="116" t="s">
        <v>78</v>
      </c>
      <c r="E50" s="129" t="s">
        <v>78</v>
      </c>
      <c r="F50" s="130" t="s">
        <v>78</v>
      </c>
      <c r="G50" s="23"/>
      <c r="H50" s="267"/>
      <c r="I50" s="270"/>
      <c r="J50" s="270"/>
      <c r="K50" s="282"/>
      <c r="M50" s="139" t="s">
        <v>141</v>
      </c>
      <c r="N50" s="140" t="s">
        <v>141</v>
      </c>
      <c r="O50" s="47"/>
    </row>
    <row r="51" spans="2:15" ht="17.25" customHeight="1">
      <c r="B51" s="5" t="s">
        <v>46</v>
      </c>
      <c r="C51" s="257" t="s">
        <v>78</v>
      </c>
      <c r="D51" s="116" t="s">
        <v>78</v>
      </c>
      <c r="E51" s="129" t="s">
        <v>78</v>
      </c>
      <c r="F51" s="130" t="s">
        <v>78</v>
      </c>
      <c r="G51" s="23"/>
      <c r="H51" s="267"/>
      <c r="I51" s="270"/>
      <c r="J51" s="270"/>
      <c r="K51" s="282"/>
      <c r="M51" s="139" t="s">
        <v>141</v>
      </c>
      <c r="N51" s="140" t="s">
        <v>141</v>
      </c>
      <c r="O51" s="47"/>
    </row>
    <row r="52" spans="2:15" ht="17.25" customHeight="1">
      <c r="B52" s="5" t="s">
        <v>0</v>
      </c>
      <c r="C52" s="257" t="s">
        <v>78</v>
      </c>
      <c r="D52" s="116" t="s">
        <v>78</v>
      </c>
      <c r="E52" s="129" t="s">
        <v>78</v>
      </c>
      <c r="F52" s="130" t="s">
        <v>78</v>
      </c>
      <c r="G52" s="23"/>
      <c r="H52" s="267"/>
      <c r="I52" s="270"/>
      <c r="J52" s="270"/>
      <c r="K52" s="282"/>
      <c r="M52" s="139" t="s">
        <v>141</v>
      </c>
      <c r="N52" s="140" t="s">
        <v>141</v>
      </c>
      <c r="O52" s="47"/>
    </row>
    <row r="53" spans="2:15" ht="17.25" customHeight="1">
      <c r="B53" s="5" t="s">
        <v>47</v>
      </c>
      <c r="C53" s="257" t="s">
        <v>78</v>
      </c>
      <c r="D53" s="116" t="s">
        <v>78</v>
      </c>
      <c r="E53" s="129" t="s">
        <v>78</v>
      </c>
      <c r="F53" s="130" t="s">
        <v>78</v>
      </c>
      <c r="G53" s="23"/>
      <c r="H53" s="267"/>
      <c r="I53" s="270"/>
      <c r="J53" s="270"/>
      <c r="K53" s="282"/>
      <c r="M53" s="139" t="s">
        <v>141</v>
      </c>
      <c r="N53" s="140" t="s">
        <v>141</v>
      </c>
      <c r="O53" s="47"/>
    </row>
    <row r="54" spans="2:15" ht="17.25" customHeight="1" thickBot="1">
      <c r="B54" s="6" t="s">
        <v>48</v>
      </c>
      <c r="C54" s="258" t="s">
        <v>78</v>
      </c>
      <c r="D54" s="118" t="s">
        <v>78</v>
      </c>
      <c r="E54" s="132" t="s">
        <v>78</v>
      </c>
      <c r="F54" s="133" t="s">
        <v>78</v>
      </c>
      <c r="G54" s="91"/>
      <c r="H54" s="268"/>
      <c r="I54" s="271"/>
      <c r="J54" s="271"/>
      <c r="K54" s="283"/>
      <c r="M54" s="143" t="s">
        <v>141</v>
      </c>
      <c r="N54" s="144" t="s">
        <v>141</v>
      </c>
      <c r="O54" s="47"/>
    </row>
    <row r="55" spans="2:15" ht="17.25" customHeight="1" thickBot="1" thickTop="1">
      <c r="B55" s="7" t="s">
        <v>1</v>
      </c>
      <c r="C55" s="119">
        <v>48</v>
      </c>
      <c r="D55" s="120">
        <v>499.537</v>
      </c>
      <c r="E55" s="121">
        <v>470.121</v>
      </c>
      <c r="F55" s="122">
        <v>2.5</v>
      </c>
      <c r="G55" s="23"/>
      <c r="H55" s="134">
        <v>44.6</v>
      </c>
      <c r="I55" s="135">
        <v>290.6</v>
      </c>
      <c r="J55" s="135">
        <v>276.6</v>
      </c>
      <c r="K55" s="122">
        <v>11625</v>
      </c>
      <c r="M55" s="145">
        <f>D55/I55</f>
        <v>1.7189848589125944</v>
      </c>
      <c r="N55" s="146">
        <f>E55/J55</f>
        <v>1.6996420824295009</v>
      </c>
      <c r="O55" s="49"/>
    </row>
    <row r="56" spans="2:15" ht="15" customHeight="1" thickBot="1">
      <c r="B56" s="46"/>
      <c r="C56" s="39"/>
      <c r="D56" s="123"/>
      <c r="E56" s="123"/>
      <c r="F56" s="91"/>
      <c r="G56" s="23"/>
      <c r="H56" s="90"/>
      <c r="I56" s="90"/>
      <c r="J56" s="90"/>
      <c r="K56" s="123"/>
      <c r="M56" s="87"/>
      <c r="N56" s="87"/>
      <c r="O56" s="49"/>
    </row>
    <row r="57" spans="2:15" ht="23.25" customHeight="1" thickBot="1">
      <c r="B57" s="59" t="s">
        <v>74</v>
      </c>
      <c r="C57" s="124">
        <v>46.8</v>
      </c>
      <c r="D57" s="125">
        <v>418.24</v>
      </c>
      <c r="E57" s="126">
        <v>394.722</v>
      </c>
      <c r="F57" s="67">
        <v>2935.5</v>
      </c>
      <c r="G57" s="64"/>
      <c r="H57" s="136">
        <v>44.6</v>
      </c>
      <c r="I57" s="137">
        <v>290.6</v>
      </c>
      <c r="J57" s="137">
        <v>276.6</v>
      </c>
      <c r="K57" s="67">
        <v>11625</v>
      </c>
      <c r="L57" s="61"/>
      <c r="M57" s="147">
        <f>D57/I57</f>
        <v>1.4392291810048174</v>
      </c>
      <c r="N57" s="148">
        <f>E57/J57</f>
        <v>1.42704989154013</v>
      </c>
      <c r="O57" s="65"/>
    </row>
    <row r="58" spans="2:14" ht="19.5" customHeight="1">
      <c r="B58" s="8"/>
      <c r="C58" s="39"/>
      <c r="E58" s="284" t="s">
        <v>143</v>
      </c>
      <c r="F58" s="284"/>
      <c r="H58" s="285" t="s">
        <v>144</v>
      </c>
      <c r="I58" s="286"/>
      <c r="J58" s="286"/>
      <c r="K58" s="286"/>
      <c r="M58" s="73"/>
      <c r="N58" s="73"/>
    </row>
    <row r="59" spans="2:14" ht="9" customHeight="1">
      <c r="B59" s="2"/>
      <c r="C59" s="1"/>
      <c r="M59" s="73"/>
      <c r="N59" s="73"/>
    </row>
    <row r="60" spans="2:9" ht="12">
      <c r="B60" s="41" t="s">
        <v>103</v>
      </c>
      <c r="C60" s="1"/>
      <c r="I60" s="38"/>
    </row>
    <row r="61" ht="12">
      <c r="B61" s="101" t="s">
        <v>107</v>
      </c>
    </row>
    <row r="62" ht="12">
      <c r="B62" s="42" t="s">
        <v>108</v>
      </c>
    </row>
    <row r="63" ht="12">
      <c r="B63" s="42" t="s">
        <v>109</v>
      </c>
    </row>
    <row r="64" ht="12">
      <c r="B64" s="42" t="s">
        <v>110</v>
      </c>
    </row>
    <row r="65" ht="12">
      <c r="B65" s="42" t="s">
        <v>113</v>
      </c>
    </row>
    <row r="66" ht="12">
      <c r="B66" s="42" t="s">
        <v>111</v>
      </c>
    </row>
    <row r="67" ht="12">
      <c r="B67" s="42" t="s">
        <v>129</v>
      </c>
    </row>
    <row r="68" ht="5.25" customHeight="1">
      <c r="B68" s="42"/>
    </row>
    <row r="69" ht="18" customHeight="1">
      <c r="B69" s="103" t="s">
        <v>112</v>
      </c>
    </row>
    <row r="70" ht="12">
      <c r="B70" s="42"/>
    </row>
  </sheetData>
  <sheetProtection/>
  <autoFilter ref="A7:O55"/>
  <mergeCells count="12">
    <mergeCell ref="M5:M7"/>
    <mergeCell ref="H5:K5"/>
    <mergeCell ref="N5:N7"/>
    <mergeCell ref="K8:K54"/>
    <mergeCell ref="E58:F58"/>
    <mergeCell ref="H58:K58"/>
    <mergeCell ref="B5:B6"/>
    <mergeCell ref="B4:C4"/>
    <mergeCell ref="C5:F5"/>
    <mergeCell ref="H8:H54"/>
    <mergeCell ref="I8:I54"/>
    <mergeCell ref="J8:J54"/>
  </mergeCells>
  <printOptions horizontalCentered="1" verticalCentered="1"/>
  <pageMargins left="0.7874015748031497" right="0.7874015748031497" top="0.35433070866141736" bottom="0.3937007874015748" header="0.2755905511811024" footer="0.2362204724409449"/>
  <pageSetup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tabColor indexed="15"/>
  </sheetPr>
  <dimension ref="B1:O96"/>
  <sheetViews>
    <sheetView view="pageBreakPreview" zoomScaleSheetLayoutView="100" zoomScalePageLayoutView="0" workbookViewId="0" topLeftCell="A3">
      <pane xSplit="2" ySplit="5" topLeftCell="C8" activePane="bottomRight" state="frozen"/>
      <selection pane="topLeft" activeCell="B3" sqref="B3"/>
      <selection pane="topRight" activeCell="B3" sqref="B3"/>
      <selection pane="bottomLeft" activeCell="B3" sqref="B3"/>
      <selection pane="bottomRight" activeCell="A1" sqref="A1"/>
    </sheetView>
  </sheetViews>
  <sheetFormatPr defaultColWidth="9.33203125" defaultRowHeight="11.25"/>
  <cols>
    <col min="1" max="1" width="9" style="71" customWidth="1"/>
    <col min="2" max="2" width="19.16015625" style="71" customWidth="1"/>
    <col min="3" max="3" width="14.16015625" style="71" customWidth="1"/>
    <col min="4" max="4" width="20.83203125" style="72" customWidth="1"/>
    <col min="5" max="5" width="26.16015625" style="72" customWidth="1"/>
    <col min="6" max="6" width="20.83203125" style="72" customWidth="1"/>
    <col min="7" max="7" width="5.83203125" style="71" customWidth="1"/>
    <col min="8" max="8" width="14.16015625" style="76" customWidth="1"/>
    <col min="9" max="9" width="20.83203125" style="76" customWidth="1"/>
    <col min="10" max="10" width="26.16015625" style="76" customWidth="1"/>
    <col min="11" max="11" width="20.83203125" style="76" customWidth="1"/>
    <col min="12" max="12" width="5.83203125" style="71" customWidth="1"/>
    <col min="13" max="14" width="14.83203125" style="73" customWidth="1"/>
    <col min="15" max="15" width="2.83203125" style="73" customWidth="1"/>
    <col min="16" max="16384" width="9.33203125" style="71" customWidth="1"/>
  </cols>
  <sheetData>
    <row r="1" spans="8:11" ht="11.25">
      <c r="H1" s="71"/>
      <c r="I1" s="71"/>
      <c r="J1" s="71"/>
      <c r="K1" s="71"/>
    </row>
    <row r="2" spans="8:11" ht="11.25">
      <c r="H2" s="71"/>
      <c r="I2" s="71"/>
      <c r="J2" s="71"/>
      <c r="K2" s="71"/>
    </row>
    <row r="3" spans="2:8" ht="27" customHeight="1">
      <c r="B3" s="74" t="s">
        <v>76</v>
      </c>
      <c r="C3" s="75"/>
      <c r="H3" s="100"/>
    </row>
    <row r="4" spans="2:11" ht="27" customHeight="1" thickBot="1">
      <c r="B4" s="299" t="s">
        <v>72</v>
      </c>
      <c r="C4" s="299"/>
      <c r="E4" s="77"/>
      <c r="F4" s="78" t="s">
        <v>69</v>
      </c>
      <c r="H4" s="79"/>
      <c r="I4" s="80"/>
      <c r="J4" s="80"/>
      <c r="K4" s="78" t="s">
        <v>70</v>
      </c>
    </row>
    <row r="5" spans="2:15" ht="27" customHeight="1">
      <c r="B5" s="291"/>
      <c r="C5" s="303" t="s">
        <v>58</v>
      </c>
      <c r="D5" s="304"/>
      <c r="E5" s="304"/>
      <c r="F5" s="305"/>
      <c r="H5" s="300" t="s">
        <v>65</v>
      </c>
      <c r="I5" s="301"/>
      <c r="J5" s="301"/>
      <c r="K5" s="302"/>
      <c r="M5" s="272" t="s">
        <v>56</v>
      </c>
      <c r="N5" s="278" t="s">
        <v>57</v>
      </c>
      <c r="O5" s="22"/>
    </row>
    <row r="6" spans="2:15" ht="29.25" customHeight="1">
      <c r="B6" s="292"/>
      <c r="C6" s="11" t="s">
        <v>2</v>
      </c>
      <c r="D6" s="28" t="s">
        <v>59</v>
      </c>
      <c r="E6" s="19" t="s">
        <v>60</v>
      </c>
      <c r="F6" s="16" t="s">
        <v>77</v>
      </c>
      <c r="H6" s="11" t="s">
        <v>2</v>
      </c>
      <c r="I6" s="28" t="s">
        <v>59</v>
      </c>
      <c r="J6" s="19" t="s">
        <v>67</v>
      </c>
      <c r="K6" s="16" t="s">
        <v>68</v>
      </c>
      <c r="M6" s="293"/>
      <c r="N6" s="295"/>
      <c r="O6" s="81"/>
    </row>
    <row r="7" spans="2:15" ht="13.5" customHeight="1" thickBot="1">
      <c r="B7" s="82"/>
      <c r="C7" s="10"/>
      <c r="D7" s="14" t="s">
        <v>50</v>
      </c>
      <c r="E7" s="20" t="s">
        <v>51</v>
      </c>
      <c r="F7" s="17"/>
      <c r="H7" s="83"/>
      <c r="I7" s="84" t="s">
        <v>61</v>
      </c>
      <c r="J7" s="85" t="s">
        <v>62</v>
      </c>
      <c r="K7" s="86"/>
      <c r="M7" s="294"/>
      <c r="N7" s="296"/>
      <c r="O7" s="81"/>
    </row>
    <row r="8" spans="2:15" ht="17.25" customHeight="1">
      <c r="B8" s="4" t="s">
        <v>3</v>
      </c>
      <c r="C8" s="149">
        <v>0</v>
      </c>
      <c r="D8" s="150" t="s">
        <v>78</v>
      </c>
      <c r="E8" s="151" t="s">
        <v>78</v>
      </c>
      <c r="F8" s="152" t="s">
        <v>78</v>
      </c>
      <c r="H8" s="164">
        <v>44.08377767736105</v>
      </c>
      <c r="I8" s="165">
        <v>233.09173068233167</v>
      </c>
      <c r="J8" s="165">
        <v>216.63357433348395</v>
      </c>
      <c r="K8" s="166">
        <v>737.6666666666666</v>
      </c>
      <c r="M8" s="178" t="s">
        <v>101</v>
      </c>
      <c r="N8" s="179" t="s">
        <v>101</v>
      </c>
      <c r="O8" s="87"/>
    </row>
    <row r="9" spans="2:15" ht="17.25" customHeight="1">
      <c r="B9" s="5" t="s">
        <v>4</v>
      </c>
      <c r="C9" s="153">
        <v>51.7</v>
      </c>
      <c r="D9" s="154">
        <v>350.063</v>
      </c>
      <c r="E9" s="155">
        <v>337.899</v>
      </c>
      <c r="F9" s="107">
        <v>1.1</v>
      </c>
      <c r="H9" s="167">
        <v>43.23049759229535</v>
      </c>
      <c r="I9" s="168">
        <v>197.2195826645265</v>
      </c>
      <c r="J9" s="168">
        <v>186.4187800963082</v>
      </c>
      <c r="K9" s="169">
        <v>207.66666666666666</v>
      </c>
      <c r="M9" s="180">
        <f>D9/I9</f>
        <v>1.7749910798435389</v>
      </c>
      <c r="N9" s="179">
        <f>E9/J9</f>
        <v>1.8125802551944263</v>
      </c>
      <c r="O9" s="88"/>
    </row>
    <row r="10" spans="2:15" ht="17.25" customHeight="1">
      <c r="B10" s="5" t="s">
        <v>5</v>
      </c>
      <c r="C10" s="153">
        <v>0</v>
      </c>
      <c r="D10" s="156" t="s">
        <v>78</v>
      </c>
      <c r="E10" s="157" t="s">
        <v>78</v>
      </c>
      <c r="F10" s="107" t="s">
        <v>78</v>
      </c>
      <c r="H10" s="167">
        <v>42.670967741935485</v>
      </c>
      <c r="I10" s="168">
        <v>201.94400000000002</v>
      </c>
      <c r="J10" s="168">
        <v>190.90387096774194</v>
      </c>
      <c r="K10" s="169">
        <v>258.3333333333333</v>
      </c>
      <c r="M10" s="180" t="s">
        <v>78</v>
      </c>
      <c r="N10" s="179" t="s">
        <v>78</v>
      </c>
      <c r="O10" s="88"/>
    </row>
    <row r="11" spans="2:15" ht="17.25" customHeight="1">
      <c r="B11" s="5" t="s">
        <v>6</v>
      </c>
      <c r="C11" s="153" t="s">
        <v>102</v>
      </c>
      <c r="D11" s="154" t="s">
        <v>102</v>
      </c>
      <c r="E11" s="157" t="s">
        <v>102</v>
      </c>
      <c r="F11" s="107" t="s">
        <v>102</v>
      </c>
      <c r="H11" s="167">
        <v>43.81423550087873</v>
      </c>
      <c r="I11" s="168">
        <v>243.47504393673108</v>
      </c>
      <c r="J11" s="168">
        <v>227.21001757469244</v>
      </c>
      <c r="K11" s="169">
        <v>189.66666666666666</v>
      </c>
      <c r="M11" s="180" t="s">
        <v>102</v>
      </c>
      <c r="N11" s="179" t="s">
        <v>102</v>
      </c>
      <c r="O11" s="87"/>
    </row>
    <row r="12" spans="2:15" ht="17.25" customHeight="1">
      <c r="B12" s="5" t="s">
        <v>7</v>
      </c>
      <c r="C12" s="153">
        <v>0</v>
      </c>
      <c r="D12" s="156" t="s">
        <v>78</v>
      </c>
      <c r="E12" s="157" t="s">
        <v>78</v>
      </c>
      <c r="F12" s="107" t="s">
        <v>78</v>
      </c>
      <c r="H12" s="167">
        <v>45.72151702786378</v>
      </c>
      <c r="I12" s="168">
        <v>196.24520123839008</v>
      </c>
      <c r="J12" s="168">
        <v>184.42693498452013</v>
      </c>
      <c r="K12" s="169">
        <v>215.33333333333334</v>
      </c>
      <c r="M12" s="180" t="s">
        <v>78</v>
      </c>
      <c r="N12" s="179" t="s">
        <v>78</v>
      </c>
      <c r="O12" s="88"/>
    </row>
    <row r="13" spans="2:15" ht="17.25" customHeight="1">
      <c r="B13" s="5" t="s">
        <v>8</v>
      </c>
      <c r="C13" s="153">
        <v>0</v>
      </c>
      <c r="D13" s="156" t="s">
        <v>78</v>
      </c>
      <c r="E13" s="157" t="s">
        <v>78</v>
      </c>
      <c r="F13" s="107" t="s">
        <v>78</v>
      </c>
      <c r="H13" s="167">
        <v>42.23212996389892</v>
      </c>
      <c r="I13" s="168">
        <v>211.79350180505415</v>
      </c>
      <c r="J13" s="168">
        <v>200.4346570397112</v>
      </c>
      <c r="K13" s="169">
        <v>184.66666666666666</v>
      </c>
      <c r="M13" s="180" t="s">
        <v>78</v>
      </c>
      <c r="N13" s="179" t="s">
        <v>78</v>
      </c>
      <c r="O13" s="88"/>
    </row>
    <row r="14" spans="2:15" ht="17.25" customHeight="1">
      <c r="B14" s="5" t="s">
        <v>9</v>
      </c>
      <c r="C14" s="153">
        <v>0</v>
      </c>
      <c r="D14" s="156" t="s">
        <v>78</v>
      </c>
      <c r="E14" s="157" t="s">
        <v>78</v>
      </c>
      <c r="F14" s="140" t="s">
        <v>78</v>
      </c>
      <c r="H14" s="167">
        <v>43.202260869565215</v>
      </c>
      <c r="I14" s="168">
        <v>242.8318260869565</v>
      </c>
      <c r="J14" s="168">
        <v>227.17252173913045</v>
      </c>
      <c r="K14" s="169">
        <v>191.66666666666666</v>
      </c>
      <c r="M14" s="180" t="s">
        <v>78</v>
      </c>
      <c r="N14" s="179" t="s">
        <v>78</v>
      </c>
      <c r="O14" s="88"/>
    </row>
    <row r="15" spans="2:15" ht="17.25" customHeight="1">
      <c r="B15" s="5" t="s">
        <v>10</v>
      </c>
      <c r="C15" s="153">
        <v>0</v>
      </c>
      <c r="D15" s="156" t="s">
        <v>78</v>
      </c>
      <c r="E15" s="157" t="s">
        <v>78</v>
      </c>
      <c r="F15" s="107" t="s">
        <v>78</v>
      </c>
      <c r="H15" s="167">
        <v>46.1731914893617</v>
      </c>
      <c r="I15" s="168">
        <v>238.62936170212768</v>
      </c>
      <c r="J15" s="168">
        <v>222.4817021276596</v>
      </c>
      <c r="K15" s="169">
        <v>235</v>
      </c>
      <c r="M15" s="180" t="s">
        <v>78</v>
      </c>
      <c r="N15" s="179" t="s">
        <v>78</v>
      </c>
      <c r="O15" s="88"/>
    </row>
    <row r="16" spans="2:15" ht="17.25" customHeight="1">
      <c r="B16" s="5" t="s">
        <v>11</v>
      </c>
      <c r="C16" s="153">
        <v>0</v>
      </c>
      <c r="D16" s="154" t="s">
        <v>78</v>
      </c>
      <c r="E16" s="157" t="s">
        <v>78</v>
      </c>
      <c r="F16" s="158" t="s">
        <v>78</v>
      </c>
      <c r="H16" s="167">
        <v>42.323214285714286</v>
      </c>
      <c r="I16" s="168">
        <v>248.0891741071429</v>
      </c>
      <c r="J16" s="168">
        <v>230.42890624999998</v>
      </c>
      <c r="K16" s="169">
        <v>298.6666666666667</v>
      </c>
      <c r="M16" s="180" t="s">
        <v>78</v>
      </c>
      <c r="N16" s="179" t="s">
        <v>78</v>
      </c>
      <c r="O16" s="88"/>
    </row>
    <row r="17" spans="2:15" ht="17.25" customHeight="1">
      <c r="B17" s="5" t="s">
        <v>12</v>
      </c>
      <c r="C17" s="153">
        <v>0</v>
      </c>
      <c r="D17" s="156" t="s">
        <v>78</v>
      </c>
      <c r="E17" s="157" t="s">
        <v>78</v>
      </c>
      <c r="F17" s="107" t="s">
        <v>78</v>
      </c>
      <c r="H17" s="167">
        <v>43.26489533011272</v>
      </c>
      <c r="I17" s="168">
        <v>242.11545893719804</v>
      </c>
      <c r="J17" s="168">
        <v>223.2594202898551</v>
      </c>
      <c r="K17" s="169">
        <v>207</v>
      </c>
      <c r="M17" s="180" t="s">
        <v>78</v>
      </c>
      <c r="N17" s="179" t="s">
        <v>78</v>
      </c>
      <c r="O17" s="88"/>
    </row>
    <row r="18" spans="2:15" ht="17.25" customHeight="1">
      <c r="B18" s="5" t="s">
        <v>13</v>
      </c>
      <c r="C18" s="153">
        <v>56.6</v>
      </c>
      <c r="D18" s="154">
        <v>409.279</v>
      </c>
      <c r="E18" s="157">
        <v>407.251</v>
      </c>
      <c r="F18" s="107">
        <v>2.9</v>
      </c>
      <c r="H18" s="167">
        <v>43.0378024852845</v>
      </c>
      <c r="I18" s="168">
        <v>258.9546762589928</v>
      </c>
      <c r="J18" s="168">
        <v>236.6702419882276</v>
      </c>
      <c r="K18" s="169">
        <v>509.6666666666667</v>
      </c>
      <c r="M18" s="180">
        <f>D18/I18</f>
        <v>1.5805043798114724</v>
      </c>
      <c r="N18" s="179">
        <f>E18/J18</f>
        <v>1.7207528778385979</v>
      </c>
      <c r="O18" s="87"/>
    </row>
    <row r="19" spans="2:15" ht="17.25" customHeight="1">
      <c r="B19" s="5" t="s">
        <v>14</v>
      </c>
      <c r="C19" s="153">
        <v>54.5</v>
      </c>
      <c r="D19" s="154">
        <v>359.539</v>
      </c>
      <c r="E19" s="157">
        <v>352.664</v>
      </c>
      <c r="F19" s="107">
        <v>3.6</v>
      </c>
      <c r="H19" s="167">
        <v>43.9633423180593</v>
      </c>
      <c r="I19" s="168">
        <v>273.893692722372</v>
      </c>
      <c r="J19" s="168">
        <v>256.726846361186</v>
      </c>
      <c r="K19" s="169">
        <v>618.3333333333334</v>
      </c>
      <c r="M19" s="180">
        <f>D19/I19</f>
        <v>1.3126954345912631</v>
      </c>
      <c r="N19" s="179">
        <f>E19/J19</f>
        <v>1.3736934995253325</v>
      </c>
      <c r="O19" s="88"/>
    </row>
    <row r="20" spans="2:15" ht="17.25" customHeight="1">
      <c r="B20" s="5" t="s">
        <v>15</v>
      </c>
      <c r="C20" s="153">
        <v>0</v>
      </c>
      <c r="D20" s="156" t="s">
        <v>78</v>
      </c>
      <c r="E20" s="157" t="s">
        <v>78</v>
      </c>
      <c r="F20" s="107" t="s">
        <v>78</v>
      </c>
      <c r="H20" s="167">
        <v>40.227575711459444</v>
      </c>
      <c r="I20" s="168">
        <v>286.0297975954954</v>
      </c>
      <c r="J20" s="168">
        <v>262.37956171054634</v>
      </c>
      <c r="K20" s="169">
        <v>2190.3333333333335</v>
      </c>
      <c r="M20" s="180" t="s">
        <v>78</v>
      </c>
      <c r="N20" s="179" t="s">
        <v>78</v>
      </c>
      <c r="O20" s="88"/>
    </row>
    <row r="21" spans="2:15" ht="17.25" customHeight="1">
      <c r="B21" s="5" t="s">
        <v>16</v>
      </c>
      <c r="C21" s="153">
        <v>50.2</v>
      </c>
      <c r="D21" s="154">
        <v>405.783</v>
      </c>
      <c r="E21" s="157">
        <v>402.15</v>
      </c>
      <c r="F21" s="107">
        <v>0.9</v>
      </c>
      <c r="H21" s="167">
        <v>41.465162378743145</v>
      </c>
      <c r="I21" s="168">
        <v>280.58097849008857</v>
      </c>
      <c r="J21" s="168">
        <v>255.54538169548718</v>
      </c>
      <c r="K21" s="169">
        <v>790.3333333333334</v>
      </c>
      <c r="M21" s="180">
        <f aca="true" t="shared" si="0" ref="M21:N24">D21/I21</f>
        <v>1.4462241958940711</v>
      </c>
      <c r="N21" s="179">
        <f t="shared" si="0"/>
        <v>1.5736930846952644</v>
      </c>
      <c r="O21" s="87"/>
    </row>
    <row r="22" spans="2:15" ht="17.25" customHeight="1">
      <c r="B22" s="5" t="s">
        <v>17</v>
      </c>
      <c r="C22" s="153">
        <v>49.2</v>
      </c>
      <c r="D22" s="154">
        <v>374.11</v>
      </c>
      <c r="E22" s="157">
        <v>374.11</v>
      </c>
      <c r="F22" s="107">
        <v>2</v>
      </c>
      <c r="H22" s="167">
        <v>42.481558641975305</v>
      </c>
      <c r="I22" s="168">
        <v>232.78271604938274</v>
      </c>
      <c r="J22" s="168">
        <v>220.61427469135802</v>
      </c>
      <c r="K22" s="169">
        <v>432</v>
      </c>
      <c r="M22" s="180">
        <f t="shared" si="0"/>
        <v>1.6071210369443236</v>
      </c>
      <c r="N22" s="179">
        <f t="shared" si="0"/>
        <v>1.6957651562818603</v>
      </c>
      <c r="O22" s="87"/>
    </row>
    <row r="23" spans="2:15" ht="17.25" customHeight="1">
      <c r="B23" s="5" t="s">
        <v>18</v>
      </c>
      <c r="C23" s="153">
        <v>54.5</v>
      </c>
      <c r="D23" s="154">
        <v>357.728</v>
      </c>
      <c r="E23" s="157">
        <v>357.728</v>
      </c>
      <c r="F23" s="107">
        <v>0.6</v>
      </c>
      <c r="H23" s="167">
        <v>41.9797131147541</v>
      </c>
      <c r="I23" s="168">
        <v>234.2202868852459</v>
      </c>
      <c r="J23" s="168">
        <v>221.56946721311476</v>
      </c>
      <c r="K23" s="169">
        <v>162.66666666666666</v>
      </c>
      <c r="M23" s="180">
        <f t="shared" si="0"/>
        <v>1.52731432770922</v>
      </c>
      <c r="N23" s="179">
        <f t="shared" si="0"/>
        <v>1.6145184826207226</v>
      </c>
      <c r="O23" s="87"/>
    </row>
    <row r="24" spans="2:15" ht="17.25" customHeight="1">
      <c r="B24" s="5" t="s">
        <v>19</v>
      </c>
      <c r="C24" s="153">
        <v>51.4</v>
      </c>
      <c r="D24" s="154">
        <v>345.361</v>
      </c>
      <c r="E24" s="157">
        <v>345.361</v>
      </c>
      <c r="F24" s="107">
        <v>1</v>
      </c>
      <c r="H24" s="167">
        <v>42.11721854304636</v>
      </c>
      <c r="I24" s="168">
        <v>226.80993377483446</v>
      </c>
      <c r="J24" s="168">
        <v>214.25894039735098</v>
      </c>
      <c r="K24" s="169">
        <v>201.33333333333334</v>
      </c>
      <c r="M24" s="180">
        <f t="shared" si="0"/>
        <v>1.522689038580017</v>
      </c>
      <c r="N24" s="179">
        <f t="shared" si="0"/>
        <v>1.6118860634684158</v>
      </c>
      <c r="O24" s="88"/>
    </row>
    <row r="25" spans="2:15" ht="17.25" customHeight="1">
      <c r="B25" s="5" t="s">
        <v>20</v>
      </c>
      <c r="C25" s="153">
        <v>0</v>
      </c>
      <c r="D25" s="156" t="s">
        <v>78</v>
      </c>
      <c r="E25" s="157" t="s">
        <v>78</v>
      </c>
      <c r="F25" s="107" t="s">
        <v>78</v>
      </c>
      <c r="H25" s="167">
        <v>47.130337078651685</v>
      </c>
      <c r="I25" s="168">
        <v>212.92022471910113</v>
      </c>
      <c r="J25" s="168">
        <v>200.79438202247192</v>
      </c>
      <c r="K25" s="169">
        <v>148.33333333333334</v>
      </c>
      <c r="M25" s="180" t="s">
        <v>78</v>
      </c>
      <c r="N25" s="179" t="s">
        <v>78</v>
      </c>
      <c r="O25" s="88"/>
    </row>
    <row r="26" spans="2:15" ht="17.25" customHeight="1">
      <c r="B26" s="5" t="s">
        <v>21</v>
      </c>
      <c r="C26" s="153">
        <v>49.5</v>
      </c>
      <c r="D26" s="154">
        <v>360.555</v>
      </c>
      <c r="E26" s="157">
        <v>360.555</v>
      </c>
      <c r="F26" s="107" t="s">
        <v>142</v>
      </c>
      <c r="H26" s="167">
        <v>44.27540983606557</v>
      </c>
      <c r="I26" s="168">
        <v>270.5975409836065</v>
      </c>
      <c r="J26" s="168">
        <v>251.3803278688525</v>
      </c>
      <c r="K26" s="169">
        <v>122</v>
      </c>
      <c r="M26" s="180">
        <f>D26/I26</f>
        <v>1.3324400461637727</v>
      </c>
      <c r="N26" s="179">
        <f>E26/J26</f>
        <v>1.4343007786516413</v>
      </c>
      <c r="O26" s="87"/>
    </row>
    <row r="27" spans="2:15" ht="17.25" customHeight="1">
      <c r="B27" s="5" t="s">
        <v>22</v>
      </c>
      <c r="C27" s="153">
        <v>0</v>
      </c>
      <c r="D27" s="154" t="s">
        <v>78</v>
      </c>
      <c r="E27" s="157" t="s">
        <v>78</v>
      </c>
      <c r="F27" s="107" t="s">
        <v>78</v>
      </c>
      <c r="H27" s="167">
        <v>43.50936524453694</v>
      </c>
      <c r="I27" s="168">
        <v>258.88262226847036</v>
      </c>
      <c r="J27" s="168">
        <v>240.46930280957335</v>
      </c>
      <c r="K27" s="169">
        <v>320.3333333333333</v>
      </c>
      <c r="M27" s="180" t="s">
        <v>78</v>
      </c>
      <c r="N27" s="179" t="s">
        <v>78</v>
      </c>
      <c r="O27" s="87"/>
    </row>
    <row r="28" spans="2:15" ht="17.25" customHeight="1">
      <c r="B28" s="5" t="s">
        <v>23</v>
      </c>
      <c r="C28" s="153">
        <v>0</v>
      </c>
      <c r="D28" s="156" t="s">
        <v>78</v>
      </c>
      <c r="E28" s="157" t="s">
        <v>78</v>
      </c>
      <c r="F28" s="107" t="s">
        <v>78</v>
      </c>
      <c r="H28" s="167">
        <v>44.87590759075908</v>
      </c>
      <c r="I28" s="168">
        <v>254.47128712871287</v>
      </c>
      <c r="J28" s="168">
        <v>238.34950495049503</v>
      </c>
      <c r="K28" s="169">
        <v>202</v>
      </c>
      <c r="M28" s="180" t="s">
        <v>78</v>
      </c>
      <c r="N28" s="179" t="s">
        <v>78</v>
      </c>
      <c r="O28" s="88"/>
    </row>
    <row r="29" spans="2:15" ht="17.25" customHeight="1">
      <c r="B29" s="5" t="s">
        <v>24</v>
      </c>
      <c r="C29" s="153">
        <v>0</v>
      </c>
      <c r="D29" s="156" t="s">
        <v>78</v>
      </c>
      <c r="E29" s="157" t="s">
        <v>78</v>
      </c>
      <c r="F29" s="107" t="s">
        <v>78</v>
      </c>
      <c r="H29" s="167">
        <v>43.92054631828979</v>
      </c>
      <c r="I29" s="168">
        <v>259.59091448931116</v>
      </c>
      <c r="J29" s="168">
        <v>241.5852137767221</v>
      </c>
      <c r="K29" s="169">
        <v>561.3333333333334</v>
      </c>
      <c r="M29" s="180" t="s">
        <v>78</v>
      </c>
      <c r="N29" s="179" t="s">
        <v>78</v>
      </c>
      <c r="O29" s="88"/>
    </row>
    <row r="30" spans="2:15" ht="17.25" customHeight="1">
      <c r="B30" s="5" t="s">
        <v>25</v>
      </c>
      <c r="C30" s="153">
        <v>54.7</v>
      </c>
      <c r="D30" s="154">
        <v>376.529</v>
      </c>
      <c r="E30" s="157">
        <v>373.21</v>
      </c>
      <c r="F30" s="107">
        <v>5.4</v>
      </c>
      <c r="H30" s="167">
        <v>40.69132128940843</v>
      </c>
      <c r="I30" s="168">
        <v>269.6933049946865</v>
      </c>
      <c r="J30" s="168">
        <v>251.9270988310308</v>
      </c>
      <c r="K30" s="169">
        <v>941</v>
      </c>
      <c r="M30" s="180">
        <f aca="true" t="shared" si="1" ref="M30:N32">D30/I30</f>
        <v>1.3961377350743591</v>
      </c>
      <c r="N30" s="179">
        <f t="shared" si="1"/>
        <v>1.4814206241874537</v>
      </c>
      <c r="O30" s="87"/>
    </row>
    <row r="31" spans="2:15" ht="17.25" customHeight="1">
      <c r="B31" s="5" t="s">
        <v>26</v>
      </c>
      <c r="C31" s="153">
        <v>50.3</v>
      </c>
      <c r="D31" s="154">
        <v>385.144</v>
      </c>
      <c r="E31" s="157">
        <v>378.455</v>
      </c>
      <c r="F31" s="107">
        <v>1.8</v>
      </c>
      <c r="H31" s="167">
        <v>42.993705035971225</v>
      </c>
      <c r="I31" s="168">
        <v>264.97661870503595</v>
      </c>
      <c r="J31" s="168">
        <v>248.1025179856115</v>
      </c>
      <c r="K31" s="169">
        <v>185.33333333333334</v>
      </c>
      <c r="M31" s="180">
        <f t="shared" si="1"/>
        <v>1.453501829264154</v>
      </c>
      <c r="N31" s="179">
        <f t="shared" si="1"/>
        <v>1.525397658487078</v>
      </c>
      <c r="O31" s="87"/>
    </row>
    <row r="32" spans="2:15" ht="17.25" customHeight="1">
      <c r="B32" s="5" t="s">
        <v>27</v>
      </c>
      <c r="C32" s="153">
        <v>54.4</v>
      </c>
      <c r="D32" s="154">
        <v>402.46</v>
      </c>
      <c r="E32" s="157">
        <v>399.571</v>
      </c>
      <c r="F32" s="107">
        <v>1.9</v>
      </c>
      <c r="H32" s="167">
        <v>40.64147465437788</v>
      </c>
      <c r="I32" s="168">
        <v>275.0064516129032</v>
      </c>
      <c r="J32" s="168">
        <v>248.8511520737327</v>
      </c>
      <c r="K32" s="169">
        <v>144.66666666666666</v>
      </c>
      <c r="M32" s="180">
        <f t="shared" si="1"/>
        <v>1.4634565757988083</v>
      </c>
      <c r="N32" s="179">
        <f t="shared" si="1"/>
        <v>1.6056626488175156</v>
      </c>
      <c r="O32" s="87"/>
    </row>
    <row r="33" spans="2:15" ht="17.25" customHeight="1">
      <c r="B33" s="5" t="s">
        <v>28</v>
      </c>
      <c r="C33" s="153">
        <v>0</v>
      </c>
      <c r="D33" s="156" t="s">
        <v>78</v>
      </c>
      <c r="E33" s="157" t="s">
        <v>78</v>
      </c>
      <c r="F33" s="107" t="s">
        <v>78</v>
      </c>
      <c r="H33" s="167">
        <v>38.28012170385396</v>
      </c>
      <c r="I33" s="168">
        <v>258.7624746450304</v>
      </c>
      <c r="J33" s="168">
        <v>239.5469574036511</v>
      </c>
      <c r="K33" s="169">
        <v>328.6666666666667</v>
      </c>
      <c r="M33" s="180" t="s">
        <v>78</v>
      </c>
      <c r="N33" s="179" t="s">
        <v>78</v>
      </c>
      <c r="O33" s="88"/>
    </row>
    <row r="34" spans="2:15" ht="17.25" customHeight="1">
      <c r="B34" s="5" t="s">
        <v>29</v>
      </c>
      <c r="C34" s="153">
        <v>50.3</v>
      </c>
      <c r="D34" s="154">
        <v>354.032</v>
      </c>
      <c r="E34" s="157">
        <v>351.358</v>
      </c>
      <c r="F34" s="107">
        <v>3.5</v>
      </c>
      <c r="H34" s="167">
        <v>41.261557009989666</v>
      </c>
      <c r="I34" s="168">
        <v>270.0060282466414</v>
      </c>
      <c r="J34" s="168">
        <v>245.3528074405787</v>
      </c>
      <c r="K34" s="169">
        <v>967.6666666666666</v>
      </c>
      <c r="M34" s="180">
        <f>D34/I34</f>
        <v>1.3112003546698732</v>
      </c>
      <c r="N34" s="179">
        <f>E34/J34</f>
        <v>1.4320520872176872</v>
      </c>
      <c r="O34" s="87"/>
    </row>
    <row r="35" spans="2:15" ht="17.25" customHeight="1">
      <c r="B35" s="5" t="s">
        <v>30</v>
      </c>
      <c r="C35" s="153">
        <v>0</v>
      </c>
      <c r="D35" s="156" t="s">
        <v>78</v>
      </c>
      <c r="E35" s="157" t="s">
        <v>78</v>
      </c>
      <c r="F35" s="107" t="s">
        <v>78</v>
      </c>
      <c r="H35" s="167">
        <v>42.381253319171535</v>
      </c>
      <c r="I35" s="168">
        <v>276.8315454062666</v>
      </c>
      <c r="J35" s="168">
        <v>257.58767923526284</v>
      </c>
      <c r="K35" s="169">
        <v>627.6666666666666</v>
      </c>
      <c r="M35" s="180" t="s">
        <v>78</v>
      </c>
      <c r="N35" s="179" t="s">
        <v>78</v>
      </c>
      <c r="O35" s="88"/>
    </row>
    <row r="36" spans="2:15" ht="17.25" customHeight="1">
      <c r="B36" s="5" t="s">
        <v>31</v>
      </c>
      <c r="C36" s="153" t="s">
        <v>102</v>
      </c>
      <c r="D36" s="154" t="s">
        <v>102</v>
      </c>
      <c r="E36" s="157" t="s">
        <v>102</v>
      </c>
      <c r="F36" s="107" t="s">
        <v>102</v>
      </c>
      <c r="H36" s="167">
        <v>41.28345498783455</v>
      </c>
      <c r="I36" s="168">
        <v>265.305596107056</v>
      </c>
      <c r="J36" s="168">
        <v>249.17785888077856</v>
      </c>
      <c r="K36" s="169">
        <v>137</v>
      </c>
      <c r="M36" s="180" t="s">
        <v>102</v>
      </c>
      <c r="N36" s="179" t="s">
        <v>102</v>
      </c>
      <c r="O36" s="88"/>
    </row>
    <row r="37" spans="2:15" ht="17.25" customHeight="1">
      <c r="B37" s="5" t="s">
        <v>32</v>
      </c>
      <c r="C37" s="153">
        <v>0</v>
      </c>
      <c r="D37" s="154" t="s">
        <v>78</v>
      </c>
      <c r="E37" s="157" t="s">
        <v>78</v>
      </c>
      <c r="F37" s="107" t="s">
        <v>78</v>
      </c>
      <c r="H37" s="167">
        <v>44.696236559139784</v>
      </c>
      <c r="I37" s="168">
        <v>240.08467741935485</v>
      </c>
      <c r="J37" s="168">
        <v>221.32419354838711</v>
      </c>
      <c r="K37" s="169">
        <v>124</v>
      </c>
      <c r="M37" s="180" t="s">
        <v>78</v>
      </c>
      <c r="N37" s="179" t="s">
        <v>78</v>
      </c>
      <c r="O37" s="87"/>
    </row>
    <row r="38" spans="2:15" ht="17.25" customHeight="1">
      <c r="B38" s="5" t="s">
        <v>33</v>
      </c>
      <c r="C38" s="153">
        <v>0</v>
      </c>
      <c r="D38" s="156" t="s">
        <v>78</v>
      </c>
      <c r="E38" s="157" t="s">
        <v>78</v>
      </c>
      <c r="F38" s="107" t="s">
        <v>78</v>
      </c>
      <c r="H38" s="167">
        <v>46.13565891472868</v>
      </c>
      <c r="I38" s="168">
        <v>206.59922480620153</v>
      </c>
      <c r="J38" s="168">
        <v>198.52403100775192</v>
      </c>
      <c r="K38" s="169">
        <v>86</v>
      </c>
      <c r="M38" s="180" t="s">
        <v>78</v>
      </c>
      <c r="N38" s="179" t="s">
        <v>78</v>
      </c>
      <c r="O38" s="88"/>
    </row>
    <row r="39" spans="2:15" ht="17.25" customHeight="1">
      <c r="B39" s="5" t="s">
        <v>34</v>
      </c>
      <c r="C39" s="153">
        <v>0</v>
      </c>
      <c r="D39" s="154" t="s">
        <v>78</v>
      </c>
      <c r="E39" s="157" t="s">
        <v>78</v>
      </c>
      <c r="F39" s="107" t="s">
        <v>78</v>
      </c>
      <c r="H39" s="167">
        <v>44.529047619047624</v>
      </c>
      <c r="I39" s="168">
        <v>216.99023809523808</v>
      </c>
      <c r="J39" s="168">
        <v>204.40857142857143</v>
      </c>
      <c r="K39" s="169">
        <v>140</v>
      </c>
      <c r="M39" s="180" t="s">
        <v>78</v>
      </c>
      <c r="N39" s="179" t="s">
        <v>78</v>
      </c>
      <c r="O39" s="87"/>
    </row>
    <row r="40" spans="2:15" ht="17.25" customHeight="1">
      <c r="B40" s="5" t="s">
        <v>35</v>
      </c>
      <c r="C40" s="153">
        <v>0</v>
      </c>
      <c r="D40" s="154" t="s">
        <v>78</v>
      </c>
      <c r="E40" s="157" t="s">
        <v>78</v>
      </c>
      <c r="F40" s="107" t="s">
        <v>78</v>
      </c>
      <c r="H40" s="167">
        <v>42.63866666666667</v>
      </c>
      <c r="I40" s="168">
        <v>229.33</v>
      </c>
      <c r="J40" s="168">
        <v>211.04199999999997</v>
      </c>
      <c r="K40" s="169">
        <v>300</v>
      </c>
      <c r="M40" s="180" t="s">
        <v>78</v>
      </c>
      <c r="N40" s="179" t="s">
        <v>78</v>
      </c>
      <c r="O40" s="87"/>
    </row>
    <row r="41" spans="2:15" ht="17.25" customHeight="1">
      <c r="B41" s="5" t="s">
        <v>36</v>
      </c>
      <c r="C41" s="153">
        <v>0</v>
      </c>
      <c r="D41" s="156" t="s">
        <v>78</v>
      </c>
      <c r="E41" s="157" t="s">
        <v>78</v>
      </c>
      <c r="F41" s="107" t="s">
        <v>78</v>
      </c>
      <c r="H41" s="167">
        <v>43.93199070487994</v>
      </c>
      <c r="I41" s="168">
        <v>232.16700232378</v>
      </c>
      <c r="J41" s="168">
        <v>212.9161115414407</v>
      </c>
      <c r="K41" s="169">
        <v>430.3333333333333</v>
      </c>
      <c r="M41" s="180" t="s">
        <v>78</v>
      </c>
      <c r="N41" s="179" t="s">
        <v>78</v>
      </c>
      <c r="O41" s="87"/>
    </row>
    <row r="42" spans="2:15" ht="17.25" customHeight="1">
      <c r="B42" s="5" t="s">
        <v>37</v>
      </c>
      <c r="C42" s="153">
        <v>0</v>
      </c>
      <c r="D42" s="156" t="s">
        <v>78</v>
      </c>
      <c r="E42" s="157" t="s">
        <v>78</v>
      </c>
      <c r="F42" s="107" t="s">
        <v>78</v>
      </c>
      <c r="H42" s="167">
        <v>46.24372990353697</v>
      </c>
      <c r="I42" s="168">
        <v>222.29662379421222</v>
      </c>
      <c r="J42" s="168">
        <v>206.52781350482314</v>
      </c>
      <c r="K42" s="169">
        <v>207.33333333333334</v>
      </c>
      <c r="M42" s="180" t="s">
        <v>78</v>
      </c>
      <c r="N42" s="179" t="s">
        <v>78</v>
      </c>
      <c r="O42" s="88"/>
    </row>
    <row r="43" spans="2:15" ht="17.25" customHeight="1">
      <c r="B43" s="5" t="s">
        <v>38</v>
      </c>
      <c r="C43" s="153">
        <v>0</v>
      </c>
      <c r="D43" s="156" t="s">
        <v>78</v>
      </c>
      <c r="E43" s="157" t="s">
        <v>78</v>
      </c>
      <c r="F43" s="107" t="s">
        <v>78</v>
      </c>
      <c r="H43" s="167">
        <v>46.37189695550351</v>
      </c>
      <c r="I43" s="168">
        <v>213.55971896955504</v>
      </c>
      <c r="J43" s="168">
        <v>199.54847775175642</v>
      </c>
      <c r="K43" s="169">
        <v>142.33333333333334</v>
      </c>
      <c r="M43" s="180" t="s">
        <v>78</v>
      </c>
      <c r="N43" s="179" t="s">
        <v>78</v>
      </c>
      <c r="O43" s="88"/>
    </row>
    <row r="44" spans="2:15" ht="17.25" customHeight="1">
      <c r="B44" s="5" t="s">
        <v>39</v>
      </c>
      <c r="C44" s="153">
        <v>0</v>
      </c>
      <c r="D44" s="156" t="s">
        <v>78</v>
      </c>
      <c r="E44" s="157" t="s">
        <v>78</v>
      </c>
      <c r="F44" s="158" t="s">
        <v>78</v>
      </c>
      <c r="H44" s="167">
        <v>43.59162162162163</v>
      </c>
      <c r="I44" s="168">
        <v>222.78054054054056</v>
      </c>
      <c r="J44" s="168">
        <v>212.01567567567568</v>
      </c>
      <c r="K44" s="169">
        <v>123.33333333333333</v>
      </c>
      <c r="M44" s="180" t="s">
        <v>78</v>
      </c>
      <c r="N44" s="179" t="s">
        <v>78</v>
      </c>
      <c r="O44" s="88"/>
    </row>
    <row r="45" spans="2:15" ht="17.25" customHeight="1">
      <c r="B45" s="5" t="s">
        <v>40</v>
      </c>
      <c r="C45" s="153">
        <v>47.3</v>
      </c>
      <c r="D45" s="154">
        <v>356.14</v>
      </c>
      <c r="E45" s="157">
        <v>351.26</v>
      </c>
      <c r="F45" s="107">
        <v>1.5</v>
      </c>
      <c r="H45" s="167">
        <v>46.23921832884097</v>
      </c>
      <c r="I45" s="168">
        <v>208.64097035040427</v>
      </c>
      <c r="J45" s="168">
        <v>194.37897574123986</v>
      </c>
      <c r="K45" s="169">
        <v>247.33333333333334</v>
      </c>
      <c r="M45" s="180">
        <f aca="true" t="shared" si="2" ref="M45:M51">D45/I45</f>
        <v>1.7069514170772735</v>
      </c>
      <c r="N45" s="179">
        <f aca="true" t="shared" si="3" ref="N45:N51">E45/J45</f>
        <v>1.8070884397888918</v>
      </c>
      <c r="O45" s="87"/>
    </row>
    <row r="46" spans="2:15" ht="17.25" customHeight="1">
      <c r="B46" s="5" t="s">
        <v>41</v>
      </c>
      <c r="C46" s="153">
        <v>60.7</v>
      </c>
      <c r="D46" s="154">
        <v>288.86</v>
      </c>
      <c r="E46" s="157">
        <v>288.86</v>
      </c>
      <c r="F46" s="107">
        <v>0.5</v>
      </c>
      <c r="H46" s="167">
        <v>43.36432432432432</v>
      </c>
      <c r="I46" s="168">
        <v>217.16189189189188</v>
      </c>
      <c r="J46" s="168">
        <v>205.1072972972973</v>
      </c>
      <c r="K46" s="169">
        <v>123.33333333333333</v>
      </c>
      <c r="M46" s="180">
        <f t="shared" si="2"/>
        <v>1.3301597139511065</v>
      </c>
      <c r="N46" s="179">
        <f t="shared" si="3"/>
        <v>1.4083360456030265</v>
      </c>
      <c r="O46" s="87"/>
    </row>
    <row r="47" spans="2:15" ht="17.25" customHeight="1">
      <c r="B47" s="5" t="s">
        <v>42</v>
      </c>
      <c r="C47" s="153">
        <v>0</v>
      </c>
      <c r="D47" s="156" t="s">
        <v>78</v>
      </c>
      <c r="E47" s="157" t="s">
        <v>78</v>
      </c>
      <c r="F47" s="107" t="s">
        <v>78</v>
      </c>
      <c r="H47" s="167">
        <v>44.2756602112676</v>
      </c>
      <c r="I47" s="168">
        <v>221.2275528169014</v>
      </c>
      <c r="J47" s="168">
        <v>208.84775528169013</v>
      </c>
      <c r="K47" s="169">
        <v>757.3333333333334</v>
      </c>
      <c r="M47" s="180" t="s">
        <v>78</v>
      </c>
      <c r="N47" s="179" t="s">
        <v>78</v>
      </c>
      <c r="O47" s="87"/>
    </row>
    <row r="48" spans="2:15" ht="17.25" customHeight="1">
      <c r="B48" s="5" t="s">
        <v>43</v>
      </c>
      <c r="C48" s="153">
        <v>51.3</v>
      </c>
      <c r="D48" s="154">
        <v>334.34</v>
      </c>
      <c r="E48" s="157">
        <v>333.66</v>
      </c>
      <c r="F48" s="107">
        <v>1</v>
      </c>
      <c r="H48" s="167">
        <v>43.29795081967213</v>
      </c>
      <c r="I48" s="168">
        <v>203.80983606557376</v>
      </c>
      <c r="J48" s="168">
        <v>190.3233606557377</v>
      </c>
      <c r="K48" s="169">
        <v>162.66666666666666</v>
      </c>
      <c r="M48" s="180">
        <f t="shared" si="2"/>
        <v>1.6404507576976288</v>
      </c>
      <c r="N48" s="179">
        <f t="shared" si="3"/>
        <v>1.7531216286346147</v>
      </c>
      <c r="O48" s="87"/>
    </row>
    <row r="49" spans="2:15" ht="17.25" customHeight="1">
      <c r="B49" s="5" t="s">
        <v>44</v>
      </c>
      <c r="C49" s="153" t="s">
        <v>102</v>
      </c>
      <c r="D49" s="154" t="s">
        <v>102</v>
      </c>
      <c r="E49" s="157" t="s">
        <v>102</v>
      </c>
      <c r="F49" s="107" t="s">
        <v>102</v>
      </c>
      <c r="H49" s="167">
        <v>43.22158192090395</v>
      </c>
      <c r="I49" s="168">
        <v>213.72768361581922</v>
      </c>
      <c r="J49" s="168">
        <v>199.73457627118643</v>
      </c>
      <c r="K49" s="169">
        <v>295</v>
      </c>
      <c r="M49" s="180" t="s">
        <v>102</v>
      </c>
      <c r="N49" s="179" t="s">
        <v>102</v>
      </c>
      <c r="O49" s="87"/>
    </row>
    <row r="50" spans="2:15" ht="17.25" customHeight="1">
      <c r="B50" s="5" t="s">
        <v>45</v>
      </c>
      <c r="C50" s="153">
        <v>48.9</v>
      </c>
      <c r="D50" s="154">
        <v>346.117</v>
      </c>
      <c r="E50" s="157">
        <v>346.117</v>
      </c>
      <c r="F50" s="107">
        <v>0.6</v>
      </c>
      <c r="H50" s="167">
        <v>46.14904513888889</v>
      </c>
      <c r="I50" s="168">
        <v>198.22994791666667</v>
      </c>
      <c r="J50" s="168">
        <v>185.52178819444447</v>
      </c>
      <c r="K50" s="169">
        <v>384</v>
      </c>
      <c r="M50" s="180">
        <f t="shared" si="2"/>
        <v>1.7460378900240803</v>
      </c>
      <c r="N50" s="179">
        <f t="shared" si="3"/>
        <v>1.8656407065095584</v>
      </c>
      <c r="O50" s="87"/>
    </row>
    <row r="51" spans="2:15" ht="17.25" customHeight="1">
      <c r="B51" s="5" t="s">
        <v>46</v>
      </c>
      <c r="C51" s="153">
        <v>52.2</v>
      </c>
      <c r="D51" s="154">
        <v>394.095</v>
      </c>
      <c r="E51" s="157">
        <v>377.719</v>
      </c>
      <c r="F51" s="107">
        <v>1.7</v>
      </c>
      <c r="H51" s="167">
        <v>46.81985294117647</v>
      </c>
      <c r="I51" s="168">
        <v>203.56727941176473</v>
      </c>
      <c r="J51" s="168">
        <v>192.29632352941175</v>
      </c>
      <c r="K51" s="169">
        <v>181.33333333333334</v>
      </c>
      <c r="M51" s="180">
        <f t="shared" si="2"/>
        <v>1.9359447212675387</v>
      </c>
      <c r="N51" s="179">
        <f t="shared" si="3"/>
        <v>1.96425492212922</v>
      </c>
      <c r="O51" s="87"/>
    </row>
    <row r="52" spans="2:15" ht="17.25" customHeight="1">
      <c r="B52" s="5" t="s">
        <v>49</v>
      </c>
      <c r="C52" s="153">
        <v>0</v>
      </c>
      <c r="D52" s="154" t="s">
        <v>78</v>
      </c>
      <c r="E52" s="157" t="s">
        <v>78</v>
      </c>
      <c r="F52" s="158" t="s">
        <v>78</v>
      </c>
      <c r="H52" s="167">
        <v>45.63032928942808</v>
      </c>
      <c r="I52" s="168">
        <v>199.91247833622182</v>
      </c>
      <c r="J52" s="168">
        <v>186.1443674176776</v>
      </c>
      <c r="K52" s="169">
        <v>192.33333333333334</v>
      </c>
      <c r="M52" s="180" t="s">
        <v>78</v>
      </c>
      <c r="N52" s="179" t="s">
        <v>78</v>
      </c>
      <c r="O52" s="87"/>
    </row>
    <row r="53" spans="2:15" ht="17.25" customHeight="1">
      <c r="B53" s="5" t="s">
        <v>47</v>
      </c>
      <c r="C53" s="153">
        <v>0</v>
      </c>
      <c r="D53" s="156" t="s">
        <v>78</v>
      </c>
      <c r="E53" s="157" t="s">
        <v>78</v>
      </c>
      <c r="F53" s="107" t="s">
        <v>78</v>
      </c>
      <c r="H53" s="167">
        <v>44.7100908173562</v>
      </c>
      <c r="I53" s="168">
        <v>206.1853683148335</v>
      </c>
      <c r="J53" s="168">
        <v>192.75025227043392</v>
      </c>
      <c r="K53" s="169">
        <v>330.3333333333333</v>
      </c>
      <c r="M53" s="180" t="s">
        <v>78</v>
      </c>
      <c r="N53" s="179" t="s">
        <v>78</v>
      </c>
      <c r="O53" s="88"/>
    </row>
    <row r="54" spans="2:15" ht="17.25" customHeight="1" thickBot="1">
      <c r="B54" s="6" t="s">
        <v>48</v>
      </c>
      <c r="C54" s="159">
        <v>52.9</v>
      </c>
      <c r="D54" s="160">
        <v>357.021</v>
      </c>
      <c r="E54" s="161">
        <v>357.021</v>
      </c>
      <c r="F54" s="162">
        <v>1</v>
      </c>
      <c r="H54" s="170">
        <v>45.139002036659875</v>
      </c>
      <c r="I54" s="171">
        <v>187.36598778004074</v>
      </c>
      <c r="J54" s="171">
        <v>177.65040733197557</v>
      </c>
      <c r="K54" s="172">
        <v>327.3333333333333</v>
      </c>
      <c r="M54" s="181">
        <f>D54/I54</f>
        <v>1.905473902868255</v>
      </c>
      <c r="N54" s="182">
        <f>E54/J54</f>
        <v>2.009682979971075</v>
      </c>
      <c r="O54" s="87"/>
    </row>
    <row r="55" spans="2:15" ht="17.25" customHeight="1" thickTop="1">
      <c r="B55" s="306" t="s">
        <v>1</v>
      </c>
      <c r="C55" s="308">
        <v>52.7</v>
      </c>
      <c r="D55" s="287">
        <v>371.9</v>
      </c>
      <c r="E55" s="289">
        <v>367.9</v>
      </c>
      <c r="F55" s="297">
        <v>32</v>
      </c>
      <c r="H55" s="173">
        <v>42.84288480920104</v>
      </c>
      <c r="I55" s="163">
        <v>247.2023733770725</v>
      </c>
      <c r="J55" s="174">
        <v>229.511111989408</v>
      </c>
      <c r="K55" s="113">
        <v>16867.666666666668</v>
      </c>
      <c r="M55" s="183">
        <f>D55/I55</f>
        <v>1.504435394043401</v>
      </c>
      <c r="N55" s="184">
        <f>E55/J55</f>
        <v>1.6029724958022018</v>
      </c>
      <c r="O55" s="87"/>
    </row>
    <row r="56" spans="2:15" ht="17.25" customHeight="1" thickBot="1">
      <c r="B56" s="307"/>
      <c r="C56" s="309">
        <v>48.27355225988702</v>
      </c>
      <c r="D56" s="288"/>
      <c r="E56" s="290"/>
      <c r="F56" s="298"/>
      <c r="H56" s="251">
        <v>42.77107453048974</v>
      </c>
      <c r="I56" s="252">
        <v>247.84919285162115</v>
      </c>
      <c r="J56" s="253">
        <v>230.0590650720749</v>
      </c>
      <c r="K56" s="254">
        <v>7330.333333333333</v>
      </c>
      <c r="M56" s="185">
        <f>D55/I56</f>
        <v>1.5005092238595419</v>
      </c>
      <c r="N56" s="186">
        <f>E55/J56</f>
        <v>1.5991545470496504</v>
      </c>
      <c r="O56" s="89"/>
    </row>
    <row r="57" spans="2:15" ht="15" customHeight="1" thickBot="1">
      <c r="B57" s="46"/>
      <c r="C57" s="39"/>
      <c r="D57" s="90"/>
      <c r="E57" s="90"/>
      <c r="F57" s="91"/>
      <c r="H57" s="92"/>
      <c r="I57" s="92"/>
      <c r="J57" s="92"/>
      <c r="K57" s="93"/>
      <c r="M57" s="87"/>
      <c r="N57" s="87"/>
      <c r="O57" s="87"/>
    </row>
    <row r="58" spans="2:15" s="95" customFormat="1" ht="23.25" customHeight="1" thickBot="1">
      <c r="B58" s="59" t="s">
        <v>74</v>
      </c>
      <c r="C58" s="124">
        <v>48.3</v>
      </c>
      <c r="D58" s="125">
        <v>344.4</v>
      </c>
      <c r="E58" s="125">
        <v>343</v>
      </c>
      <c r="F58" s="67">
        <v>1968</v>
      </c>
      <c r="G58" s="62"/>
      <c r="H58" s="136">
        <v>42.84288480920104</v>
      </c>
      <c r="I58" s="137">
        <v>247.2023733770725</v>
      </c>
      <c r="J58" s="137">
        <v>229.511111989408</v>
      </c>
      <c r="K58" s="67">
        <v>16867.666666666668</v>
      </c>
      <c r="L58" s="63"/>
      <c r="M58" s="147">
        <f>D58/I58</f>
        <v>1.3931905074174435</v>
      </c>
      <c r="N58" s="148">
        <f>E58/J58</f>
        <v>1.4944810167441023</v>
      </c>
      <c r="O58" s="94"/>
    </row>
    <row r="59" spans="2:11" ht="19.5" customHeight="1">
      <c r="B59" s="8"/>
      <c r="C59" s="39"/>
      <c r="D59" s="73"/>
      <c r="E59" s="284" t="s">
        <v>143</v>
      </c>
      <c r="F59" s="284"/>
      <c r="G59" s="12"/>
      <c r="H59" s="285" t="s">
        <v>144</v>
      </c>
      <c r="I59" s="286"/>
      <c r="J59" s="286"/>
      <c r="K59" s="286"/>
    </row>
    <row r="60" spans="2:8" ht="9" customHeight="1">
      <c r="B60" s="2"/>
      <c r="C60" s="1"/>
      <c r="H60" s="96"/>
    </row>
    <row r="61" spans="2:11" ht="12">
      <c r="B61" s="41" t="s">
        <v>103</v>
      </c>
      <c r="C61" s="1"/>
      <c r="H61" s="97"/>
      <c r="I61" s="97"/>
      <c r="J61" s="97"/>
      <c r="K61" s="97"/>
    </row>
    <row r="62" ht="12">
      <c r="B62" s="41" t="s">
        <v>138</v>
      </c>
    </row>
    <row r="63" ht="11.25" customHeight="1">
      <c r="B63" s="41" t="s">
        <v>137</v>
      </c>
    </row>
    <row r="64" ht="12">
      <c r="B64" s="98" t="s">
        <v>131</v>
      </c>
    </row>
    <row r="65" ht="11.25" customHeight="1">
      <c r="B65" s="98" t="s">
        <v>132</v>
      </c>
    </row>
    <row r="66" ht="11.25" customHeight="1">
      <c r="B66" s="98" t="s">
        <v>133</v>
      </c>
    </row>
    <row r="67" ht="12">
      <c r="B67" s="98" t="s">
        <v>134</v>
      </c>
    </row>
    <row r="68" spans="2:15" s="3" customFormat="1" ht="12">
      <c r="B68" s="42" t="s">
        <v>135</v>
      </c>
      <c r="D68" s="12"/>
      <c r="E68" s="12"/>
      <c r="F68" s="12"/>
      <c r="G68" s="12"/>
      <c r="H68" s="12"/>
      <c r="I68" s="12"/>
      <c r="J68" s="12"/>
      <c r="K68" s="12"/>
      <c r="M68" s="12"/>
      <c r="N68" s="12"/>
      <c r="O68" s="12"/>
    </row>
    <row r="69" spans="2:15" s="3" customFormat="1" ht="12">
      <c r="B69" s="42" t="s">
        <v>136</v>
      </c>
      <c r="D69" s="12"/>
      <c r="E69" s="12"/>
      <c r="F69" s="12"/>
      <c r="G69" s="12"/>
      <c r="H69" s="12"/>
      <c r="I69" s="12"/>
      <c r="J69" s="12"/>
      <c r="K69" s="12"/>
      <c r="M69" s="12"/>
      <c r="N69" s="12"/>
      <c r="O69" s="12"/>
    </row>
    <row r="70" spans="2:15" s="3" customFormat="1" ht="12">
      <c r="B70" s="42" t="s">
        <v>129</v>
      </c>
      <c r="D70" s="12"/>
      <c r="E70" s="12"/>
      <c r="F70" s="12"/>
      <c r="G70" s="12"/>
      <c r="H70" s="12"/>
      <c r="I70" s="12"/>
      <c r="J70" s="12"/>
      <c r="K70" s="12"/>
      <c r="M70" s="12"/>
      <c r="N70" s="12"/>
      <c r="O70" s="12"/>
    </row>
    <row r="71" spans="2:15" s="3" customFormat="1" ht="5.25" customHeight="1">
      <c r="B71" s="42"/>
      <c r="D71" s="12"/>
      <c r="E71" s="12"/>
      <c r="F71" s="12"/>
      <c r="G71" s="12"/>
      <c r="H71" s="12"/>
      <c r="I71" s="12"/>
      <c r="J71" s="12"/>
      <c r="K71" s="12"/>
      <c r="M71" s="12"/>
      <c r="N71" s="12"/>
      <c r="O71" s="12"/>
    </row>
    <row r="72" spans="2:15" s="3" customFormat="1" ht="18" customHeight="1">
      <c r="B72" s="103" t="s">
        <v>112</v>
      </c>
      <c r="D72" s="12"/>
      <c r="E72" s="12"/>
      <c r="F72" s="12"/>
      <c r="G72" s="12"/>
      <c r="H72" s="12"/>
      <c r="I72" s="12"/>
      <c r="J72" s="12"/>
      <c r="K72" s="12"/>
      <c r="M72" s="12"/>
      <c r="N72" s="12"/>
      <c r="O72" s="12"/>
    </row>
    <row r="73" ht="12">
      <c r="B73" s="98"/>
    </row>
    <row r="74" ht="12">
      <c r="B74" s="41"/>
    </row>
    <row r="75" ht="12">
      <c r="B75" s="98"/>
    </row>
    <row r="76" ht="12">
      <c r="B76" s="98"/>
    </row>
    <row r="77" ht="12">
      <c r="B77" s="98"/>
    </row>
    <row r="88" spans="7:11" ht="11.25">
      <c r="G88" s="3"/>
      <c r="H88" s="69"/>
      <c r="I88" s="25"/>
      <c r="J88" s="25"/>
      <c r="K88" s="25"/>
    </row>
    <row r="89" spans="7:11" ht="11.25">
      <c r="G89" s="3"/>
      <c r="H89" s="69"/>
      <c r="I89" s="25"/>
      <c r="J89" s="25"/>
      <c r="K89" s="25"/>
    </row>
    <row r="90" spans="7:11" ht="11.25">
      <c r="G90" s="3"/>
      <c r="H90" s="69"/>
      <c r="I90" s="25"/>
      <c r="J90" s="25"/>
      <c r="K90" s="25"/>
    </row>
    <row r="91" spans="7:11" ht="11.25">
      <c r="G91" s="3"/>
      <c r="H91" s="69"/>
      <c r="I91" s="25"/>
      <c r="J91" s="25"/>
      <c r="K91" s="25"/>
    </row>
    <row r="92" spans="7:11" ht="11.25">
      <c r="G92" s="3"/>
      <c r="H92" s="69"/>
      <c r="I92" s="25"/>
      <c r="J92" s="25"/>
      <c r="K92" s="25"/>
    </row>
    <row r="93" spans="7:11" ht="11.25">
      <c r="G93" s="3"/>
      <c r="H93" s="69"/>
      <c r="I93" s="25"/>
      <c r="J93" s="25"/>
      <c r="K93" s="25"/>
    </row>
    <row r="94" spans="7:11" ht="11.25">
      <c r="G94" s="3"/>
      <c r="H94" s="69"/>
      <c r="I94" s="25"/>
      <c r="J94" s="25"/>
      <c r="K94" s="25"/>
    </row>
    <row r="95" spans="7:11" ht="11.25">
      <c r="G95" s="3"/>
      <c r="H95" s="69"/>
      <c r="I95" s="25"/>
      <c r="J95" s="25"/>
      <c r="K95" s="25"/>
    </row>
    <row r="96" spans="7:11" ht="11.25">
      <c r="G96" s="3"/>
      <c r="H96" s="69"/>
      <c r="I96" s="25"/>
      <c r="J96" s="25"/>
      <c r="K96" s="25"/>
    </row>
  </sheetData>
  <sheetProtection/>
  <autoFilter ref="A7:P56"/>
  <mergeCells count="13">
    <mergeCell ref="H59:K59"/>
    <mergeCell ref="B4:C4"/>
    <mergeCell ref="H5:K5"/>
    <mergeCell ref="C5:F5"/>
    <mergeCell ref="E59:F59"/>
    <mergeCell ref="B55:B56"/>
    <mergeCell ref="C55:C56"/>
    <mergeCell ref="D55:D56"/>
    <mergeCell ref="E55:E56"/>
    <mergeCell ref="B5:B6"/>
    <mergeCell ref="M5:M7"/>
    <mergeCell ref="N5:N7"/>
    <mergeCell ref="F55:F56"/>
  </mergeCells>
  <printOptions horizontalCentered="1" verticalCentered="1"/>
  <pageMargins left="0.7874015748031497" right="0.7874015748031497" top="0.31" bottom="0.29" header="0.2755905511811024" footer="0.2362204724409449"/>
  <pageSetup horizontalDpi="600" verticalDpi="600" orientation="landscape" paperSize="9" scale="49" r:id="rId2"/>
  <drawing r:id="rId1"/>
</worksheet>
</file>

<file path=xl/worksheets/sheet3.xml><?xml version="1.0" encoding="utf-8"?>
<worksheet xmlns="http://schemas.openxmlformats.org/spreadsheetml/2006/main" xmlns:r="http://schemas.openxmlformats.org/officeDocument/2006/relationships">
  <sheetPr>
    <tabColor indexed="15"/>
  </sheetPr>
  <dimension ref="B1:O77"/>
  <sheetViews>
    <sheetView view="pageBreakPreview" zoomScaleSheetLayoutView="100" zoomScalePageLayoutView="0" workbookViewId="0" topLeftCell="A3">
      <pane xSplit="2" ySplit="5" topLeftCell="C8" activePane="bottomRight" state="frozen"/>
      <selection pane="topLeft" activeCell="B3" sqref="B3"/>
      <selection pane="topRight" activeCell="B3" sqref="B3"/>
      <selection pane="bottomLeft" activeCell="B3" sqref="B3"/>
      <selection pane="bottomRight" activeCell="A1" sqref="A1"/>
    </sheetView>
  </sheetViews>
  <sheetFormatPr defaultColWidth="9.33203125" defaultRowHeight="11.25"/>
  <cols>
    <col min="1" max="1" width="2.83203125" style="3" customWidth="1"/>
    <col min="2" max="2" width="19.16015625" style="3" customWidth="1"/>
    <col min="3" max="3" width="14.16015625" style="3" customWidth="1"/>
    <col min="4" max="4" width="20.83203125" style="18" customWidth="1"/>
    <col min="5" max="5" width="26.16015625" style="18" customWidth="1"/>
    <col min="6" max="6" width="20.83203125" style="18" customWidth="1"/>
    <col min="7" max="7" width="5.83203125" style="3" customWidth="1"/>
    <col min="8" max="8" width="14.16015625" style="25" customWidth="1"/>
    <col min="9" max="9" width="20.83203125" style="25" customWidth="1"/>
    <col min="10" max="10" width="26.16015625" style="25" customWidth="1"/>
    <col min="11" max="11" width="20.83203125" style="25" customWidth="1"/>
    <col min="12" max="12" width="5.83203125" style="3" customWidth="1"/>
    <col min="13" max="14" width="14.83203125" style="18" customWidth="1"/>
    <col min="15" max="15" width="2.83203125" style="18" customWidth="1"/>
    <col min="16" max="16384" width="9.33203125" style="3" customWidth="1"/>
  </cols>
  <sheetData>
    <row r="1" spans="8:11" ht="11.25">
      <c r="H1" s="3"/>
      <c r="I1" s="3"/>
      <c r="J1" s="3"/>
      <c r="K1" s="3"/>
    </row>
    <row r="2" spans="8:11" ht="11.25">
      <c r="H2" s="3"/>
      <c r="I2" s="3"/>
      <c r="J2" s="3"/>
      <c r="K2" s="3"/>
    </row>
    <row r="3" spans="2:11" ht="27" customHeight="1">
      <c r="B3" s="44" t="s">
        <v>76</v>
      </c>
      <c r="C3" s="45"/>
      <c r="H3" s="24"/>
      <c r="K3" s="99"/>
    </row>
    <row r="4" spans="2:11" ht="27" customHeight="1" thickBot="1">
      <c r="B4" s="310" t="s">
        <v>93</v>
      </c>
      <c r="C4" s="310"/>
      <c r="E4" s="15"/>
      <c r="F4" s="43" t="s">
        <v>69</v>
      </c>
      <c r="H4" s="26"/>
      <c r="I4" s="27"/>
      <c r="J4" s="27"/>
      <c r="K4" s="43" t="s">
        <v>70</v>
      </c>
    </row>
    <row r="5" spans="2:15" ht="24" customHeight="1">
      <c r="B5" s="260"/>
      <c r="C5" s="275" t="s">
        <v>90</v>
      </c>
      <c r="D5" s="264"/>
      <c r="E5" s="264"/>
      <c r="F5" s="265"/>
      <c r="H5" s="311" t="s">
        <v>90</v>
      </c>
      <c r="I5" s="312"/>
      <c r="J5" s="312"/>
      <c r="K5" s="313"/>
      <c r="M5" s="272" t="s">
        <v>88</v>
      </c>
      <c r="N5" s="278" t="s">
        <v>89</v>
      </c>
      <c r="O5" s="22"/>
    </row>
    <row r="6" spans="2:15" ht="29.25" customHeight="1">
      <c r="B6" s="261"/>
      <c r="C6" s="11" t="s">
        <v>2</v>
      </c>
      <c r="D6" s="28" t="s">
        <v>59</v>
      </c>
      <c r="E6" s="19" t="s">
        <v>60</v>
      </c>
      <c r="F6" s="16" t="s">
        <v>77</v>
      </c>
      <c r="H6" s="11" t="s">
        <v>2</v>
      </c>
      <c r="I6" s="28" t="s">
        <v>59</v>
      </c>
      <c r="J6" s="19" t="s">
        <v>67</v>
      </c>
      <c r="K6" s="16" t="s">
        <v>68</v>
      </c>
      <c r="M6" s="273"/>
      <c r="N6" s="279"/>
      <c r="O6" s="40"/>
    </row>
    <row r="7" spans="2:15" ht="13.5" customHeight="1" thickBot="1">
      <c r="B7" s="9"/>
      <c r="C7" s="10"/>
      <c r="D7" s="14" t="s">
        <v>81</v>
      </c>
      <c r="E7" s="20" t="s">
        <v>82</v>
      </c>
      <c r="F7" s="17"/>
      <c r="H7" s="29"/>
      <c r="I7" s="31" t="s">
        <v>83</v>
      </c>
      <c r="J7" s="32" t="s">
        <v>84</v>
      </c>
      <c r="K7" s="30"/>
      <c r="M7" s="274"/>
      <c r="N7" s="280"/>
      <c r="O7" s="40"/>
    </row>
    <row r="8" spans="2:15" ht="17.25" customHeight="1">
      <c r="B8" s="4" t="s">
        <v>3</v>
      </c>
      <c r="C8" s="187">
        <v>53.1</v>
      </c>
      <c r="D8" s="188">
        <v>375.462</v>
      </c>
      <c r="E8" s="157">
        <v>373.316</v>
      </c>
      <c r="F8" s="189">
        <v>16</v>
      </c>
      <c r="H8" s="319">
        <v>53.7</v>
      </c>
      <c r="I8" s="316">
        <v>202.7</v>
      </c>
      <c r="J8" s="316">
        <v>200.6</v>
      </c>
      <c r="K8" s="327">
        <v>1451</v>
      </c>
      <c r="L8" s="71"/>
      <c r="M8" s="195">
        <f>D8/$I$8</f>
        <v>1.8523038973852985</v>
      </c>
      <c r="N8" s="196">
        <f>E8/$J$8</f>
        <v>1.8609970089730807</v>
      </c>
      <c r="O8" s="87"/>
    </row>
    <row r="9" spans="2:15" ht="17.25" customHeight="1">
      <c r="B9" s="5" t="s">
        <v>4</v>
      </c>
      <c r="C9" s="190">
        <v>47.4</v>
      </c>
      <c r="D9" s="188">
        <v>341.095</v>
      </c>
      <c r="E9" s="157">
        <v>327.622</v>
      </c>
      <c r="F9" s="189">
        <v>10.1</v>
      </c>
      <c r="H9" s="320"/>
      <c r="I9" s="317"/>
      <c r="J9" s="317"/>
      <c r="K9" s="328"/>
      <c r="L9" s="71"/>
      <c r="M9" s="197">
        <f aca="true" t="shared" si="0" ref="M9:M56">D9/$I$8</f>
        <v>1.6827577701036016</v>
      </c>
      <c r="N9" s="142">
        <f aca="true" t="shared" si="1" ref="N9:N56">E9/$J$8</f>
        <v>1.6332103688933202</v>
      </c>
      <c r="O9" s="87"/>
    </row>
    <row r="10" spans="2:15" ht="17.25" customHeight="1">
      <c r="B10" s="5" t="s">
        <v>5</v>
      </c>
      <c r="C10" s="190">
        <v>51.2</v>
      </c>
      <c r="D10" s="188">
        <v>341.404</v>
      </c>
      <c r="E10" s="157">
        <v>334.579</v>
      </c>
      <c r="F10" s="189">
        <v>2.4</v>
      </c>
      <c r="H10" s="320"/>
      <c r="I10" s="317"/>
      <c r="J10" s="317"/>
      <c r="K10" s="328"/>
      <c r="L10" s="71"/>
      <c r="M10" s="197">
        <f t="shared" si="0"/>
        <v>1.6842821904292058</v>
      </c>
      <c r="N10" s="142">
        <f t="shared" si="1"/>
        <v>1.6678913260219344</v>
      </c>
      <c r="O10" s="87"/>
    </row>
    <row r="11" spans="2:15" ht="17.25" customHeight="1">
      <c r="B11" s="5" t="s">
        <v>6</v>
      </c>
      <c r="C11" s="190">
        <v>49.6</v>
      </c>
      <c r="D11" s="188">
        <v>366.79</v>
      </c>
      <c r="E11" s="157">
        <v>360.981</v>
      </c>
      <c r="F11" s="189">
        <v>10.7</v>
      </c>
      <c r="H11" s="320"/>
      <c r="I11" s="317"/>
      <c r="J11" s="317"/>
      <c r="K11" s="328"/>
      <c r="L11" s="71"/>
      <c r="M11" s="197">
        <f t="shared" si="0"/>
        <v>1.8095214602861374</v>
      </c>
      <c r="N11" s="142">
        <f t="shared" si="1"/>
        <v>1.799506480558325</v>
      </c>
      <c r="O11" s="87"/>
    </row>
    <row r="12" spans="2:15" ht="17.25" customHeight="1">
      <c r="B12" s="5" t="s">
        <v>7</v>
      </c>
      <c r="C12" s="190">
        <v>48.9</v>
      </c>
      <c r="D12" s="188">
        <v>345.789</v>
      </c>
      <c r="E12" s="157">
        <v>344.127</v>
      </c>
      <c r="F12" s="189">
        <v>11.8</v>
      </c>
      <c r="H12" s="320"/>
      <c r="I12" s="317"/>
      <c r="J12" s="317"/>
      <c r="K12" s="328"/>
      <c r="L12" s="71"/>
      <c r="M12" s="197">
        <f t="shared" si="0"/>
        <v>1.705915145535274</v>
      </c>
      <c r="N12" s="142">
        <f t="shared" si="1"/>
        <v>1.7154885343968096</v>
      </c>
      <c r="O12" s="87"/>
    </row>
    <row r="13" spans="2:15" ht="17.25" customHeight="1">
      <c r="B13" s="5" t="s">
        <v>8</v>
      </c>
      <c r="C13" s="190">
        <v>49.2</v>
      </c>
      <c r="D13" s="188">
        <v>382.645</v>
      </c>
      <c r="E13" s="157">
        <v>368.16</v>
      </c>
      <c r="F13" s="189">
        <v>9.7</v>
      </c>
      <c r="H13" s="320"/>
      <c r="I13" s="317"/>
      <c r="J13" s="317"/>
      <c r="K13" s="328"/>
      <c r="L13" s="71"/>
      <c r="M13" s="197">
        <f t="shared" si="0"/>
        <v>1.8877405032067094</v>
      </c>
      <c r="N13" s="142">
        <f t="shared" si="1"/>
        <v>1.835294117647059</v>
      </c>
      <c r="O13" s="87"/>
    </row>
    <row r="14" spans="2:15" ht="17.25" customHeight="1">
      <c r="B14" s="5" t="s">
        <v>9</v>
      </c>
      <c r="C14" s="190">
        <v>53.5</v>
      </c>
      <c r="D14" s="188">
        <v>400.121</v>
      </c>
      <c r="E14" s="157">
        <v>396.992</v>
      </c>
      <c r="F14" s="189">
        <v>5.8</v>
      </c>
      <c r="H14" s="320"/>
      <c r="I14" s="317"/>
      <c r="J14" s="317"/>
      <c r="K14" s="328"/>
      <c r="L14" s="71"/>
      <c r="M14" s="197">
        <f t="shared" si="0"/>
        <v>1.9739565860878145</v>
      </c>
      <c r="N14" s="142">
        <f t="shared" si="1"/>
        <v>1.979022931206381</v>
      </c>
      <c r="O14" s="87"/>
    </row>
    <row r="15" spans="2:15" ht="17.25" customHeight="1">
      <c r="B15" s="5" t="s">
        <v>10</v>
      </c>
      <c r="C15" s="190">
        <v>53.2</v>
      </c>
      <c r="D15" s="188">
        <v>376.862</v>
      </c>
      <c r="E15" s="157">
        <v>372.952</v>
      </c>
      <c r="F15" s="189">
        <v>15.2</v>
      </c>
      <c r="H15" s="320"/>
      <c r="I15" s="317"/>
      <c r="J15" s="317"/>
      <c r="K15" s="328"/>
      <c r="L15" s="71"/>
      <c r="M15" s="197">
        <f t="shared" si="0"/>
        <v>1.859210656142082</v>
      </c>
      <c r="N15" s="142">
        <f t="shared" si="1"/>
        <v>1.8591824526420737</v>
      </c>
      <c r="O15" s="87"/>
    </row>
    <row r="16" spans="2:15" ht="17.25" customHeight="1">
      <c r="B16" s="5" t="s">
        <v>11</v>
      </c>
      <c r="C16" s="190">
        <v>53.4</v>
      </c>
      <c r="D16" s="188">
        <v>390.314</v>
      </c>
      <c r="E16" s="157">
        <v>378.567</v>
      </c>
      <c r="F16" s="189">
        <v>11.2</v>
      </c>
      <c r="H16" s="320"/>
      <c r="I16" s="317"/>
      <c r="J16" s="317"/>
      <c r="K16" s="328"/>
      <c r="L16" s="71"/>
      <c r="M16" s="197">
        <f t="shared" si="0"/>
        <v>1.925574740996547</v>
      </c>
      <c r="N16" s="142">
        <f t="shared" si="1"/>
        <v>1.8871734795613162</v>
      </c>
      <c r="O16" s="87"/>
    </row>
    <row r="17" spans="2:15" ht="17.25" customHeight="1">
      <c r="B17" s="5" t="s">
        <v>12</v>
      </c>
      <c r="C17" s="190">
        <v>50.9</v>
      </c>
      <c r="D17" s="188">
        <v>369.574</v>
      </c>
      <c r="E17" s="157">
        <v>366.042</v>
      </c>
      <c r="F17" s="189">
        <v>11.2</v>
      </c>
      <c r="H17" s="320"/>
      <c r="I17" s="317"/>
      <c r="J17" s="317"/>
      <c r="K17" s="328"/>
      <c r="L17" s="71"/>
      <c r="M17" s="197">
        <f t="shared" si="0"/>
        <v>1.8232560434139125</v>
      </c>
      <c r="N17" s="142">
        <f t="shared" si="1"/>
        <v>1.8247357926221335</v>
      </c>
      <c r="O17" s="87"/>
    </row>
    <row r="18" spans="2:15" ht="17.25" customHeight="1">
      <c r="B18" s="5" t="s">
        <v>13</v>
      </c>
      <c r="C18" s="190">
        <v>55.3</v>
      </c>
      <c r="D18" s="188">
        <v>393.632</v>
      </c>
      <c r="E18" s="157">
        <v>392.821</v>
      </c>
      <c r="F18" s="189">
        <v>18.2</v>
      </c>
      <c r="H18" s="320"/>
      <c r="I18" s="317"/>
      <c r="J18" s="317"/>
      <c r="K18" s="328"/>
      <c r="L18" s="71"/>
      <c r="M18" s="197">
        <f t="shared" si="0"/>
        <v>1.9419437592501234</v>
      </c>
      <c r="N18" s="142">
        <f t="shared" si="1"/>
        <v>1.958230309072782</v>
      </c>
      <c r="O18" s="87"/>
    </row>
    <row r="19" spans="2:15" ht="17.25" customHeight="1">
      <c r="B19" s="5" t="s">
        <v>14</v>
      </c>
      <c r="C19" s="190">
        <v>54.3</v>
      </c>
      <c r="D19" s="188">
        <v>358.798</v>
      </c>
      <c r="E19" s="157">
        <v>351.934</v>
      </c>
      <c r="F19" s="189">
        <v>16.9</v>
      </c>
      <c r="H19" s="320"/>
      <c r="I19" s="317"/>
      <c r="J19" s="317"/>
      <c r="K19" s="328"/>
      <c r="L19" s="71"/>
      <c r="M19" s="197">
        <f t="shared" si="0"/>
        <v>1.7700937345831278</v>
      </c>
      <c r="N19" s="142">
        <f t="shared" si="1"/>
        <v>1.7544067796610172</v>
      </c>
      <c r="O19" s="87"/>
    </row>
    <row r="20" spans="2:15" ht="17.25" customHeight="1">
      <c r="B20" s="5" t="s">
        <v>15</v>
      </c>
      <c r="C20" s="190">
        <v>49.4</v>
      </c>
      <c r="D20" s="188">
        <v>369.022</v>
      </c>
      <c r="E20" s="157">
        <v>357.057</v>
      </c>
      <c r="F20" s="189">
        <v>60.6</v>
      </c>
      <c r="H20" s="320"/>
      <c r="I20" s="317"/>
      <c r="J20" s="317"/>
      <c r="K20" s="328"/>
      <c r="L20" s="71"/>
      <c r="M20" s="197">
        <f t="shared" si="0"/>
        <v>1.8205328071040947</v>
      </c>
      <c r="N20" s="142">
        <f t="shared" si="1"/>
        <v>1.7799451645064808</v>
      </c>
      <c r="O20" s="87"/>
    </row>
    <row r="21" spans="2:15" ht="17.25" customHeight="1">
      <c r="B21" s="5" t="s">
        <v>16</v>
      </c>
      <c r="C21" s="190">
        <v>56.8</v>
      </c>
      <c r="D21" s="188">
        <v>427.498</v>
      </c>
      <c r="E21" s="157">
        <v>413.638</v>
      </c>
      <c r="F21" s="189">
        <v>19.5</v>
      </c>
      <c r="H21" s="320"/>
      <c r="I21" s="317"/>
      <c r="J21" s="317"/>
      <c r="K21" s="328"/>
      <c r="L21" s="71"/>
      <c r="M21" s="197">
        <f t="shared" si="0"/>
        <v>2.1090182535767146</v>
      </c>
      <c r="N21" s="142">
        <f t="shared" si="1"/>
        <v>2.0620039880358925</v>
      </c>
      <c r="O21" s="87"/>
    </row>
    <row r="22" spans="2:15" ht="17.25" customHeight="1">
      <c r="B22" s="5" t="s">
        <v>17</v>
      </c>
      <c r="C22" s="190">
        <v>51</v>
      </c>
      <c r="D22" s="188">
        <v>388.087</v>
      </c>
      <c r="E22" s="157">
        <v>386.948</v>
      </c>
      <c r="F22" s="189">
        <v>13.5</v>
      </c>
      <c r="H22" s="320"/>
      <c r="I22" s="317"/>
      <c r="J22" s="317"/>
      <c r="K22" s="328"/>
      <c r="L22" s="71"/>
      <c r="M22" s="197">
        <f t="shared" si="0"/>
        <v>1.914588061174149</v>
      </c>
      <c r="N22" s="142">
        <f t="shared" si="1"/>
        <v>1.9289531405782652</v>
      </c>
      <c r="O22" s="87"/>
    </row>
    <row r="23" spans="2:15" ht="17.25" customHeight="1">
      <c r="B23" s="5" t="s">
        <v>18</v>
      </c>
      <c r="C23" s="190">
        <v>53.1</v>
      </c>
      <c r="D23" s="188">
        <v>377.418</v>
      </c>
      <c r="E23" s="157">
        <v>375.177</v>
      </c>
      <c r="F23" s="189">
        <v>4.9</v>
      </c>
      <c r="H23" s="320"/>
      <c r="I23" s="317"/>
      <c r="J23" s="317"/>
      <c r="K23" s="328"/>
      <c r="L23" s="71"/>
      <c r="M23" s="197">
        <f t="shared" si="0"/>
        <v>1.8619536260483474</v>
      </c>
      <c r="N23" s="142">
        <f t="shared" si="1"/>
        <v>1.8702741774675973</v>
      </c>
      <c r="O23" s="87"/>
    </row>
    <row r="24" spans="2:15" ht="17.25" customHeight="1">
      <c r="B24" s="5" t="s">
        <v>19</v>
      </c>
      <c r="C24" s="190">
        <v>55.2</v>
      </c>
      <c r="D24" s="188">
        <v>375.282</v>
      </c>
      <c r="E24" s="157">
        <v>375.282</v>
      </c>
      <c r="F24" s="189">
        <v>0.7</v>
      </c>
      <c r="H24" s="320"/>
      <c r="I24" s="317"/>
      <c r="J24" s="317"/>
      <c r="K24" s="328"/>
      <c r="L24" s="71"/>
      <c r="M24" s="197">
        <f t="shared" si="0"/>
        <v>1.8514158855451406</v>
      </c>
      <c r="N24" s="142">
        <f t="shared" si="1"/>
        <v>1.8707976071784647</v>
      </c>
      <c r="O24" s="87"/>
    </row>
    <row r="25" spans="2:15" ht="17.25" customHeight="1">
      <c r="B25" s="5" t="s">
        <v>20</v>
      </c>
      <c r="C25" s="190">
        <v>49.6</v>
      </c>
      <c r="D25" s="188">
        <v>370.256</v>
      </c>
      <c r="E25" s="157">
        <v>367.189</v>
      </c>
      <c r="F25" s="189">
        <v>3</v>
      </c>
      <c r="H25" s="320"/>
      <c r="I25" s="317"/>
      <c r="J25" s="317"/>
      <c r="K25" s="328"/>
      <c r="L25" s="71"/>
      <c r="M25" s="197">
        <f t="shared" si="0"/>
        <v>1.826620621608288</v>
      </c>
      <c r="N25" s="142">
        <f t="shared" si="1"/>
        <v>1.830453639082752</v>
      </c>
      <c r="O25" s="87"/>
    </row>
    <row r="26" spans="2:15" ht="17.25" customHeight="1">
      <c r="B26" s="5" t="s">
        <v>21</v>
      </c>
      <c r="C26" s="190">
        <v>49.4</v>
      </c>
      <c r="D26" s="188">
        <v>386.617</v>
      </c>
      <c r="E26" s="157">
        <v>385.359</v>
      </c>
      <c r="F26" s="189">
        <v>4.9</v>
      </c>
      <c r="H26" s="320"/>
      <c r="I26" s="317"/>
      <c r="J26" s="317"/>
      <c r="K26" s="328"/>
      <c r="L26" s="71"/>
      <c r="M26" s="197">
        <f t="shared" si="0"/>
        <v>1.9073359644795267</v>
      </c>
      <c r="N26" s="142">
        <f t="shared" si="1"/>
        <v>1.9210319042871384</v>
      </c>
      <c r="O26" s="87"/>
    </row>
    <row r="27" spans="2:15" ht="17.25" customHeight="1">
      <c r="B27" s="5" t="s">
        <v>22</v>
      </c>
      <c r="C27" s="190">
        <v>54.3</v>
      </c>
      <c r="D27" s="188">
        <v>344.722</v>
      </c>
      <c r="E27" s="157">
        <v>342.222</v>
      </c>
      <c r="F27" s="189">
        <v>2.2</v>
      </c>
      <c r="H27" s="320"/>
      <c r="I27" s="317"/>
      <c r="J27" s="317"/>
      <c r="K27" s="328"/>
      <c r="L27" s="71"/>
      <c r="M27" s="197">
        <f t="shared" si="0"/>
        <v>1.7006512086827825</v>
      </c>
      <c r="N27" s="142">
        <f t="shared" si="1"/>
        <v>1.7059920239282154</v>
      </c>
      <c r="O27" s="87"/>
    </row>
    <row r="28" spans="2:15" ht="17.25" customHeight="1">
      <c r="B28" s="5" t="s">
        <v>23</v>
      </c>
      <c r="C28" s="190">
        <v>52.3</v>
      </c>
      <c r="D28" s="188">
        <v>326.64</v>
      </c>
      <c r="E28" s="157">
        <v>325.921</v>
      </c>
      <c r="F28" s="189">
        <v>3.2</v>
      </c>
      <c r="H28" s="320"/>
      <c r="I28" s="317"/>
      <c r="J28" s="317"/>
      <c r="K28" s="328"/>
      <c r="L28" s="71"/>
      <c r="M28" s="197">
        <f t="shared" si="0"/>
        <v>1.6114454859398126</v>
      </c>
      <c r="N28" s="142">
        <f t="shared" si="1"/>
        <v>1.6247308075772682</v>
      </c>
      <c r="O28" s="87"/>
    </row>
    <row r="29" spans="2:15" ht="17.25" customHeight="1">
      <c r="B29" s="5" t="s">
        <v>24</v>
      </c>
      <c r="C29" s="190">
        <v>53.4</v>
      </c>
      <c r="D29" s="188">
        <v>364.088</v>
      </c>
      <c r="E29" s="157">
        <v>361.077</v>
      </c>
      <c r="F29" s="189">
        <v>13.5</v>
      </c>
      <c r="H29" s="320"/>
      <c r="I29" s="317"/>
      <c r="J29" s="317"/>
      <c r="K29" s="328"/>
      <c r="L29" s="71"/>
      <c r="M29" s="197">
        <f t="shared" si="0"/>
        <v>1.7961914158855454</v>
      </c>
      <c r="N29" s="142">
        <f t="shared" si="1"/>
        <v>1.7999850448654038</v>
      </c>
      <c r="O29" s="87"/>
    </row>
    <row r="30" spans="2:15" ht="17.25" customHeight="1">
      <c r="B30" s="5" t="s">
        <v>25</v>
      </c>
      <c r="C30" s="190">
        <v>55.2</v>
      </c>
      <c r="D30" s="188">
        <v>381.075</v>
      </c>
      <c r="E30" s="157">
        <v>375.475</v>
      </c>
      <c r="F30" s="189">
        <v>15.6</v>
      </c>
      <c r="H30" s="320"/>
      <c r="I30" s="317"/>
      <c r="J30" s="317"/>
      <c r="K30" s="328"/>
      <c r="L30" s="71"/>
      <c r="M30" s="197">
        <f t="shared" si="0"/>
        <v>1.879995066600888</v>
      </c>
      <c r="N30" s="142">
        <f t="shared" si="1"/>
        <v>1.8717597208374877</v>
      </c>
      <c r="O30" s="87"/>
    </row>
    <row r="31" spans="2:15" ht="17.25" customHeight="1">
      <c r="B31" s="5" t="s">
        <v>26</v>
      </c>
      <c r="C31" s="190">
        <v>51.4</v>
      </c>
      <c r="D31" s="188">
        <v>381.274</v>
      </c>
      <c r="E31" s="157">
        <v>380.293</v>
      </c>
      <c r="F31" s="189">
        <v>5.2</v>
      </c>
      <c r="H31" s="320"/>
      <c r="I31" s="317"/>
      <c r="J31" s="317"/>
      <c r="K31" s="328"/>
      <c r="L31" s="71"/>
      <c r="M31" s="197">
        <f t="shared" si="0"/>
        <v>1.8809768130241737</v>
      </c>
      <c r="N31" s="142">
        <f t="shared" si="1"/>
        <v>1.8957776669990032</v>
      </c>
      <c r="O31" s="87"/>
    </row>
    <row r="32" spans="2:15" ht="17.25" customHeight="1">
      <c r="B32" s="5" t="s">
        <v>27</v>
      </c>
      <c r="C32" s="190">
        <v>55.4</v>
      </c>
      <c r="D32" s="188">
        <v>363.354</v>
      </c>
      <c r="E32" s="157">
        <v>362.94</v>
      </c>
      <c r="F32" s="189">
        <v>8.7</v>
      </c>
      <c r="H32" s="320"/>
      <c r="I32" s="317"/>
      <c r="J32" s="317"/>
      <c r="K32" s="328"/>
      <c r="L32" s="71"/>
      <c r="M32" s="197">
        <f t="shared" si="0"/>
        <v>1.792570300937346</v>
      </c>
      <c r="N32" s="142">
        <f t="shared" si="1"/>
        <v>1.809272183449651</v>
      </c>
      <c r="O32" s="87"/>
    </row>
    <row r="33" spans="2:15" ht="17.25" customHeight="1">
      <c r="B33" s="5" t="s">
        <v>28</v>
      </c>
      <c r="C33" s="190">
        <v>55.8</v>
      </c>
      <c r="D33" s="188">
        <v>397.036</v>
      </c>
      <c r="E33" s="157">
        <v>394.925</v>
      </c>
      <c r="F33" s="189">
        <v>4.4</v>
      </c>
      <c r="H33" s="320"/>
      <c r="I33" s="317"/>
      <c r="J33" s="317"/>
      <c r="K33" s="328"/>
      <c r="L33" s="71"/>
      <c r="M33" s="197">
        <f t="shared" si="0"/>
        <v>1.958737049827331</v>
      </c>
      <c r="N33" s="142">
        <f t="shared" si="1"/>
        <v>1.9687188434695913</v>
      </c>
      <c r="O33" s="87"/>
    </row>
    <row r="34" spans="2:15" ht="17.25" customHeight="1">
      <c r="B34" s="5" t="s">
        <v>29</v>
      </c>
      <c r="C34" s="190">
        <v>51.1</v>
      </c>
      <c r="D34" s="188">
        <v>354.844</v>
      </c>
      <c r="E34" s="157">
        <v>347.924</v>
      </c>
      <c r="F34" s="189">
        <v>22.7</v>
      </c>
      <c r="H34" s="320"/>
      <c r="I34" s="317"/>
      <c r="J34" s="317"/>
      <c r="K34" s="328"/>
      <c r="L34" s="71"/>
      <c r="M34" s="197">
        <f t="shared" si="0"/>
        <v>1.7505870744943266</v>
      </c>
      <c r="N34" s="142">
        <f t="shared" si="1"/>
        <v>1.7344167497507477</v>
      </c>
      <c r="O34" s="87"/>
    </row>
    <row r="35" spans="2:15" ht="17.25" customHeight="1">
      <c r="B35" s="5" t="s">
        <v>30</v>
      </c>
      <c r="C35" s="190">
        <v>53.3</v>
      </c>
      <c r="D35" s="188">
        <v>399.199</v>
      </c>
      <c r="E35" s="157">
        <v>371.802</v>
      </c>
      <c r="F35" s="189">
        <v>24.2</v>
      </c>
      <c r="H35" s="320"/>
      <c r="I35" s="317"/>
      <c r="J35" s="317"/>
      <c r="K35" s="328"/>
      <c r="L35" s="71"/>
      <c r="M35" s="197">
        <f t="shared" si="0"/>
        <v>1.9694079921065617</v>
      </c>
      <c r="N35" s="142">
        <f t="shared" si="1"/>
        <v>1.8534496510468597</v>
      </c>
      <c r="O35" s="87"/>
    </row>
    <row r="36" spans="2:15" ht="17.25" customHeight="1">
      <c r="B36" s="5" t="s">
        <v>31</v>
      </c>
      <c r="C36" s="190">
        <v>53.8</v>
      </c>
      <c r="D36" s="188">
        <v>396.914</v>
      </c>
      <c r="E36" s="157">
        <v>396.914</v>
      </c>
      <c r="F36" s="189">
        <v>1.3</v>
      </c>
      <c r="H36" s="320"/>
      <c r="I36" s="317"/>
      <c r="J36" s="317"/>
      <c r="K36" s="328"/>
      <c r="L36" s="71"/>
      <c r="M36" s="197">
        <f t="shared" si="0"/>
        <v>1.9581351751356686</v>
      </c>
      <c r="N36" s="142">
        <f t="shared" si="1"/>
        <v>1.9786340977068793</v>
      </c>
      <c r="O36" s="87"/>
    </row>
    <row r="37" spans="2:15" ht="17.25" customHeight="1">
      <c r="B37" s="5" t="s">
        <v>32</v>
      </c>
      <c r="C37" s="190">
        <v>53.3</v>
      </c>
      <c r="D37" s="188">
        <v>357.337</v>
      </c>
      <c r="E37" s="157">
        <v>354.891</v>
      </c>
      <c r="F37" s="189">
        <v>7.4</v>
      </c>
      <c r="H37" s="320"/>
      <c r="I37" s="317"/>
      <c r="J37" s="317"/>
      <c r="K37" s="328"/>
      <c r="L37" s="71"/>
      <c r="M37" s="197">
        <f t="shared" si="0"/>
        <v>1.7628860384805132</v>
      </c>
      <c r="N37" s="142">
        <f t="shared" si="1"/>
        <v>1.7691475573280162</v>
      </c>
      <c r="O37" s="87"/>
    </row>
    <row r="38" spans="2:15" ht="17.25" customHeight="1">
      <c r="B38" s="5" t="s">
        <v>33</v>
      </c>
      <c r="C38" s="190">
        <v>46.5</v>
      </c>
      <c r="D38" s="188">
        <v>310.346</v>
      </c>
      <c r="E38" s="157">
        <v>307.879</v>
      </c>
      <c r="F38" s="189">
        <v>3.3</v>
      </c>
      <c r="H38" s="320"/>
      <c r="I38" s="317"/>
      <c r="J38" s="317"/>
      <c r="K38" s="328"/>
      <c r="L38" s="71"/>
      <c r="M38" s="197">
        <f t="shared" si="0"/>
        <v>1.5310606808090776</v>
      </c>
      <c r="N38" s="142">
        <f t="shared" si="1"/>
        <v>1.5347906281156531</v>
      </c>
      <c r="O38" s="87"/>
    </row>
    <row r="39" spans="2:15" ht="17.25" customHeight="1">
      <c r="B39" s="5" t="s">
        <v>34</v>
      </c>
      <c r="C39" s="190">
        <v>58.8</v>
      </c>
      <c r="D39" s="188">
        <v>424.3</v>
      </c>
      <c r="E39" s="157">
        <v>402.65</v>
      </c>
      <c r="F39" s="107" t="s">
        <v>142</v>
      </c>
      <c r="H39" s="320"/>
      <c r="I39" s="317"/>
      <c r="J39" s="317"/>
      <c r="K39" s="328"/>
      <c r="L39" s="71"/>
      <c r="M39" s="197">
        <f t="shared" si="0"/>
        <v>2.0932412432165766</v>
      </c>
      <c r="N39" s="142">
        <f t="shared" si="1"/>
        <v>2.0072283150548356</v>
      </c>
      <c r="O39" s="87"/>
    </row>
    <row r="40" spans="2:15" ht="17.25" customHeight="1">
      <c r="B40" s="5" t="s">
        <v>35</v>
      </c>
      <c r="C40" s="190" t="s">
        <v>78</v>
      </c>
      <c r="D40" s="157" t="s">
        <v>78</v>
      </c>
      <c r="E40" s="157" t="s">
        <v>78</v>
      </c>
      <c r="F40" s="107" t="s">
        <v>78</v>
      </c>
      <c r="H40" s="320"/>
      <c r="I40" s="317"/>
      <c r="J40" s="317"/>
      <c r="K40" s="328"/>
      <c r="L40" s="71"/>
      <c r="M40" s="198" t="s">
        <v>78</v>
      </c>
      <c r="N40" s="199" t="s">
        <v>78</v>
      </c>
      <c r="O40" s="87"/>
    </row>
    <row r="41" spans="2:15" ht="17.25" customHeight="1">
      <c r="B41" s="5" t="s">
        <v>36</v>
      </c>
      <c r="C41" s="190" t="s">
        <v>102</v>
      </c>
      <c r="D41" s="157" t="s">
        <v>102</v>
      </c>
      <c r="E41" s="157" t="s">
        <v>102</v>
      </c>
      <c r="F41" s="107" t="s">
        <v>102</v>
      </c>
      <c r="H41" s="320"/>
      <c r="I41" s="317"/>
      <c r="J41" s="317"/>
      <c r="K41" s="328"/>
      <c r="L41" s="71"/>
      <c r="M41" s="198" t="s">
        <v>102</v>
      </c>
      <c r="N41" s="199" t="s">
        <v>102</v>
      </c>
      <c r="O41" s="87"/>
    </row>
    <row r="42" spans="2:15" ht="17.25" customHeight="1">
      <c r="B42" s="5" t="s">
        <v>37</v>
      </c>
      <c r="C42" s="190">
        <v>51.5</v>
      </c>
      <c r="D42" s="188">
        <v>359.808</v>
      </c>
      <c r="E42" s="157">
        <v>357.408</v>
      </c>
      <c r="F42" s="189">
        <v>4.5</v>
      </c>
      <c r="H42" s="320"/>
      <c r="I42" s="317"/>
      <c r="J42" s="317"/>
      <c r="K42" s="328"/>
      <c r="L42" s="71"/>
      <c r="M42" s="197">
        <f t="shared" si="0"/>
        <v>1.7750764676862358</v>
      </c>
      <c r="N42" s="142">
        <f t="shared" si="1"/>
        <v>1.7816949152542374</v>
      </c>
      <c r="O42" s="87"/>
    </row>
    <row r="43" spans="2:15" ht="17.25" customHeight="1">
      <c r="B43" s="5" t="s">
        <v>38</v>
      </c>
      <c r="C43" s="190">
        <v>51.6</v>
      </c>
      <c r="D43" s="188">
        <v>370.437</v>
      </c>
      <c r="E43" s="157">
        <v>367.148</v>
      </c>
      <c r="F43" s="189">
        <v>2.7</v>
      </c>
      <c r="H43" s="320"/>
      <c r="I43" s="317"/>
      <c r="J43" s="317"/>
      <c r="K43" s="328"/>
      <c r="L43" s="71"/>
      <c r="M43" s="197">
        <f t="shared" si="0"/>
        <v>1.8275135668475582</v>
      </c>
      <c r="N43" s="142">
        <f t="shared" si="1"/>
        <v>1.8302492522432703</v>
      </c>
      <c r="O43" s="87"/>
    </row>
    <row r="44" spans="2:15" ht="17.25" customHeight="1">
      <c r="B44" s="5" t="s">
        <v>39</v>
      </c>
      <c r="C44" s="157" t="s">
        <v>78</v>
      </c>
      <c r="D44" s="157" t="s">
        <v>78</v>
      </c>
      <c r="E44" s="157" t="s">
        <v>78</v>
      </c>
      <c r="F44" s="157" t="s">
        <v>78</v>
      </c>
      <c r="H44" s="320"/>
      <c r="I44" s="317"/>
      <c r="J44" s="317"/>
      <c r="K44" s="328"/>
      <c r="L44" s="71"/>
      <c r="M44" s="198" t="s">
        <v>78</v>
      </c>
      <c r="N44" s="199" t="s">
        <v>78</v>
      </c>
      <c r="O44" s="87"/>
    </row>
    <row r="45" spans="2:15" ht="17.25" customHeight="1">
      <c r="B45" s="5" t="s">
        <v>40</v>
      </c>
      <c r="C45" s="190">
        <v>48.9</v>
      </c>
      <c r="D45" s="188">
        <v>382.199</v>
      </c>
      <c r="E45" s="157">
        <v>363.818</v>
      </c>
      <c r="F45" s="189">
        <v>12.3</v>
      </c>
      <c r="H45" s="320"/>
      <c r="I45" s="317"/>
      <c r="J45" s="317"/>
      <c r="K45" s="328"/>
      <c r="L45" s="71"/>
      <c r="M45" s="197">
        <f t="shared" si="0"/>
        <v>1.885540207202763</v>
      </c>
      <c r="N45" s="142">
        <f t="shared" si="1"/>
        <v>1.8136490528414755</v>
      </c>
      <c r="O45" s="87"/>
    </row>
    <row r="46" spans="2:15" ht="17.25" customHeight="1">
      <c r="B46" s="5" t="s">
        <v>41</v>
      </c>
      <c r="C46" s="191">
        <v>55.8</v>
      </c>
      <c r="D46" s="188">
        <v>346.236</v>
      </c>
      <c r="E46" s="157">
        <v>346.236</v>
      </c>
      <c r="F46" s="189">
        <v>1</v>
      </c>
      <c r="H46" s="320"/>
      <c r="I46" s="317"/>
      <c r="J46" s="317"/>
      <c r="K46" s="328"/>
      <c r="L46" s="71"/>
      <c r="M46" s="197">
        <f t="shared" si="0"/>
        <v>1.7081203749383325</v>
      </c>
      <c r="N46" s="142">
        <f t="shared" si="1"/>
        <v>1.726001994017946</v>
      </c>
      <c r="O46" s="87"/>
    </row>
    <row r="47" spans="2:15" ht="17.25" customHeight="1">
      <c r="B47" s="5" t="s">
        <v>42</v>
      </c>
      <c r="C47" s="191">
        <v>53.6</v>
      </c>
      <c r="D47" s="188">
        <v>379.585</v>
      </c>
      <c r="E47" s="157">
        <v>375.818</v>
      </c>
      <c r="F47" s="189">
        <v>25.8</v>
      </c>
      <c r="H47" s="320"/>
      <c r="I47" s="317"/>
      <c r="J47" s="317"/>
      <c r="K47" s="328"/>
      <c r="L47" s="71"/>
      <c r="M47" s="197">
        <f t="shared" si="0"/>
        <v>1.8726443019240258</v>
      </c>
      <c r="N47" s="142">
        <f t="shared" si="1"/>
        <v>1.873469591226321</v>
      </c>
      <c r="O47" s="87"/>
    </row>
    <row r="48" spans="2:15" ht="17.25" customHeight="1">
      <c r="B48" s="5" t="s">
        <v>43</v>
      </c>
      <c r="C48" s="191">
        <v>53.9</v>
      </c>
      <c r="D48" s="188">
        <v>370.369</v>
      </c>
      <c r="E48" s="157">
        <v>352.767</v>
      </c>
      <c r="F48" s="189">
        <v>4.3</v>
      </c>
      <c r="H48" s="320"/>
      <c r="I48" s="317"/>
      <c r="J48" s="317"/>
      <c r="K48" s="328"/>
      <c r="L48" s="71"/>
      <c r="M48" s="197">
        <f t="shared" si="0"/>
        <v>1.827178095707943</v>
      </c>
      <c r="N48" s="142">
        <f t="shared" si="1"/>
        <v>1.7585593220338984</v>
      </c>
      <c r="O48" s="87"/>
    </row>
    <row r="49" spans="2:15" ht="17.25" customHeight="1">
      <c r="B49" s="5" t="s">
        <v>44</v>
      </c>
      <c r="C49" s="191">
        <v>57.3</v>
      </c>
      <c r="D49" s="188">
        <v>405.523</v>
      </c>
      <c r="E49" s="157">
        <v>392.038</v>
      </c>
      <c r="F49" s="189">
        <v>2.7</v>
      </c>
      <c r="H49" s="320"/>
      <c r="I49" s="317"/>
      <c r="J49" s="317"/>
      <c r="K49" s="328"/>
      <c r="L49" s="71"/>
      <c r="M49" s="197">
        <f t="shared" si="0"/>
        <v>2.0006068080907746</v>
      </c>
      <c r="N49" s="142">
        <f t="shared" si="1"/>
        <v>1.9543270189431705</v>
      </c>
      <c r="O49" s="87"/>
    </row>
    <row r="50" spans="2:15" ht="17.25" customHeight="1">
      <c r="B50" s="5" t="s">
        <v>45</v>
      </c>
      <c r="C50" s="191">
        <v>48.7</v>
      </c>
      <c r="D50" s="188">
        <v>362.99</v>
      </c>
      <c r="E50" s="157">
        <v>354.405</v>
      </c>
      <c r="F50" s="189">
        <v>21.2</v>
      </c>
      <c r="H50" s="320"/>
      <c r="I50" s="317"/>
      <c r="J50" s="317"/>
      <c r="K50" s="328"/>
      <c r="L50" s="71"/>
      <c r="M50" s="197">
        <f t="shared" si="0"/>
        <v>1.7907745436605822</v>
      </c>
      <c r="N50" s="142">
        <f t="shared" si="1"/>
        <v>1.7667248255234296</v>
      </c>
      <c r="O50" s="87"/>
    </row>
    <row r="51" spans="2:15" ht="17.25" customHeight="1">
      <c r="B51" s="5" t="s">
        <v>46</v>
      </c>
      <c r="C51" s="191">
        <v>59.1</v>
      </c>
      <c r="D51" s="188">
        <v>446.183</v>
      </c>
      <c r="E51" s="157">
        <v>417.393</v>
      </c>
      <c r="F51" s="189">
        <v>2.9</v>
      </c>
      <c r="H51" s="320"/>
      <c r="I51" s="317"/>
      <c r="J51" s="317"/>
      <c r="K51" s="328"/>
      <c r="L51" s="71"/>
      <c r="M51" s="197">
        <f t="shared" si="0"/>
        <v>2.2011988159842133</v>
      </c>
      <c r="N51" s="142">
        <f t="shared" si="1"/>
        <v>2.0807228315054833</v>
      </c>
      <c r="O51" s="87"/>
    </row>
    <row r="52" spans="2:15" ht="17.25" customHeight="1">
      <c r="B52" s="5" t="s">
        <v>85</v>
      </c>
      <c r="C52" s="191">
        <v>62.8</v>
      </c>
      <c r="D52" s="188">
        <v>314.469</v>
      </c>
      <c r="E52" s="157">
        <v>313.986</v>
      </c>
      <c r="F52" s="189">
        <v>0.6</v>
      </c>
      <c r="H52" s="320"/>
      <c r="I52" s="317"/>
      <c r="J52" s="317"/>
      <c r="K52" s="328"/>
      <c r="L52" s="71"/>
      <c r="M52" s="197">
        <f t="shared" si="0"/>
        <v>1.5514010853478046</v>
      </c>
      <c r="N52" s="142">
        <f t="shared" si="1"/>
        <v>1.565234297108674</v>
      </c>
      <c r="O52" s="87"/>
    </row>
    <row r="53" spans="2:15" ht="17.25" customHeight="1">
      <c r="B53" s="5" t="s">
        <v>47</v>
      </c>
      <c r="C53" s="191">
        <v>49.3</v>
      </c>
      <c r="D53" s="188">
        <v>403.314</v>
      </c>
      <c r="E53" s="157">
        <v>382.657</v>
      </c>
      <c r="F53" s="189">
        <v>2.8</v>
      </c>
      <c r="H53" s="320"/>
      <c r="I53" s="317"/>
      <c r="J53" s="317"/>
      <c r="K53" s="328"/>
      <c r="L53" s="71"/>
      <c r="M53" s="197">
        <f t="shared" si="0"/>
        <v>1.9897089294523929</v>
      </c>
      <c r="N53" s="142">
        <f t="shared" si="1"/>
        <v>1.9075623130608175</v>
      </c>
      <c r="O53" s="87"/>
    </row>
    <row r="54" spans="2:15" ht="17.25" customHeight="1" thickBot="1">
      <c r="B54" s="6" t="s">
        <v>48</v>
      </c>
      <c r="C54" s="192">
        <v>53.9</v>
      </c>
      <c r="D54" s="193">
        <v>375.979</v>
      </c>
      <c r="E54" s="161">
        <v>375.948</v>
      </c>
      <c r="F54" s="194">
        <v>9.1</v>
      </c>
      <c r="H54" s="321"/>
      <c r="I54" s="318"/>
      <c r="J54" s="318"/>
      <c r="K54" s="329"/>
      <c r="L54" s="71"/>
      <c r="M54" s="200">
        <f t="shared" si="0"/>
        <v>1.8548544647261964</v>
      </c>
      <c r="N54" s="201">
        <f t="shared" si="1"/>
        <v>1.8741176470588234</v>
      </c>
      <c r="O54" s="87"/>
    </row>
    <row r="55" spans="2:15" ht="9" customHeight="1" thickTop="1">
      <c r="B55" s="306" t="s">
        <v>1</v>
      </c>
      <c r="C55" s="308">
        <v>52.1</v>
      </c>
      <c r="D55" s="314">
        <v>375.5</v>
      </c>
      <c r="E55" s="289">
        <v>367.4</v>
      </c>
      <c r="F55" s="297">
        <v>448</v>
      </c>
      <c r="H55" s="322">
        <v>53.7</v>
      </c>
      <c r="I55" s="325">
        <v>202.7</v>
      </c>
      <c r="J55" s="325">
        <v>200.6</v>
      </c>
      <c r="K55" s="297">
        <v>1451</v>
      </c>
      <c r="L55" s="71"/>
      <c r="M55" s="324">
        <f>D55/J55</f>
        <v>1.8718843469591226</v>
      </c>
      <c r="N55" s="326">
        <f>E55/J55</f>
        <v>1.8315054835493518</v>
      </c>
      <c r="O55" s="87"/>
    </row>
    <row r="56" spans="2:15" ht="9" customHeight="1" thickBot="1">
      <c r="B56" s="330"/>
      <c r="C56" s="309">
        <v>48.783318053327235</v>
      </c>
      <c r="D56" s="315"/>
      <c r="E56" s="290"/>
      <c r="F56" s="298"/>
      <c r="H56" s="323"/>
      <c r="I56" s="315"/>
      <c r="J56" s="315"/>
      <c r="K56" s="298"/>
      <c r="L56" s="71"/>
      <c r="M56" s="323">
        <f t="shared" si="0"/>
        <v>0</v>
      </c>
      <c r="N56" s="296">
        <f t="shared" si="1"/>
        <v>0</v>
      </c>
      <c r="O56" s="81"/>
    </row>
    <row r="57" spans="2:15" ht="15" customHeight="1" thickBot="1">
      <c r="B57" s="46"/>
      <c r="C57" s="39"/>
      <c r="D57" s="90"/>
      <c r="E57" s="90"/>
      <c r="F57" s="91"/>
      <c r="H57" s="92"/>
      <c r="I57" s="92"/>
      <c r="J57" s="92"/>
      <c r="K57" s="93"/>
      <c r="L57" s="71"/>
      <c r="M57" s="87"/>
      <c r="N57" s="87"/>
      <c r="O57" s="87"/>
    </row>
    <row r="58" spans="2:15" ht="23.25" customHeight="1" thickBot="1">
      <c r="B58" s="59" t="s">
        <v>74</v>
      </c>
      <c r="C58" s="124">
        <v>50.3</v>
      </c>
      <c r="D58" s="126">
        <v>370.2</v>
      </c>
      <c r="E58" s="125">
        <v>364.3</v>
      </c>
      <c r="F58" s="67">
        <v>2226</v>
      </c>
      <c r="G58" s="60"/>
      <c r="H58" s="136">
        <v>53.7</v>
      </c>
      <c r="I58" s="137">
        <v>202.7</v>
      </c>
      <c r="J58" s="137">
        <v>200.6</v>
      </c>
      <c r="K58" s="67">
        <v>1451</v>
      </c>
      <c r="L58" s="63"/>
      <c r="M58" s="147">
        <f>D58/I58</f>
        <v>1.8263443512580169</v>
      </c>
      <c r="N58" s="202">
        <f>E58/J58</f>
        <v>1.8160518444666003</v>
      </c>
      <c r="O58" s="94"/>
    </row>
    <row r="59" spans="2:15" ht="19.5" customHeight="1">
      <c r="B59" s="8"/>
      <c r="C59" s="39"/>
      <c r="D59" s="73"/>
      <c r="E59" s="284" t="s">
        <v>143</v>
      </c>
      <c r="F59" s="284"/>
      <c r="G59" s="12"/>
      <c r="H59" s="285" t="s">
        <v>144</v>
      </c>
      <c r="I59" s="286"/>
      <c r="J59" s="286"/>
      <c r="K59" s="286"/>
      <c r="L59" s="71"/>
      <c r="M59" s="73"/>
      <c r="N59" s="73"/>
      <c r="O59" s="73"/>
    </row>
    <row r="60" spans="2:15" ht="9" customHeight="1">
      <c r="B60" s="2"/>
      <c r="C60" s="1"/>
      <c r="H60" s="76"/>
      <c r="I60" s="76"/>
      <c r="J60" s="76"/>
      <c r="K60" s="76"/>
      <c r="L60" s="71"/>
      <c r="M60" s="72"/>
      <c r="N60" s="72"/>
      <c r="O60" s="72"/>
    </row>
    <row r="61" spans="2:9" ht="12">
      <c r="B61" s="41" t="s">
        <v>103</v>
      </c>
      <c r="C61" s="1"/>
      <c r="I61" s="38"/>
    </row>
    <row r="62" ht="12">
      <c r="B62" s="42" t="s">
        <v>107</v>
      </c>
    </row>
    <row r="63" ht="12">
      <c r="B63" s="42" t="s">
        <v>108</v>
      </c>
    </row>
    <row r="64" ht="11.25" customHeight="1">
      <c r="B64" s="42" t="s">
        <v>109</v>
      </c>
    </row>
    <row r="65" ht="12">
      <c r="B65" s="42" t="s">
        <v>119</v>
      </c>
    </row>
    <row r="66" spans="2:15" ht="12">
      <c r="B66" s="42" t="s">
        <v>113</v>
      </c>
      <c r="D66" s="12"/>
      <c r="E66" s="12"/>
      <c r="F66" s="12"/>
      <c r="G66" s="12"/>
      <c r="H66" s="12"/>
      <c r="I66" s="12"/>
      <c r="J66" s="12"/>
      <c r="K66" s="12"/>
      <c r="M66" s="12"/>
      <c r="N66" s="12"/>
      <c r="O66" s="12"/>
    </row>
    <row r="67" spans="2:15" ht="12">
      <c r="B67" s="42" t="s">
        <v>111</v>
      </c>
      <c r="D67" s="12"/>
      <c r="E67" s="12"/>
      <c r="F67" s="12"/>
      <c r="G67" s="12"/>
      <c r="H67" s="12"/>
      <c r="I67" s="12"/>
      <c r="J67" s="12"/>
      <c r="K67" s="12"/>
      <c r="M67" s="12"/>
      <c r="N67" s="12"/>
      <c r="O67" s="12"/>
    </row>
    <row r="68" spans="2:15" ht="12">
      <c r="B68" s="42" t="s">
        <v>129</v>
      </c>
      <c r="D68" s="12"/>
      <c r="E68" s="12"/>
      <c r="F68" s="12"/>
      <c r="G68" s="12"/>
      <c r="H68" s="12"/>
      <c r="I68" s="12"/>
      <c r="J68" s="12"/>
      <c r="K68" s="12"/>
      <c r="M68" s="12"/>
      <c r="N68" s="12"/>
      <c r="O68" s="12"/>
    </row>
    <row r="69" spans="2:15" ht="5.25" customHeight="1">
      <c r="B69" s="42"/>
      <c r="D69" s="12"/>
      <c r="E69" s="12"/>
      <c r="F69" s="12"/>
      <c r="G69" s="12"/>
      <c r="H69" s="12"/>
      <c r="I69" s="12"/>
      <c r="J69" s="12"/>
      <c r="K69" s="12"/>
      <c r="M69" s="12"/>
      <c r="N69" s="12"/>
      <c r="O69" s="12"/>
    </row>
    <row r="70" spans="2:15" ht="18" customHeight="1">
      <c r="B70" s="103" t="s">
        <v>112</v>
      </c>
      <c r="D70" s="12"/>
      <c r="E70" s="12"/>
      <c r="F70" s="12"/>
      <c r="G70" s="12"/>
      <c r="H70" s="12"/>
      <c r="I70" s="12"/>
      <c r="J70" s="12"/>
      <c r="K70" s="12"/>
      <c r="M70" s="12"/>
      <c r="N70" s="12"/>
      <c r="O70" s="12"/>
    </row>
    <row r="71" ht="12">
      <c r="B71" s="42"/>
    </row>
    <row r="72" ht="12">
      <c r="B72" s="42"/>
    </row>
    <row r="73" ht="12">
      <c r="B73" s="42"/>
    </row>
    <row r="74" ht="12">
      <c r="B74" s="41"/>
    </row>
    <row r="75" ht="12">
      <c r="B75" s="42"/>
    </row>
    <row r="76" ht="12">
      <c r="B76" s="42"/>
    </row>
    <row r="77" ht="12">
      <c r="B77" s="42"/>
    </row>
  </sheetData>
  <sheetProtection/>
  <autoFilter ref="A7:O56"/>
  <mergeCells count="23">
    <mergeCell ref="N55:N56"/>
    <mergeCell ref="B5:B6"/>
    <mergeCell ref="K8:K54"/>
    <mergeCell ref="K55:K56"/>
    <mergeCell ref="N5:N7"/>
    <mergeCell ref="B55:B56"/>
    <mergeCell ref="E59:F59"/>
    <mergeCell ref="M5:M7"/>
    <mergeCell ref="F55:F56"/>
    <mergeCell ref="H8:H54"/>
    <mergeCell ref="H55:H56"/>
    <mergeCell ref="H59:K59"/>
    <mergeCell ref="M55:M56"/>
    <mergeCell ref="I55:I56"/>
    <mergeCell ref="J55:J56"/>
    <mergeCell ref="I8:I54"/>
    <mergeCell ref="B4:C4"/>
    <mergeCell ref="H5:K5"/>
    <mergeCell ref="C5:F5"/>
    <mergeCell ref="C55:C56"/>
    <mergeCell ref="D55:D56"/>
    <mergeCell ref="E55:E56"/>
    <mergeCell ref="J8:J54"/>
  </mergeCells>
  <printOptions horizontalCentered="1" verticalCentered="1"/>
  <pageMargins left="0.7874015748031497" right="0.7874015748031497" top="0.25" bottom="0.2" header="0.2755905511811024" footer="0.2"/>
  <pageSetup horizontalDpi="600" verticalDpi="600" orientation="landscape" paperSize="9" scale="52" r:id="rId2"/>
  <rowBreaks count="2" manualBreakCount="2">
    <brk id="70" max="14" man="1"/>
    <brk id="72" min="1" max="13" man="1"/>
  </rowBreaks>
  <drawing r:id="rId1"/>
</worksheet>
</file>

<file path=xl/worksheets/sheet4.xml><?xml version="1.0" encoding="utf-8"?>
<worksheet xmlns="http://schemas.openxmlformats.org/spreadsheetml/2006/main" xmlns:r="http://schemas.openxmlformats.org/officeDocument/2006/relationships">
  <sheetPr>
    <tabColor indexed="15"/>
  </sheetPr>
  <dimension ref="B1:P139"/>
  <sheetViews>
    <sheetView view="pageBreakPreview" zoomScaleSheetLayoutView="100" zoomScalePageLayoutView="0" workbookViewId="0" topLeftCell="A3">
      <pane xSplit="2" ySplit="5" topLeftCell="C8" activePane="bottomRight" state="frozen"/>
      <selection pane="topLeft" activeCell="B3" sqref="B3"/>
      <selection pane="topRight" activeCell="B3" sqref="B3"/>
      <selection pane="bottomLeft" activeCell="B3" sqref="B3"/>
      <selection pane="bottomRight" activeCell="A1" sqref="A1"/>
    </sheetView>
  </sheetViews>
  <sheetFormatPr defaultColWidth="9.33203125" defaultRowHeight="11.25"/>
  <cols>
    <col min="1" max="1" width="2.83203125" style="3" customWidth="1"/>
    <col min="2" max="2" width="19.16015625" style="3" customWidth="1"/>
    <col min="3" max="3" width="14.16015625" style="3" customWidth="1"/>
    <col min="4" max="4" width="20.83203125" style="18" customWidth="1"/>
    <col min="5" max="5" width="26.16015625" style="18" customWidth="1"/>
    <col min="6" max="6" width="20.83203125" style="18" customWidth="1"/>
    <col min="7" max="7" width="5.83203125" style="3" customWidth="1"/>
    <col min="8" max="8" width="14.16015625" style="25" customWidth="1"/>
    <col min="9" max="9" width="20.83203125" style="25" customWidth="1"/>
    <col min="10" max="10" width="26.16015625" style="25" customWidth="1"/>
    <col min="11" max="11" width="20.83203125" style="25" customWidth="1"/>
    <col min="12" max="12" width="5.83203125" style="3" customWidth="1"/>
    <col min="13" max="14" width="14.83203125" style="18" customWidth="1"/>
    <col min="15" max="15" width="2.83203125" style="18" customWidth="1"/>
    <col min="16" max="16" width="9.66015625" style="3" bestFit="1" customWidth="1"/>
    <col min="17" max="16384" width="9.33203125" style="3" customWidth="1"/>
  </cols>
  <sheetData>
    <row r="1" spans="8:11" ht="11.25">
      <c r="H1" s="3"/>
      <c r="I1" s="3"/>
      <c r="J1" s="3"/>
      <c r="K1" s="3"/>
    </row>
    <row r="2" spans="8:11" ht="11.25">
      <c r="H2" s="3"/>
      <c r="I2" s="3"/>
      <c r="J2" s="3"/>
      <c r="K2" s="3"/>
    </row>
    <row r="3" spans="2:8" ht="27" customHeight="1">
      <c r="B3" s="44" t="s">
        <v>76</v>
      </c>
      <c r="C3" s="45"/>
      <c r="H3" s="24"/>
    </row>
    <row r="4" spans="2:11" ht="27" customHeight="1" thickBot="1">
      <c r="B4" s="54" t="s">
        <v>91</v>
      </c>
      <c r="C4" s="54"/>
      <c r="D4" s="55"/>
      <c r="E4" s="15"/>
      <c r="F4" s="43" t="s">
        <v>69</v>
      </c>
      <c r="H4" s="26"/>
      <c r="I4" s="27"/>
      <c r="J4" s="27"/>
      <c r="K4" s="43" t="s">
        <v>70</v>
      </c>
    </row>
    <row r="5" spans="2:15" ht="27" customHeight="1">
      <c r="B5" s="260"/>
      <c r="C5" s="275" t="s">
        <v>92</v>
      </c>
      <c r="D5" s="264"/>
      <c r="E5" s="264"/>
      <c r="F5" s="265"/>
      <c r="H5" s="311" t="s">
        <v>99</v>
      </c>
      <c r="I5" s="312"/>
      <c r="J5" s="312"/>
      <c r="K5" s="313"/>
      <c r="M5" s="272" t="s">
        <v>88</v>
      </c>
      <c r="N5" s="278" t="s">
        <v>89</v>
      </c>
      <c r="O5" s="22"/>
    </row>
    <row r="6" spans="2:15" ht="29.25" customHeight="1">
      <c r="B6" s="261"/>
      <c r="C6" s="11" t="s">
        <v>2</v>
      </c>
      <c r="D6" s="28" t="s">
        <v>59</v>
      </c>
      <c r="E6" s="19" t="s">
        <v>60</v>
      </c>
      <c r="F6" s="16" t="s">
        <v>77</v>
      </c>
      <c r="H6" s="11" t="s">
        <v>2</v>
      </c>
      <c r="I6" s="28" t="s">
        <v>59</v>
      </c>
      <c r="J6" s="19" t="s">
        <v>67</v>
      </c>
      <c r="K6" s="16" t="s">
        <v>68</v>
      </c>
      <c r="M6" s="273"/>
      <c r="N6" s="279"/>
      <c r="O6" s="40"/>
    </row>
    <row r="7" spans="2:15" ht="13.5" customHeight="1" thickBot="1">
      <c r="B7" s="9"/>
      <c r="C7" s="10"/>
      <c r="D7" s="14" t="s">
        <v>81</v>
      </c>
      <c r="E7" s="20" t="s">
        <v>82</v>
      </c>
      <c r="F7" s="17"/>
      <c r="H7" s="29"/>
      <c r="I7" s="31" t="s">
        <v>83</v>
      </c>
      <c r="J7" s="32" t="s">
        <v>84</v>
      </c>
      <c r="K7" s="30"/>
      <c r="M7" s="274"/>
      <c r="N7" s="280"/>
      <c r="O7" s="40"/>
    </row>
    <row r="8" spans="2:16" ht="17.25" customHeight="1">
      <c r="B8" s="4" t="s">
        <v>3</v>
      </c>
      <c r="C8" s="203" t="s">
        <v>78</v>
      </c>
      <c r="D8" s="151" t="s">
        <v>78</v>
      </c>
      <c r="E8" s="151" t="s">
        <v>78</v>
      </c>
      <c r="F8" s="152" t="s">
        <v>78</v>
      </c>
      <c r="G8" s="71"/>
      <c r="H8" s="164">
        <v>52.27226277372262</v>
      </c>
      <c r="I8" s="165">
        <v>243.60766423357666</v>
      </c>
      <c r="J8" s="165">
        <v>227.71313868613137</v>
      </c>
      <c r="K8" s="166">
        <v>91.33333333333333</v>
      </c>
      <c r="L8" s="71"/>
      <c r="M8" s="178" t="s">
        <v>78</v>
      </c>
      <c r="N8" s="204" t="s">
        <v>78</v>
      </c>
      <c r="O8" s="87"/>
      <c r="P8" s="102"/>
    </row>
    <row r="9" spans="2:16" ht="17.25" customHeight="1">
      <c r="B9" s="5" t="s">
        <v>4</v>
      </c>
      <c r="C9" s="205">
        <v>45.9</v>
      </c>
      <c r="D9" s="157">
        <v>349.676</v>
      </c>
      <c r="E9" s="157">
        <v>332.631</v>
      </c>
      <c r="F9" s="107">
        <v>8.9</v>
      </c>
      <c r="G9" s="71"/>
      <c r="H9" s="167">
        <v>56.4609756097561</v>
      </c>
      <c r="I9" s="168">
        <v>255.109756097561</v>
      </c>
      <c r="J9" s="168">
        <v>225.94390243902436</v>
      </c>
      <c r="K9" s="169">
        <v>13.666666666666666</v>
      </c>
      <c r="L9" s="71"/>
      <c r="M9" s="197">
        <f aca="true" t="shared" si="0" ref="M9:M35">D9/I9</f>
        <v>1.3706884650317892</v>
      </c>
      <c r="N9" s="142">
        <f aca="true" t="shared" si="1" ref="N9:N35">E9/J9</f>
        <v>1.4721840085494997</v>
      </c>
      <c r="O9" s="87"/>
      <c r="P9" s="102"/>
    </row>
    <row r="10" spans="2:16" ht="17.25" customHeight="1">
      <c r="B10" s="5" t="s">
        <v>5</v>
      </c>
      <c r="C10" s="205">
        <v>50.8</v>
      </c>
      <c r="D10" s="157">
        <v>364.526</v>
      </c>
      <c r="E10" s="157">
        <v>350.348</v>
      </c>
      <c r="F10" s="107">
        <v>10.1</v>
      </c>
      <c r="G10" s="71"/>
      <c r="H10" s="167">
        <v>57.940000000000005</v>
      </c>
      <c r="I10" s="168">
        <v>194.02</v>
      </c>
      <c r="J10" s="168">
        <v>178.32666666666668</v>
      </c>
      <c r="K10" s="169">
        <v>5</v>
      </c>
      <c r="L10" s="71"/>
      <c r="M10" s="197">
        <f t="shared" si="0"/>
        <v>1.8788063086279765</v>
      </c>
      <c r="N10" s="142">
        <f t="shared" si="1"/>
        <v>1.9646416688474335</v>
      </c>
      <c r="O10" s="87"/>
      <c r="P10" s="102"/>
    </row>
    <row r="11" spans="2:16" ht="17.25" customHeight="1">
      <c r="B11" s="5" t="s">
        <v>6</v>
      </c>
      <c r="C11" s="205">
        <v>55.3</v>
      </c>
      <c r="D11" s="157">
        <v>425.676</v>
      </c>
      <c r="E11" s="157">
        <v>414.517</v>
      </c>
      <c r="F11" s="107">
        <v>1.7</v>
      </c>
      <c r="G11" s="71"/>
      <c r="H11" s="167">
        <v>52.55614973262032</v>
      </c>
      <c r="I11" s="168">
        <v>250.60267379679144</v>
      </c>
      <c r="J11" s="168">
        <v>219.5577540106952</v>
      </c>
      <c r="K11" s="169">
        <v>62.333333333333336</v>
      </c>
      <c r="L11" s="71"/>
      <c r="M11" s="197">
        <f t="shared" si="0"/>
        <v>1.6986091710464826</v>
      </c>
      <c r="N11" s="142">
        <f t="shared" si="1"/>
        <v>1.8879633828819722</v>
      </c>
      <c r="O11" s="87"/>
      <c r="P11" s="102"/>
    </row>
    <row r="12" spans="2:16" ht="17.25" customHeight="1">
      <c r="B12" s="5" t="s">
        <v>7</v>
      </c>
      <c r="C12" s="205">
        <v>48.3</v>
      </c>
      <c r="D12" s="157">
        <v>382.978</v>
      </c>
      <c r="E12" s="157">
        <v>358.814</v>
      </c>
      <c r="F12" s="107">
        <v>10.6</v>
      </c>
      <c r="G12" s="71"/>
      <c r="H12" s="167">
        <v>52.42857142857143</v>
      </c>
      <c r="I12" s="168">
        <v>276.7142857142857</v>
      </c>
      <c r="J12" s="168">
        <v>233.05714285714288</v>
      </c>
      <c r="K12" s="169">
        <v>4.666666666666667</v>
      </c>
      <c r="L12" s="71"/>
      <c r="M12" s="197">
        <f t="shared" si="0"/>
        <v>1.3840196179659268</v>
      </c>
      <c r="N12" s="142">
        <f t="shared" si="1"/>
        <v>1.5395966654407258</v>
      </c>
      <c r="O12" s="87"/>
      <c r="P12" s="102"/>
    </row>
    <row r="13" spans="2:16" ht="17.25" customHeight="1">
      <c r="B13" s="5" t="s">
        <v>8</v>
      </c>
      <c r="C13" s="205">
        <v>43.8</v>
      </c>
      <c r="D13" s="157">
        <v>362.971</v>
      </c>
      <c r="E13" s="157">
        <v>351.1</v>
      </c>
      <c r="F13" s="107">
        <v>13.7</v>
      </c>
      <c r="G13" s="71"/>
      <c r="H13" s="167">
        <v>52.42727272727273</v>
      </c>
      <c r="I13" s="168">
        <v>247.7818181818182</v>
      </c>
      <c r="J13" s="168">
        <v>232.7</v>
      </c>
      <c r="K13" s="169">
        <v>3.6666666666666665</v>
      </c>
      <c r="L13" s="71"/>
      <c r="M13" s="197">
        <f t="shared" si="0"/>
        <v>1.4648814939829762</v>
      </c>
      <c r="N13" s="142">
        <f t="shared" si="1"/>
        <v>1.5088096261280621</v>
      </c>
      <c r="O13" s="87"/>
      <c r="P13" s="102"/>
    </row>
    <row r="14" spans="2:16" ht="17.25" customHeight="1">
      <c r="B14" s="5" t="s">
        <v>9</v>
      </c>
      <c r="C14" s="205">
        <v>53</v>
      </c>
      <c r="D14" s="157">
        <v>434.786</v>
      </c>
      <c r="E14" s="157">
        <v>414.314</v>
      </c>
      <c r="F14" s="107">
        <v>12.1</v>
      </c>
      <c r="G14" s="71"/>
      <c r="H14" s="167">
        <v>56.535714285714285</v>
      </c>
      <c r="I14" s="168">
        <v>187.0557142857143</v>
      </c>
      <c r="J14" s="168">
        <v>169.54285714285714</v>
      </c>
      <c r="K14" s="169">
        <v>23.333333333333332</v>
      </c>
      <c r="L14" s="71"/>
      <c r="M14" s="197">
        <f t="shared" si="0"/>
        <v>2.3243663079754695</v>
      </c>
      <c r="N14" s="142">
        <f t="shared" si="1"/>
        <v>2.4437125042130097</v>
      </c>
      <c r="O14" s="87"/>
      <c r="P14" s="102"/>
    </row>
    <row r="15" spans="2:16" ht="17.25" customHeight="1">
      <c r="B15" s="5" t="s">
        <v>10</v>
      </c>
      <c r="C15" s="205">
        <v>44.4</v>
      </c>
      <c r="D15" s="157">
        <v>488.458</v>
      </c>
      <c r="E15" s="157">
        <v>370.688</v>
      </c>
      <c r="F15" s="107">
        <v>1</v>
      </c>
      <c r="G15" s="71"/>
      <c r="H15" s="167">
        <v>56.66842105263158</v>
      </c>
      <c r="I15" s="168">
        <v>192.43157894736842</v>
      </c>
      <c r="J15" s="168">
        <v>174.7947368421053</v>
      </c>
      <c r="K15" s="169">
        <v>12.666666666666666</v>
      </c>
      <c r="L15" s="71"/>
      <c r="M15" s="197">
        <f t="shared" si="0"/>
        <v>2.5383463705486573</v>
      </c>
      <c r="N15" s="142">
        <f t="shared" si="1"/>
        <v>2.1207045858299955</v>
      </c>
      <c r="O15" s="87"/>
      <c r="P15" s="102"/>
    </row>
    <row r="16" spans="2:16" ht="17.25" customHeight="1">
      <c r="B16" s="5" t="s">
        <v>11</v>
      </c>
      <c r="C16" s="205">
        <v>51.3</v>
      </c>
      <c r="D16" s="157">
        <v>404.11</v>
      </c>
      <c r="E16" s="157">
        <v>396.467</v>
      </c>
      <c r="F16" s="107">
        <v>9.4</v>
      </c>
      <c r="G16" s="71"/>
      <c r="H16" s="167">
        <v>50.609756097560975</v>
      </c>
      <c r="I16" s="168">
        <v>232.66707317073173</v>
      </c>
      <c r="J16" s="168">
        <v>214.18048780487803</v>
      </c>
      <c r="K16" s="169">
        <v>27.333333333333332</v>
      </c>
      <c r="L16" s="71"/>
      <c r="M16" s="197">
        <f t="shared" si="0"/>
        <v>1.7368594296257083</v>
      </c>
      <c r="N16" s="142">
        <f t="shared" si="1"/>
        <v>1.8510883230464392</v>
      </c>
      <c r="O16" s="87"/>
      <c r="P16" s="102"/>
    </row>
    <row r="17" spans="2:16" ht="17.25" customHeight="1">
      <c r="B17" s="5" t="s">
        <v>12</v>
      </c>
      <c r="C17" s="205">
        <v>54.6</v>
      </c>
      <c r="D17" s="157">
        <v>376.489</v>
      </c>
      <c r="E17" s="157">
        <v>376.489</v>
      </c>
      <c r="F17" s="107">
        <v>0.5</v>
      </c>
      <c r="G17" s="71"/>
      <c r="H17" s="167">
        <v>53.60487804878049</v>
      </c>
      <c r="I17" s="168">
        <v>218.12926829268292</v>
      </c>
      <c r="J17" s="168">
        <v>197.2109756097561</v>
      </c>
      <c r="K17" s="169">
        <v>27.333333333333332</v>
      </c>
      <c r="L17" s="71"/>
      <c r="M17" s="197">
        <f t="shared" si="0"/>
        <v>1.7259902944103407</v>
      </c>
      <c r="N17" s="142">
        <f t="shared" si="1"/>
        <v>1.9090671745623418</v>
      </c>
      <c r="O17" s="87"/>
      <c r="P17" s="102"/>
    </row>
    <row r="18" spans="2:16" ht="17.25" customHeight="1">
      <c r="B18" s="5" t="s">
        <v>13</v>
      </c>
      <c r="C18" s="205">
        <v>51</v>
      </c>
      <c r="D18" s="157">
        <v>454.66</v>
      </c>
      <c r="E18" s="157">
        <v>416.446</v>
      </c>
      <c r="F18" s="107">
        <v>2.8</v>
      </c>
      <c r="G18" s="71"/>
      <c r="H18" s="167">
        <v>54.94150943396226</v>
      </c>
      <c r="I18" s="168">
        <v>262.4635220125786</v>
      </c>
      <c r="J18" s="168">
        <v>247.92264150943393</v>
      </c>
      <c r="K18" s="169">
        <v>106</v>
      </c>
      <c r="L18" s="71"/>
      <c r="M18" s="197">
        <f t="shared" si="0"/>
        <v>1.732278819218963</v>
      </c>
      <c r="N18" s="142">
        <f t="shared" si="1"/>
        <v>1.6797417027526849</v>
      </c>
      <c r="O18" s="87"/>
      <c r="P18" s="102"/>
    </row>
    <row r="19" spans="2:16" ht="17.25" customHeight="1">
      <c r="B19" s="5" t="s">
        <v>14</v>
      </c>
      <c r="C19" s="205">
        <v>55.1</v>
      </c>
      <c r="D19" s="157">
        <v>403.68</v>
      </c>
      <c r="E19" s="157">
        <v>385.28</v>
      </c>
      <c r="F19" s="107">
        <v>4.3</v>
      </c>
      <c r="G19" s="71"/>
      <c r="H19" s="167">
        <v>58.87180616740089</v>
      </c>
      <c r="I19" s="168">
        <v>209.93480176211452</v>
      </c>
      <c r="J19" s="168">
        <v>192.62202643171807</v>
      </c>
      <c r="K19" s="169">
        <v>75.66666666666667</v>
      </c>
      <c r="L19" s="71"/>
      <c r="M19" s="197">
        <f t="shared" si="0"/>
        <v>1.9228827074485053</v>
      </c>
      <c r="N19" s="142">
        <f t="shared" si="1"/>
        <v>2.0001866200726353</v>
      </c>
      <c r="O19" s="87"/>
      <c r="P19" s="102"/>
    </row>
    <row r="20" spans="2:16" ht="17.25" customHeight="1">
      <c r="B20" s="5" t="s">
        <v>15</v>
      </c>
      <c r="C20" s="205">
        <v>50.8</v>
      </c>
      <c r="D20" s="157">
        <v>510.73</v>
      </c>
      <c r="E20" s="157">
        <v>427.644</v>
      </c>
      <c r="F20" s="107">
        <v>4.3</v>
      </c>
      <c r="G20" s="71"/>
      <c r="H20" s="167">
        <v>53.45478260869565</v>
      </c>
      <c r="I20" s="168">
        <v>318.7472049689441</v>
      </c>
      <c r="J20" s="168">
        <v>258.39341614906834</v>
      </c>
      <c r="K20" s="169">
        <v>268.3333333333333</v>
      </c>
      <c r="L20" s="71"/>
      <c r="M20" s="197">
        <f t="shared" si="0"/>
        <v>1.6023042462435426</v>
      </c>
      <c r="N20" s="142">
        <f t="shared" si="1"/>
        <v>1.6550112087735633</v>
      </c>
      <c r="O20" s="87"/>
      <c r="P20" s="102"/>
    </row>
    <row r="21" spans="2:16" ht="17.25" customHeight="1">
      <c r="B21" s="5" t="s">
        <v>16</v>
      </c>
      <c r="C21" s="205">
        <v>46.9</v>
      </c>
      <c r="D21" s="157">
        <v>440.414</v>
      </c>
      <c r="E21" s="157">
        <v>433.754</v>
      </c>
      <c r="F21" s="107">
        <v>0.5</v>
      </c>
      <c r="G21" s="71"/>
      <c r="H21" s="167">
        <v>51.19139784946237</v>
      </c>
      <c r="I21" s="168">
        <v>242.38172043010752</v>
      </c>
      <c r="J21" s="168">
        <v>231.894623655914</v>
      </c>
      <c r="K21" s="169">
        <v>62</v>
      </c>
      <c r="L21" s="71"/>
      <c r="M21" s="197">
        <f t="shared" si="0"/>
        <v>1.8170264623028636</v>
      </c>
      <c r="N21" s="142">
        <f t="shared" si="1"/>
        <v>1.8704788975341042</v>
      </c>
      <c r="O21" s="87"/>
      <c r="P21" s="102"/>
    </row>
    <row r="22" spans="2:16" ht="17.25" customHeight="1">
      <c r="B22" s="5" t="s">
        <v>17</v>
      </c>
      <c r="C22" s="205">
        <v>50.3</v>
      </c>
      <c r="D22" s="157">
        <v>404.91</v>
      </c>
      <c r="E22" s="157">
        <v>392.437</v>
      </c>
      <c r="F22" s="107">
        <v>13.3</v>
      </c>
      <c r="G22" s="71"/>
      <c r="H22" s="167">
        <v>57.2695652173913</v>
      </c>
      <c r="I22" s="168">
        <v>205.10434782608695</v>
      </c>
      <c r="J22" s="168">
        <v>198.47391304347823</v>
      </c>
      <c r="K22" s="169">
        <v>15.333333333333334</v>
      </c>
      <c r="L22" s="71"/>
      <c r="M22" s="197">
        <f t="shared" si="0"/>
        <v>1.9741658540721585</v>
      </c>
      <c r="N22" s="142">
        <f t="shared" si="1"/>
        <v>1.9772724484654651</v>
      </c>
      <c r="O22" s="87"/>
      <c r="P22" s="102"/>
    </row>
    <row r="23" spans="2:16" ht="17.25" customHeight="1">
      <c r="B23" s="5" t="s">
        <v>18</v>
      </c>
      <c r="C23" s="205">
        <v>51.2</v>
      </c>
      <c r="D23" s="157">
        <v>422.438</v>
      </c>
      <c r="E23" s="157">
        <v>391.664</v>
      </c>
      <c r="F23" s="107">
        <v>12.8</v>
      </c>
      <c r="G23" s="71"/>
      <c r="H23" s="167">
        <v>59.720000000000006</v>
      </c>
      <c r="I23" s="168">
        <v>275.46</v>
      </c>
      <c r="J23" s="168">
        <v>260.1</v>
      </c>
      <c r="K23" s="169">
        <v>3.3333333333333335</v>
      </c>
      <c r="L23" s="71"/>
      <c r="M23" s="197">
        <f t="shared" si="0"/>
        <v>1.5335729325491905</v>
      </c>
      <c r="N23" s="142">
        <f t="shared" si="1"/>
        <v>1.505820838139177</v>
      </c>
      <c r="O23" s="87"/>
      <c r="P23" s="102"/>
    </row>
    <row r="24" spans="2:16" ht="17.25" customHeight="1">
      <c r="B24" s="5" t="s">
        <v>19</v>
      </c>
      <c r="C24" s="205">
        <v>47.3</v>
      </c>
      <c r="D24" s="157">
        <v>380.758</v>
      </c>
      <c r="E24" s="157">
        <v>355.156</v>
      </c>
      <c r="F24" s="107">
        <v>8</v>
      </c>
      <c r="G24" s="71"/>
      <c r="H24" s="167">
        <v>56.727659574468085</v>
      </c>
      <c r="I24" s="168">
        <v>211.8404255319149</v>
      </c>
      <c r="J24" s="168">
        <v>192.61702127659575</v>
      </c>
      <c r="K24" s="169">
        <v>15.666666666666666</v>
      </c>
      <c r="L24" s="71"/>
      <c r="M24" s="197">
        <f t="shared" si="0"/>
        <v>1.797381208255913</v>
      </c>
      <c r="N24" s="142">
        <f t="shared" si="1"/>
        <v>1.8438453551308958</v>
      </c>
      <c r="O24" s="87"/>
      <c r="P24" s="102"/>
    </row>
    <row r="25" spans="2:16" ht="17.25" customHeight="1">
      <c r="B25" s="5" t="s">
        <v>20</v>
      </c>
      <c r="C25" s="205">
        <v>53</v>
      </c>
      <c r="D25" s="157">
        <v>420.041</v>
      </c>
      <c r="E25" s="157">
        <v>406.491</v>
      </c>
      <c r="F25" s="107" t="s">
        <v>142</v>
      </c>
      <c r="G25" s="71"/>
      <c r="H25" s="167">
        <v>54.170588235294126</v>
      </c>
      <c r="I25" s="168">
        <v>246.25294117647059</v>
      </c>
      <c r="J25" s="168">
        <v>196.27647058823527</v>
      </c>
      <c r="K25" s="169">
        <v>5.666666666666667</v>
      </c>
      <c r="L25" s="71"/>
      <c r="M25" s="197">
        <f t="shared" si="0"/>
        <v>1.7057298808016625</v>
      </c>
      <c r="N25" s="142">
        <f t="shared" si="1"/>
        <v>2.0710123774987266</v>
      </c>
      <c r="O25" s="87"/>
      <c r="P25" s="102"/>
    </row>
    <row r="26" spans="2:16" ht="17.25" customHeight="1">
      <c r="B26" s="5" t="s">
        <v>21</v>
      </c>
      <c r="C26" s="205">
        <v>48.1</v>
      </c>
      <c r="D26" s="157">
        <v>402.855</v>
      </c>
      <c r="E26" s="157">
        <v>371.101</v>
      </c>
      <c r="F26" s="107">
        <v>4.6</v>
      </c>
      <c r="G26" s="71"/>
      <c r="H26" s="167">
        <v>55.83749999999999</v>
      </c>
      <c r="I26" s="168">
        <v>209.5125</v>
      </c>
      <c r="J26" s="168">
        <v>202.06874999999997</v>
      </c>
      <c r="K26" s="169">
        <v>5.333333333333333</v>
      </c>
      <c r="L26" s="71"/>
      <c r="M26" s="197">
        <f t="shared" si="0"/>
        <v>1.9228208340791124</v>
      </c>
      <c r="N26" s="142">
        <f t="shared" si="1"/>
        <v>1.8365086140236928</v>
      </c>
      <c r="O26" s="87"/>
      <c r="P26" s="102"/>
    </row>
    <row r="27" spans="2:16" ht="17.25" customHeight="1">
      <c r="B27" s="5" t="s">
        <v>22</v>
      </c>
      <c r="C27" s="205" t="s">
        <v>102</v>
      </c>
      <c r="D27" s="157" t="s">
        <v>102</v>
      </c>
      <c r="E27" s="157" t="s">
        <v>102</v>
      </c>
      <c r="F27" s="107" t="s">
        <v>102</v>
      </c>
      <c r="G27" s="71"/>
      <c r="H27" s="167">
        <v>54.81304347826087</v>
      </c>
      <c r="I27" s="168">
        <v>229.91304347826087</v>
      </c>
      <c r="J27" s="168">
        <v>195.17826086956524</v>
      </c>
      <c r="K27" s="169">
        <v>7.666666666666667</v>
      </c>
      <c r="L27" s="71"/>
      <c r="M27" s="198" t="s">
        <v>102</v>
      </c>
      <c r="N27" s="199" t="s">
        <v>102</v>
      </c>
      <c r="O27" s="87"/>
      <c r="P27" s="102"/>
    </row>
    <row r="28" spans="2:16" ht="17.25" customHeight="1">
      <c r="B28" s="5" t="s">
        <v>23</v>
      </c>
      <c r="C28" s="205">
        <v>55.8</v>
      </c>
      <c r="D28" s="157">
        <v>430.921</v>
      </c>
      <c r="E28" s="157">
        <v>385.601</v>
      </c>
      <c r="F28" s="107">
        <v>1.5</v>
      </c>
      <c r="G28" s="71"/>
      <c r="H28" s="167">
        <v>49.18749999999999</v>
      </c>
      <c r="I28" s="168">
        <v>271.43281249999995</v>
      </c>
      <c r="J28" s="168">
        <v>262.47968749999995</v>
      </c>
      <c r="K28" s="169">
        <v>21.333333333333332</v>
      </c>
      <c r="L28" s="71"/>
      <c r="M28" s="197">
        <f t="shared" si="0"/>
        <v>1.5875788782905533</v>
      </c>
      <c r="N28" s="142">
        <f t="shared" si="1"/>
        <v>1.4690698685017296</v>
      </c>
      <c r="O28" s="87"/>
      <c r="P28" s="102"/>
    </row>
    <row r="29" spans="2:16" ht="17.25" customHeight="1">
      <c r="B29" s="5" t="s">
        <v>24</v>
      </c>
      <c r="C29" s="205">
        <v>54</v>
      </c>
      <c r="D29" s="157">
        <v>438.791</v>
      </c>
      <c r="E29" s="157">
        <v>417.146</v>
      </c>
      <c r="F29" s="107">
        <v>3.1</v>
      </c>
      <c r="G29" s="71"/>
      <c r="H29" s="167">
        <v>60.253846153846155</v>
      </c>
      <c r="I29" s="168">
        <v>207.1871794871795</v>
      </c>
      <c r="J29" s="168">
        <v>193.87948717948717</v>
      </c>
      <c r="K29" s="169">
        <v>13</v>
      </c>
      <c r="L29" s="71"/>
      <c r="M29" s="197">
        <f t="shared" si="0"/>
        <v>2.1178482234570497</v>
      </c>
      <c r="N29" s="142">
        <f t="shared" si="1"/>
        <v>2.151573671194107</v>
      </c>
      <c r="O29" s="87"/>
      <c r="P29" s="102"/>
    </row>
    <row r="30" spans="2:16" ht="17.25" customHeight="1">
      <c r="B30" s="5" t="s">
        <v>25</v>
      </c>
      <c r="C30" s="205">
        <v>50.3</v>
      </c>
      <c r="D30" s="157">
        <v>446.765</v>
      </c>
      <c r="E30" s="157">
        <v>408.845</v>
      </c>
      <c r="F30" s="107">
        <v>1.5</v>
      </c>
      <c r="G30" s="71"/>
      <c r="H30" s="167">
        <v>59.48237704918033</v>
      </c>
      <c r="I30" s="168">
        <v>263.8219262295082</v>
      </c>
      <c r="J30" s="168">
        <v>233.66741803278688</v>
      </c>
      <c r="K30" s="169">
        <v>162.66666666666666</v>
      </c>
      <c r="L30" s="71"/>
      <c r="M30" s="197">
        <f t="shared" si="0"/>
        <v>1.6934339248639363</v>
      </c>
      <c r="N30" s="142">
        <f t="shared" si="1"/>
        <v>1.7496876690897198</v>
      </c>
      <c r="O30" s="87"/>
      <c r="P30" s="102"/>
    </row>
    <row r="31" spans="2:16" ht="17.25" customHeight="1">
      <c r="B31" s="5" t="s">
        <v>26</v>
      </c>
      <c r="C31" s="205">
        <v>51.5</v>
      </c>
      <c r="D31" s="157">
        <v>431.082</v>
      </c>
      <c r="E31" s="157">
        <v>402.004</v>
      </c>
      <c r="F31" s="107">
        <v>2.3</v>
      </c>
      <c r="G31" s="71"/>
      <c r="H31" s="167">
        <v>61.03636363636363</v>
      </c>
      <c r="I31" s="168">
        <v>250.6090909090909</v>
      </c>
      <c r="J31" s="168">
        <v>246.5909090909091</v>
      </c>
      <c r="K31" s="169">
        <v>3.6666666666666665</v>
      </c>
      <c r="L31" s="71"/>
      <c r="M31" s="197">
        <f t="shared" si="0"/>
        <v>1.7201371204701275</v>
      </c>
      <c r="N31" s="142">
        <f t="shared" si="1"/>
        <v>1.6302466359447005</v>
      </c>
      <c r="O31" s="87"/>
      <c r="P31" s="102"/>
    </row>
    <row r="32" spans="2:16" ht="17.25" customHeight="1">
      <c r="B32" s="5" t="s">
        <v>27</v>
      </c>
      <c r="C32" s="205">
        <v>51</v>
      </c>
      <c r="D32" s="157">
        <v>415.793</v>
      </c>
      <c r="E32" s="157">
        <v>415.793</v>
      </c>
      <c r="F32" s="107" t="s">
        <v>142</v>
      </c>
      <c r="G32" s="71"/>
      <c r="H32" s="167">
        <v>42.86000000000001</v>
      </c>
      <c r="I32" s="168">
        <v>300.82</v>
      </c>
      <c r="J32" s="168">
        <v>261.24666666666667</v>
      </c>
      <c r="K32" s="169">
        <v>5</v>
      </c>
      <c r="L32" s="71"/>
      <c r="M32" s="197">
        <f t="shared" si="0"/>
        <v>1.3821986570041886</v>
      </c>
      <c r="N32" s="142">
        <f t="shared" si="1"/>
        <v>1.5915724602546764</v>
      </c>
      <c r="O32" s="87"/>
      <c r="P32" s="102"/>
    </row>
    <row r="33" spans="2:16" ht="17.25" customHeight="1">
      <c r="B33" s="5" t="s">
        <v>28</v>
      </c>
      <c r="C33" s="205">
        <v>52.2</v>
      </c>
      <c r="D33" s="157">
        <v>426.518</v>
      </c>
      <c r="E33" s="157">
        <v>420.311</v>
      </c>
      <c r="F33" s="107">
        <v>2.9</v>
      </c>
      <c r="G33" s="71"/>
      <c r="H33" s="167">
        <v>59.74925373134328</v>
      </c>
      <c r="I33" s="168">
        <v>219.99253731343285</v>
      </c>
      <c r="J33" s="168">
        <v>197.0238805970149</v>
      </c>
      <c r="K33" s="169">
        <v>22.333333333333332</v>
      </c>
      <c r="L33" s="71"/>
      <c r="M33" s="197">
        <f t="shared" si="0"/>
        <v>1.9387839478951114</v>
      </c>
      <c r="N33" s="142">
        <f t="shared" si="1"/>
        <v>2.1332997742526856</v>
      </c>
      <c r="O33" s="87"/>
      <c r="P33" s="102"/>
    </row>
    <row r="34" spans="2:16" ht="17.25" customHeight="1">
      <c r="B34" s="5" t="s">
        <v>29</v>
      </c>
      <c r="C34" s="205">
        <v>52.6</v>
      </c>
      <c r="D34" s="157">
        <v>422.92</v>
      </c>
      <c r="E34" s="157">
        <v>387.078</v>
      </c>
      <c r="F34" s="107">
        <v>6.2</v>
      </c>
      <c r="G34" s="71"/>
      <c r="H34" s="167">
        <v>56.197398843930635</v>
      </c>
      <c r="I34" s="168">
        <v>280.3482658959538</v>
      </c>
      <c r="J34" s="168">
        <v>238.07196531791902</v>
      </c>
      <c r="K34" s="169">
        <v>346</v>
      </c>
      <c r="L34" s="71"/>
      <c r="M34" s="197">
        <f t="shared" si="0"/>
        <v>1.5085522239576084</v>
      </c>
      <c r="N34" s="142">
        <f t="shared" si="1"/>
        <v>1.6258865233590176</v>
      </c>
      <c r="O34" s="87"/>
      <c r="P34" s="102"/>
    </row>
    <row r="35" spans="2:16" ht="17.25" customHeight="1">
      <c r="B35" s="5" t="s">
        <v>30</v>
      </c>
      <c r="C35" s="205">
        <v>50.7</v>
      </c>
      <c r="D35" s="157">
        <v>422.665</v>
      </c>
      <c r="E35" s="157">
        <v>396.162</v>
      </c>
      <c r="F35" s="107">
        <v>7.8</v>
      </c>
      <c r="G35" s="71"/>
      <c r="H35" s="167">
        <v>57.88655462184874</v>
      </c>
      <c r="I35" s="168">
        <v>282.3478991596638</v>
      </c>
      <c r="J35" s="168">
        <v>261.50252100840333</v>
      </c>
      <c r="K35" s="169">
        <v>39.666666666666664</v>
      </c>
      <c r="L35" s="71"/>
      <c r="M35" s="197">
        <f t="shared" si="0"/>
        <v>1.4969652731894025</v>
      </c>
      <c r="N35" s="142">
        <f t="shared" si="1"/>
        <v>1.5149452421044514</v>
      </c>
      <c r="O35" s="87"/>
      <c r="P35" s="102"/>
    </row>
    <row r="36" spans="2:16" s="71" customFormat="1" ht="17.25" customHeight="1">
      <c r="B36" s="5" t="s">
        <v>31</v>
      </c>
      <c r="C36" s="206" t="s">
        <v>78</v>
      </c>
      <c r="D36" s="105" t="s">
        <v>78</v>
      </c>
      <c r="E36" s="105" t="s">
        <v>78</v>
      </c>
      <c r="F36" s="107" t="s">
        <v>78</v>
      </c>
      <c r="H36" s="167">
        <v>53.042857142857144</v>
      </c>
      <c r="I36" s="168">
        <v>278.9714285714286</v>
      </c>
      <c r="J36" s="168">
        <v>252.05714285714288</v>
      </c>
      <c r="K36" s="169">
        <v>4.666666666666667</v>
      </c>
      <c r="M36" s="198" t="s">
        <v>78</v>
      </c>
      <c r="N36" s="199" t="s">
        <v>78</v>
      </c>
      <c r="O36" s="88"/>
      <c r="P36" s="102"/>
    </row>
    <row r="37" spans="2:16" s="71" customFormat="1" ht="17.25" customHeight="1">
      <c r="B37" s="5" t="s">
        <v>32</v>
      </c>
      <c r="C37" s="205">
        <v>52.3</v>
      </c>
      <c r="D37" s="157">
        <v>423.207</v>
      </c>
      <c r="E37" s="157">
        <v>388.807</v>
      </c>
      <c r="F37" s="107">
        <v>2.2</v>
      </c>
      <c r="H37" s="167">
        <v>60.861538461538466</v>
      </c>
      <c r="I37" s="168">
        <v>157.90000000000003</v>
      </c>
      <c r="J37" s="168">
        <v>157.90000000000003</v>
      </c>
      <c r="K37" s="169">
        <v>4.333333333333333</v>
      </c>
      <c r="M37" s="197">
        <f aca="true" t="shared" si="2" ref="M37:N39">D37/I37</f>
        <v>2.6802216592780232</v>
      </c>
      <c r="N37" s="142">
        <f t="shared" si="2"/>
        <v>2.4623622545915134</v>
      </c>
      <c r="O37" s="87"/>
      <c r="P37" s="102"/>
    </row>
    <row r="38" spans="2:16" s="71" customFormat="1" ht="17.25" customHeight="1">
      <c r="B38" s="5" t="s">
        <v>33</v>
      </c>
      <c r="C38" s="205">
        <v>49.3</v>
      </c>
      <c r="D38" s="157">
        <v>337.544</v>
      </c>
      <c r="E38" s="157">
        <v>324.015</v>
      </c>
      <c r="F38" s="107">
        <v>5.2</v>
      </c>
      <c r="H38" s="167">
        <v>53.945833333333326</v>
      </c>
      <c r="I38" s="168">
        <v>210.69999999999996</v>
      </c>
      <c r="J38" s="168">
        <v>201.91666666666666</v>
      </c>
      <c r="K38" s="169">
        <v>8</v>
      </c>
      <c r="M38" s="197">
        <f t="shared" si="2"/>
        <v>1.602012339819649</v>
      </c>
      <c r="N38" s="142">
        <f t="shared" si="2"/>
        <v>1.6046966570367314</v>
      </c>
      <c r="O38" s="87"/>
      <c r="P38" s="102"/>
    </row>
    <row r="39" spans="2:16" s="71" customFormat="1" ht="17.25" customHeight="1">
      <c r="B39" s="5" t="s">
        <v>34</v>
      </c>
      <c r="C39" s="205">
        <v>58.6</v>
      </c>
      <c r="D39" s="157">
        <v>436.733</v>
      </c>
      <c r="E39" s="157">
        <v>402.5</v>
      </c>
      <c r="F39" s="107">
        <v>0.6</v>
      </c>
      <c r="H39" s="167">
        <v>52.306451612903224</v>
      </c>
      <c r="I39" s="168">
        <v>212.62258064516126</v>
      </c>
      <c r="J39" s="168">
        <v>205.53870967741935</v>
      </c>
      <c r="K39" s="169">
        <v>10.333333333333334</v>
      </c>
      <c r="M39" s="197">
        <f t="shared" si="2"/>
        <v>2.0540292506789255</v>
      </c>
      <c r="N39" s="142">
        <f t="shared" si="2"/>
        <v>1.9582685939388234</v>
      </c>
      <c r="O39" s="87"/>
      <c r="P39" s="102"/>
    </row>
    <row r="40" spans="2:16" s="71" customFormat="1" ht="17.25" customHeight="1">
      <c r="B40" s="5" t="s">
        <v>35</v>
      </c>
      <c r="C40" s="205" t="s">
        <v>78</v>
      </c>
      <c r="D40" s="157" t="s">
        <v>78</v>
      </c>
      <c r="E40" s="157" t="s">
        <v>78</v>
      </c>
      <c r="F40" s="107" t="s">
        <v>78</v>
      </c>
      <c r="H40" s="167">
        <v>51.9421052631579</v>
      </c>
      <c r="I40" s="168">
        <v>246.92105263157896</v>
      </c>
      <c r="J40" s="168">
        <v>221.23684210526315</v>
      </c>
      <c r="K40" s="169">
        <v>12.666666666666666</v>
      </c>
      <c r="M40" s="198" t="s">
        <v>78</v>
      </c>
      <c r="N40" s="199" t="s">
        <v>78</v>
      </c>
      <c r="O40" s="87"/>
      <c r="P40" s="102"/>
    </row>
    <row r="41" spans="2:16" s="71" customFormat="1" ht="17.25" customHeight="1">
      <c r="B41" s="5" t="s">
        <v>36</v>
      </c>
      <c r="C41" s="206" t="s">
        <v>78</v>
      </c>
      <c r="D41" s="157" t="s">
        <v>78</v>
      </c>
      <c r="E41" s="157" t="s">
        <v>78</v>
      </c>
      <c r="F41" s="107" t="s">
        <v>78</v>
      </c>
      <c r="H41" s="167">
        <v>58.66615969581749</v>
      </c>
      <c r="I41" s="168">
        <v>190.33764258555132</v>
      </c>
      <c r="J41" s="168">
        <v>177.193536121673</v>
      </c>
      <c r="K41" s="169">
        <v>87.66666666666667</v>
      </c>
      <c r="M41" s="198" t="s">
        <v>78</v>
      </c>
      <c r="N41" s="199" t="s">
        <v>78</v>
      </c>
      <c r="O41" s="87"/>
      <c r="P41" s="102"/>
    </row>
    <row r="42" spans="2:16" ht="17.25" customHeight="1">
      <c r="B42" s="5" t="s">
        <v>37</v>
      </c>
      <c r="C42" s="205" t="s">
        <v>102</v>
      </c>
      <c r="D42" s="157" t="s">
        <v>102</v>
      </c>
      <c r="E42" s="157" t="s">
        <v>102</v>
      </c>
      <c r="F42" s="107" t="s">
        <v>102</v>
      </c>
      <c r="G42" s="71"/>
      <c r="H42" s="167">
        <v>66.9875</v>
      </c>
      <c r="I42" s="168">
        <v>243.65</v>
      </c>
      <c r="J42" s="168">
        <v>216.96666666666667</v>
      </c>
      <c r="K42" s="169">
        <v>8</v>
      </c>
      <c r="L42" s="71"/>
      <c r="M42" s="198" t="s">
        <v>102</v>
      </c>
      <c r="N42" s="199" t="s">
        <v>102</v>
      </c>
      <c r="O42" s="87"/>
      <c r="P42" s="102"/>
    </row>
    <row r="43" spans="2:16" ht="17.25" customHeight="1">
      <c r="B43" s="5" t="s">
        <v>38</v>
      </c>
      <c r="C43" s="205">
        <v>56.8</v>
      </c>
      <c r="D43" s="157">
        <v>403.14</v>
      </c>
      <c r="E43" s="157">
        <v>403.14</v>
      </c>
      <c r="F43" s="107">
        <v>0.5</v>
      </c>
      <c r="G43" s="71"/>
      <c r="H43" s="167">
        <v>59.31999999999999</v>
      </c>
      <c r="I43" s="168">
        <v>188.35999999999999</v>
      </c>
      <c r="J43" s="168">
        <v>181.47</v>
      </c>
      <c r="K43" s="169">
        <v>3.3333333333333335</v>
      </c>
      <c r="L43" s="71"/>
      <c r="M43" s="197">
        <f aca="true" t="shared" si="3" ref="M43:N45">D43/I43</f>
        <v>2.1402633255468255</v>
      </c>
      <c r="N43" s="142">
        <f t="shared" si="3"/>
        <v>2.2215242188791535</v>
      </c>
      <c r="O43" s="87"/>
      <c r="P43" s="102"/>
    </row>
    <row r="44" spans="2:16" ht="17.25" customHeight="1">
      <c r="B44" s="5" t="s">
        <v>39</v>
      </c>
      <c r="C44" s="205" t="s">
        <v>78</v>
      </c>
      <c r="D44" s="157" t="s">
        <v>78</v>
      </c>
      <c r="E44" s="157" t="s">
        <v>78</v>
      </c>
      <c r="F44" s="107" t="s">
        <v>78</v>
      </c>
      <c r="G44" s="71"/>
      <c r="H44" s="167">
        <v>56.20169491525423</v>
      </c>
      <c r="I44" s="168">
        <v>264.45932203389833</v>
      </c>
      <c r="J44" s="168">
        <v>226.16610169491528</v>
      </c>
      <c r="K44" s="169">
        <v>19.666666666666668</v>
      </c>
      <c r="L44" s="71"/>
      <c r="M44" s="198" t="s">
        <v>78</v>
      </c>
      <c r="N44" s="199" t="s">
        <v>78</v>
      </c>
      <c r="O44" s="87"/>
      <c r="P44" s="102"/>
    </row>
    <row r="45" spans="2:16" ht="17.25" customHeight="1">
      <c r="B45" s="5" t="s">
        <v>40</v>
      </c>
      <c r="C45" s="205">
        <v>53.2</v>
      </c>
      <c r="D45" s="157">
        <v>410.203</v>
      </c>
      <c r="E45" s="157">
        <v>394.352</v>
      </c>
      <c r="F45" s="107">
        <v>4.3</v>
      </c>
      <c r="G45" s="71"/>
      <c r="H45" s="167">
        <v>62.079687500000006</v>
      </c>
      <c r="I45" s="168">
        <v>209.45781250000005</v>
      </c>
      <c r="J45" s="168">
        <v>208.14531250000005</v>
      </c>
      <c r="K45" s="169">
        <v>21.333333333333332</v>
      </c>
      <c r="L45" s="71"/>
      <c r="M45" s="197">
        <f t="shared" si="3"/>
        <v>1.9584039148694914</v>
      </c>
      <c r="N45" s="142">
        <f t="shared" si="3"/>
        <v>1.8945994760271139</v>
      </c>
      <c r="O45" s="87"/>
      <c r="P45" s="102"/>
    </row>
    <row r="46" spans="2:16" ht="17.25" customHeight="1">
      <c r="B46" s="5" t="s">
        <v>41</v>
      </c>
      <c r="C46" s="138" t="s">
        <v>78</v>
      </c>
      <c r="D46" s="207" t="s">
        <v>78</v>
      </c>
      <c r="E46" s="207" t="s">
        <v>78</v>
      </c>
      <c r="F46" s="107" t="s">
        <v>78</v>
      </c>
      <c r="G46" s="71"/>
      <c r="H46" s="167">
        <v>47.68421052631579</v>
      </c>
      <c r="I46" s="168">
        <v>239.68421052631578</v>
      </c>
      <c r="J46" s="168">
        <v>233.06842105263158</v>
      </c>
      <c r="K46" s="169">
        <v>6.333333333333333</v>
      </c>
      <c r="L46" s="71"/>
      <c r="M46" s="198" t="s">
        <v>78</v>
      </c>
      <c r="N46" s="199" t="s">
        <v>78</v>
      </c>
      <c r="O46" s="87"/>
      <c r="P46" s="102"/>
    </row>
    <row r="47" spans="2:16" ht="17.25" customHeight="1">
      <c r="B47" s="5" t="s">
        <v>42</v>
      </c>
      <c r="C47" s="208">
        <v>55.2</v>
      </c>
      <c r="D47" s="157">
        <v>386.755</v>
      </c>
      <c r="E47" s="157">
        <v>370.425</v>
      </c>
      <c r="F47" s="107">
        <v>15.7</v>
      </c>
      <c r="G47" s="71"/>
      <c r="H47" s="167">
        <v>57.907627118644065</v>
      </c>
      <c r="I47" s="168">
        <v>189.54067796610173</v>
      </c>
      <c r="J47" s="168">
        <v>173.6584745762712</v>
      </c>
      <c r="K47" s="169">
        <v>157.33333333333334</v>
      </c>
      <c r="L47" s="71"/>
      <c r="M47" s="197">
        <f aca="true" t="shared" si="4" ref="M47:M55">D47/I47</f>
        <v>2.040485473356642</v>
      </c>
      <c r="N47" s="142">
        <f aca="true" t="shared" si="5" ref="N47:N55">E47/J47</f>
        <v>2.133066070652996</v>
      </c>
      <c r="O47" s="87"/>
      <c r="P47" s="102"/>
    </row>
    <row r="48" spans="2:16" ht="17.25" customHeight="1">
      <c r="B48" s="5" t="s">
        <v>43</v>
      </c>
      <c r="C48" s="208">
        <v>49.8</v>
      </c>
      <c r="D48" s="157">
        <v>406.283</v>
      </c>
      <c r="E48" s="157">
        <v>359.22</v>
      </c>
      <c r="F48" s="107">
        <v>1.6</v>
      </c>
      <c r="G48" s="71"/>
      <c r="H48" s="167">
        <v>56.2125</v>
      </c>
      <c r="I48" s="168">
        <v>230.65</v>
      </c>
      <c r="J48" s="168">
        <v>217.8</v>
      </c>
      <c r="K48" s="169">
        <v>2.6666666666666665</v>
      </c>
      <c r="L48" s="71"/>
      <c r="M48" s="197">
        <f t="shared" si="4"/>
        <v>1.7614697593756774</v>
      </c>
      <c r="N48" s="142">
        <f t="shared" si="5"/>
        <v>1.6493112947658402</v>
      </c>
      <c r="O48" s="87"/>
      <c r="P48" s="102"/>
    </row>
    <row r="49" spans="2:16" ht="17.25" customHeight="1">
      <c r="B49" s="5" t="s">
        <v>44</v>
      </c>
      <c r="C49" s="208">
        <v>50.8</v>
      </c>
      <c r="D49" s="157">
        <v>382.463</v>
      </c>
      <c r="E49" s="157">
        <v>355.6</v>
      </c>
      <c r="F49" s="107">
        <v>6.2</v>
      </c>
      <c r="G49" s="71"/>
      <c r="H49" s="167">
        <v>56.78378378378378</v>
      </c>
      <c r="I49" s="168">
        <v>199.91081081081083</v>
      </c>
      <c r="J49" s="168">
        <v>185.6945945945946</v>
      </c>
      <c r="K49" s="169">
        <v>12.333333333333334</v>
      </c>
      <c r="L49" s="71"/>
      <c r="M49" s="197">
        <f t="shared" si="4"/>
        <v>1.913168169589141</v>
      </c>
      <c r="N49" s="142">
        <f t="shared" si="5"/>
        <v>1.9149722735674677</v>
      </c>
      <c r="O49" s="87"/>
      <c r="P49" s="102"/>
    </row>
    <row r="50" spans="2:16" ht="17.25" customHeight="1">
      <c r="B50" s="5" t="s">
        <v>45</v>
      </c>
      <c r="C50" s="208">
        <v>51.9</v>
      </c>
      <c r="D50" s="157">
        <v>404.557</v>
      </c>
      <c r="E50" s="157">
        <v>395.959</v>
      </c>
      <c r="F50" s="107">
        <v>5.7</v>
      </c>
      <c r="G50" s="71"/>
      <c r="H50" s="167">
        <v>54.730612244897955</v>
      </c>
      <c r="I50" s="168">
        <v>175.94897959183675</v>
      </c>
      <c r="J50" s="168">
        <v>169.21836734693878</v>
      </c>
      <c r="K50" s="169">
        <v>16.333333333333332</v>
      </c>
      <c r="L50" s="71"/>
      <c r="M50" s="197">
        <f t="shared" si="4"/>
        <v>2.2992858551296176</v>
      </c>
      <c r="N50" s="142">
        <f t="shared" si="5"/>
        <v>2.3399292063147485</v>
      </c>
      <c r="O50" s="87"/>
      <c r="P50" s="102"/>
    </row>
    <row r="51" spans="2:16" ht="17.25" customHeight="1">
      <c r="B51" s="5" t="s">
        <v>46</v>
      </c>
      <c r="C51" s="208">
        <v>55.1</v>
      </c>
      <c r="D51" s="157">
        <v>437.622</v>
      </c>
      <c r="E51" s="157">
        <v>409.765</v>
      </c>
      <c r="F51" s="107">
        <v>3</v>
      </c>
      <c r="G51" s="71"/>
      <c r="H51" s="167">
        <v>62.869565217391305</v>
      </c>
      <c r="I51" s="168">
        <v>175.90869565217392</v>
      </c>
      <c r="J51" s="168">
        <v>173.9</v>
      </c>
      <c r="K51" s="169">
        <v>7.666666666666667</v>
      </c>
      <c r="L51" s="71"/>
      <c r="M51" s="197">
        <f t="shared" si="4"/>
        <v>2.4877792332979065</v>
      </c>
      <c r="N51" s="142">
        <f t="shared" si="5"/>
        <v>2.3563254744105806</v>
      </c>
      <c r="O51" s="87"/>
      <c r="P51" s="102"/>
    </row>
    <row r="52" spans="2:16" ht="17.25" customHeight="1">
      <c r="B52" s="5" t="s">
        <v>85</v>
      </c>
      <c r="C52" s="208" t="s">
        <v>102</v>
      </c>
      <c r="D52" s="157" t="s">
        <v>102</v>
      </c>
      <c r="E52" s="157" t="s">
        <v>102</v>
      </c>
      <c r="F52" s="107" t="s">
        <v>102</v>
      </c>
      <c r="G52" s="71"/>
      <c r="H52" s="167">
        <v>55.720000000000006</v>
      </c>
      <c r="I52" s="168">
        <v>180.57</v>
      </c>
      <c r="J52" s="168">
        <v>175.81</v>
      </c>
      <c r="K52" s="169">
        <v>6.666666666666667</v>
      </c>
      <c r="L52" s="71"/>
      <c r="M52" s="198" t="s">
        <v>102</v>
      </c>
      <c r="N52" s="199" t="s">
        <v>102</v>
      </c>
      <c r="O52" s="87"/>
      <c r="P52" s="102"/>
    </row>
    <row r="53" spans="2:16" ht="17.25" customHeight="1">
      <c r="B53" s="5" t="s">
        <v>47</v>
      </c>
      <c r="C53" s="208">
        <v>52.4</v>
      </c>
      <c r="D53" s="157">
        <v>409.275</v>
      </c>
      <c r="E53" s="157">
        <v>402.8</v>
      </c>
      <c r="F53" s="107">
        <v>9.4</v>
      </c>
      <c r="G53" s="71"/>
      <c r="H53" s="167">
        <v>58.425000000000004</v>
      </c>
      <c r="I53" s="168">
        <v>210.04999999999998</v>
      </c>
      <c r="J53" s="168">
        <v>196.14583333333334</v>
      </c>
      <c r="K53" s="169">
        <v>8</v>
      </c>
      <c r="L53" s="71"/>
      <c r="M53" s="197">
        <f t="shared" si="4"/>
        <v>1.9484646512735064</v>
      </c>
      <c r="N53" s="142">
        <f t="shared" si="5"/>
        <v>2.0535740839086563</v>
      </c>
      <c r="O53" s="87"/>
      <c r="P53" s="102"/>
    </row>
    <row r="54" spans="2:16" ht="17.25" customHeight="1" thickBot="1">
      <c r="B54" s="6" t="s">
        <v>48</v>
      </c>
      <c r="C54" s="209">
        <v>50.1</v>
      </c>
      <c r="D54" s="210">
        <v>400.068</v>
      </c>
      <c r="E54" s="210">
        <v>384.785</v>
      </c>
      <c r="F54" s="162">
        <v>6.5</v>
      </c>
      <c r="G54" s="71"/>
      <c r="H54" s="170">
        <v>48.74814814814815</v>
      </c>
      <c r="I54" s="171">
        <v>209.1074074074074</v>
      </c>
      <c r="J54" s="171">
        <v>195.4851851851852</v>
      </c>
      <c r="K54" s="172">
        <v>9</v>
      </c>
      <c r="L54" s="71"/>
      <c r="M54" s="200">
        <f t="shared" si="4"/>
        <v>1.9132177332223383</v>
      </c>
      <c r="N54" s="201">
        <f t="shared" si="5"/>
        <v>1.9683588791421156</v>
      </c>
      <c r="O54" s="87"/>
      <c r="P54" s="102"/>
    </row>
    <row r="55" spans="2:15" ht="17.25" customHeight="1" thickTop="1">
      <c r="B55" s="306" t="s">
        <v>1</v>
      </c>
      <c r="C55" s="308">
        <v>50.8</v>
      </c>
      <c r="D55" s="289">
        <v>401.8</v>
      </c>
      <c r="E55" s="289">
        <v>380.5</v>
      </c>
      <c r="F55" s="297">
        <v>206</v>
      </c>
      <c r="G55" s="71"/>
      <c r="H55" s="173">
        <v>55.812425929251226</v>
      </c>
      <c r="I55" s="163">
        <v>252.02675525228946</v>
      </c>
      <c r="J55" s="174">
        <v>222.9768360567426</v>
      </c>
      <c r="K55" s="113">
        <v>1856.3333333333333</v>
      </c>
      <c r="L55" s="71"/>
      <c r="M55" s="183">
        <f t="shared" si="4"/>
        <v>1.5942751776404898</v>
      </c>
      <c r="N55" s="184">
        <f t="shared" si="5"/>
        <v>1.7064552835576665</v>
      </c>
      <c r="O55" s="87"/>
    </row>
    <row r="56" spans="2:15" ht="17.25" customHeight="1" thickBot="1">
      <c r="B56" s="330"/>
      <c r="C56" s="309">
        <v>51.19113397012001</v>
      </c>
      <c r="D56" s="290"/>
      <c r="E56" s="290"/>
      <c r="F56" s="298"/>
      <c r="G56" s="71"/>
      <c r="H56" s="251">
        <v>55.921929824561424</v>
      </c>
      <c r="I56" s="252">
        <v>255.6678906568747</v>
      </c>
      <c r="J56" s="253">
        <v>225.0213790289677</v>
      </c>
      <c r="K56" s="254">
        <v>1634</v>
      </c>
      <c r="L56" s="71"/>
      <c r="M56" s="185">
        <f>D55/I56</f>
        <v>1.5715700511615887</v>
      </c>
      <c r="N56" s="186">
        <f>E55/J56</f>
        <v>1.6909504405402167</v>
      </c>
      <c r="O56" s="211"/>
    </row>
    <row r="57" spans="2:15" ht="15" customHeight="1" thickBot="1">
      <c r="B57" s="46"/>
      <c r="C57" s="39"/>
      <c r="D57" s="90"/>
      <c r="E57" s="90"/>
      <c r="F57" s="91"/>
      <c r="G57" s="71"/>
      <c r="H57" s="92"/>
      <c r="I57" s="92"/>
      <c r="J57" s="92"/>
      <c r="K57" s="93"/>
      <c r="L57" s="71"/>
      <c r="M57" s="212"/>
      <c r="N57" s="212"/>
      <c r="O57" s="87"/>
    </row>
    <row r="58" spans="2:15" ht="23.25" customHeight="1" thickBot="1">
      <c r="B58" s="59" t="s">
        <v>74</v>
      </c>
      <c r="C58" s="124">
        <v>50.3</v>
      </c>
      <c r="D58" s="125">
        <v>401.2</v>
      </c>
      <c r="E58" s="125">
        <v>374.3</v>
      </c>
      <c r="F58" s="67">
        <v>579</v>
      </c>
      <c r="G58" s="62"/>
      <c r="H58" s="136">
        <v>55.808723021582736</v>
      </c>
      <c r="I58" s="137">
        <v>252.05913669064748</v>
      </c>
      <c r="J58" s="137">
        <v>222.9473381294964</v>
      </c>
      <c r="K58" s="67">
        <v>1853.3333333333333</v>
      </c>
      <c r="L58" s="63"/>
      <c r="M58" s="147">
        <f>D58/I58</f>
        <v>1.591689971121314</v>
      </c>
      <c r="N58" s="202">
        <f>E58/J58</f>
        <v>1.6788718050654283</v>
      </c>
      <c r="O58" s="94"/>
    </row>
    <row r="59" spans="2:15" ht="19.5" customHeight="1">
      <c r="B59" s="8"/>
      <c r="C59" s="39"/>
      <c r="D59" s="73"/>
      <c r="E59" s="284" t="s">
        <v>143</v>
      </c>
      <c r="F59" s="284"/>
      <c r="G59" s="12"/>
      <c r="H59" s="285" t="s">
        <v>144</v>
      </c>
      <c r="I59" s="286"/>
      <c r="J59" s="286"/>
      <c r="K59" s="286"/>
      <c r="L59" s="71"/>
      <c r="M59" s="73"/>
      <c r="N59" s="73"/>
      <c r="O59" s="73"/>
    </row>
    <row r="60" spans="2:15" ht="9" customHeight="1">
      <c r="B60" s="2"/>
      <c r="C60" s="1"/>
      <c r="D60" s="72"/>
      <c r="E60" s="72"/>
      <c r="F60" s="72"/>
      <c r="G60" s="71"/>
      <c r="H60" s="96"/>
      <c r="I60" s="76"/>
      <c r="J60" s="76"/>
      <c r="K60" s="76"/>
      <c r="L60" s="71"/>
      <c r="M60" s="72"/>
      <c r="N60" s="72"/>
      <c r="O60" s="72"/>
    </row>
    <row r="61" spans="2:9" ht="12">
      <c r="B61" s="41" t="s">
        <v>103</v>
      </c>
      <c r="C61" s="1"/>
      <c r="I61" s="38"/>
    </row>
    <row r="62" ht="12">
      <c r="B62" s="41" t="s">
        <v>120</v>
      </c>
    </row>
    <row r="63" ht="12">
      <c r="B63" s="41" t="s">
        <v>121</v>
      </c>
    </row>
    <row r="64" ht="11.25" customHeight="1">
      <c r="B64" s="41" t="s">
        <v>104</v>
      </c>
    </row>
    <row r="65" ht="12">
      <c r="B65" s="42" t="s">
        <v>105</v>
      </c>
    </row>
    <row r="66" ht="11.25" customHeight="1">
      <c r="B66" s="42" t="s">
        <v>106</v>
      </c>
    </row>
    <row r="67" ht="11.25" customHeight="1">
      <c r="B67" s="42" t="s">
        <v>115</v>
      </c>
    </row>
    <row r="68" ht="12">
      <c r="B68" s="42" t="s">
        <v>116</v>
      </c>
    </row>
    <row r="69" spans="2:15" ht="12">
      <c r="B69" s="42" t="s">
        <v>117</v>
      </c>
      <c r="D69" s="12"/>
      <c r="E69" s="12"/>
      <c r="F69" s="12"/>
      <c r="G69" s="12"/>
      <c r="H69" s="12"/>
      <c r="I69" s="12"/>
      <c r="J69" s="12"/>
      <c r="K69" s="12"/>
      <c r="M69" s="12"/>
      <c r="N69" s="12"/>
      <c r="O69" s="12"/>
    </row>
    <row r="70" spans="2:15" ht="12">
      <c r="B70" s="42" t="s">
        <v>128</v>
      </c>
      <c r="D70" s="12"/>
      <c r="E70" s="12"/>
      <c r="F70" s="12"/>
      <c r="G70" s="12"/>
      <c r="H70" s="12"/>
      <c r="I70" s="12"/>
      <c r="J70" s="12"/>
      <c r="K70" s="12"/>
      <c r="M70" s="12"/>
      <c r="N70" s="12"/>
      <c r="O70" s="12"/>
    </row>
    <row r="71" spans="2:15" ht="12">
      <c r="B71" s="42" t="s">
        <v>129</v>
      </c>
      <c r="D71" s="12"/>
      <c r="E71" s="12"/>
      <c r="F71" s="12"/>
      <c r="G71" s="12"/>
      <c r="H71" s="12"/>
      <c r="I71" s="12"/>
      <c r="J71" s="12"/>
      <c r="K71" s="12"/>
      <c r="M71" s="12"/>
      <c r="N71" s="12"/>
      <c r="O71" s="12"/>
    </row>
    <row r="72" spans="2:15" ht="5.25" customHeight="1">
      <c r="B72" s="42"/>
      <c r="D72" s="12"/>
      <c r="E72" s="12"/>
      <c r="F72" s="12"/>
      <c r="G72" s="12"/>
      <c r="H72" s="12"/>
      <c r="I72" s="12"/>
      <c r="J72" s="12"/>
      <c r="K72" s="12"/>
      <c r="M72" s="12"/>
      <c r="N72" s="12"/>
      <c r="O72" s="12"/>
    </row>
    <row r="73" spans="2:15" ht="18" customHeight="1">
      <c r="B73" s="103" t="s">
        <v>112</v>
      </c>
      <c r="D73" s="12"/>
      <c r="E73" s="12"/>
      <c r="F73" s="12"/>
      <c r="G73" s="12"/>
      <c r="H73" s="12"/>
      <c r="I73" s="12"/>
      <c r="J73" s="12"/>
      <c r="K73" s="12"/>
      <c r="M73" s="12"/>
      <c r="N73" s="12"/>
      <c r="O73" s="12"/>
    </row>
    <row r="74" ht="12">
      <c r="B74" s="42"/>
    </row>
    <row r="75" ht="12">
      <c r="B75" s="41"/>
    </row>
    <row r="76" ht="12">
      <c r="B76" s="42"/>
    </row>
    <row r="77" spans="2:13" ht="12">
      <c r="B77" s="42"/>
      <c r="E77" s="33"/>
      <c r="F77" s="33"/>
      <c r="G77" s="40"/>
      <c r="H77" s="69"/>
      <c r="I77" s="69"/>
      <c r="J77" s="69"/>
      <c r="K77" s="69"/>
      <c r="L77" s="40"/>
      <c r="M77" s="33"/>
    </row>
    <row r="78" spans="2:13" ht="13.5">
      <c r="B78" s="42"/>
      <c r="E78" s="33"/>
      <c r="F78" s="70"/>
      <c r="G78" s="40"/>
      <c r="H78" s="69"/>
      <c r="I78" s="69"/>
      <c r="J78" s="69"/>
      <c r="K78" s="69"/>
      <c r="L78" s="40"/>
      <c r="M78" s="33"/>
    </row>
    <row r="79" spans="5:13" ht="13.5">
      <c r="E79" s="33"/>
      <c r="F79" s="70"/>
      <c r="G79" s="40"/>
      <c r="H79" s="69"/>
      <c r="I79" s="69"/>
      <c r="J79" s="69"/>
      <c r="K79" s="69"/>
      <c r="L79" s="40"/>
      <c r="M79" s="33"/>
    </row>
    <row r="80" spans="5:13" ht="13.5">
      <c r="E80" s="33"/>
      <c r="F80" s="70"/>
      <c r="G80" s="40"/>
      <c r="H80" s="69"/>
      <c r="I80" s="69"/>
      <c r="J80" s="69"/>
      <c r="K80" s="69"/>
      <c r="L80" s="40"/>
      <c r="M80" s="33"/>
    </row>
    <row r="81" spans="5:13" ht="13.5">
      <c r="E81" s="33"/>
      <c r="F81" s="70"/>
      <c r="G81" s="40"/>
      <c r="H81" s="69"/>
      <c r="I81" s="69"/>
      <c r="J81" s="69"/>
      <c r="K81" s="69"/>
      <c r="L81" s="40"/>
      <c r="M81" s="33"/>
    </row>
    <row r="82" spans="5:13" ht="13.5">
      <c r="E82" s="33"/>
      <c r="F82" s="70"/>
      <c r="G82" s="40"/>
      <c r="H82" s="69"/>
      <c r="I82" s="69"/>
      <c r="J82" s="69"/>
      <c r="K82" s="69"/>
      <c r="L82" s="40"/>
      <c r="M82" s="33"/>
    </row>
    <row r="83" spans="5:13" ht="13.5">
      <c r="E83" s="33"/>
      <c r="F83" s="70"/>
      <c r="G83" s="40"/>
      <c r="H83" s="69"/>
      <c r="I83" s="69"/>
      <c r="J83" s="69"/>
      <c r="K83" s="69"/>
      <c r="L83" s="40"/>
      <c r="M83" s="33"/>
    </row>
    <row r="84" spans="5:13" ht="13.5">
      <c r="E84" s="33"/>
      <c r="F84" s="70"/>
      <c r="G84" s="40"/>
      <c r="H84" s="69"/>
      <c r="I84" s="69"/>
      <c r="J84" s="69"/>
      <c r="K84" s="69"/>
      <c r="L84" s="40"/>
      <c r="M84" s="33"/>
    </row>
    <row r="85" spans="5:13" ht="13.5">
      <c r="E85" s="33"/>
      <c r="F85" s="70"/>
      <c r="G85" s="40"/>
      <c r="H85" s="69"/>
      <c r="I85" s="69"/>
      <c r="J85" s="69"/>
      <c r="K85" s="69"/>
      <c r="L85" s="40"/>
      <c r="M85" s="33"/>
    </row>
    <row r="86" spans="5:13" ht="13.5">
      <c r="E86" s="33"/>
      <c r="F86" s="70"/>
      <c r="G86" s="40"/>
      <c r="H86" s="69"/>
      <c r="I86" s="69"/>
      <c r="J86" s="69"/>
      <c r="K86" s="69"/>
      <c r="L86" s="40"/>
      <c r="M86" s="33"/>
    </row>
    <row r="87" spans="5:13" ht="13.5">
      <c r="E87" s="33"/>
      <c r="F87" s="70"/>
      <c r="G87" s="40"/>
      <c r="H87" s="69"/>
      <c r="I87" s="69"/>
      <c r="J87" s="69"/>
      <c r="K87" s="69"/>
      <c r="L87" s="40"/>
      <c r="M87" s="33"/>
    </row>
    <row r="88" spans="5:13" ht="13.5">
      <c r="E88" s="33"/>
      <c r="F88" s="70"/>
      <c r="G88" s="40"/>
      <c r="H88" s="69"/>
      <c r="I88" s="69"/>
      <c r="J88" s="69"/>
      <c r="K88" s="69"/>
      <c r="L88" s="40"/>
      <c r="M88" s="33"/>
    </row>
    <row r="89" ht="14.25" customHeight="1">
      <c r="H89" s="69"/>
    </row>
    <row r="90" ht="14.25" customHeight="1">
      <c r="H90" s="69"/>
    </row>
    <row r="91" ht="14.25" customHeight="1">
      <c r="H91" s="69"/>
    </row>
    <row r="92" ht="14.25" customHeight="1">
      <c r="H92" s="69"/>
    </row>
    <row r="93" ht="14.25" customHeight="1">
      <c r="H93" s="69"/>
    </row>
    <row r="94" ht="14.25" customHeight="1">
      <c r="H94" s="69"/>
    </row>
    <row r="95" ht="14.25" customHeight="1">
      <c r="H95" s="69"/>
    </row>
    <row r="96" ht="14.25" customHeight="1">
      <c r="H96" s="69"/>
    </row>
    <row r="97" ht="11.25">
      <c r="H97" s="69"/>
    </row>
    <row r="98" ht="11.25">
      <c r="H98" s="69"/>
    </row>
    <row r="99" ht="11.25">
      <c r="H99" s="69"/>
    </row>
    <row r="100" ht="11.25">
      <c r="H100" s="69"/>
    </row>
    <row r="101" ht="11.25">
      <c r="H101" s="69"/>
    </row>
    <row r="102" ht="11.25">
      <c r="H102" s="69"/>
    </row>
    <row r="103" ht="11.25">
      <c r="H103" s="69"/>
    </row>
    <row r="104" ht="11.25">
      <c r="H104" s="69"/>
    </row>
    <row r="105" ht="11.25">
      <c r="H105" s="69"/>
    </row>
    <row r="106" ht="11.25">
      <c r="H106" s="69"/>
    </row>
    <row r="107" ht="11.25">
      <c r="H107" s="69"/>
    </row>
    <row r="108" ht="11.25">
      <c r="H108" s="69"/>
    </row>
    <row r="109" ht="11.25">
      <c r="H109" s="69"/>
    </row>
    <row r="110" ht="11.25">
      <c r="H110" s="69"/>
    </row>
    <row r="111" ht="11.25">
      <c r="H111" s="69"/>
    </row>
    <row r="112" ht="11.25">
      <c r="H112" s="69"/>
    </row>
    <row r="113" ht="11.25">
      <c r="H113" s="69"/>
    </row>
    <row r="114" ht="11.25">
      <c r="H114" s="69"/>
    </row>
    <row r="115" ht="11.25">
      <c r="H115" s="69"/>
    </row>
    <row r="116" ht="11.25">
      <c r="H116" s="69"/>
    </row>
    <row r="117" ht="11.25">
      <c r="H117" s="69"/>
    </row>
    <row r="118" ht="11.25">
      <c r="H118" s="69"/>
    </row>
    <row r="119" ht="11.25">
      <c r="H119" s="69"/>
    </row>
    <row r="120" ht="11.25">
      <c r="H120" s="69"/>
    </row>
    <row r="121" ht="11.25">
      <c r="H121" s="69"/>
    </row>
    <row r="122" ht="11.25">
      <c r="H122" s="69"/>
    </row>
    <row r="123" ht="11.25">
      <c r="H123" s="69"/>
    </row>
    <row r="124" ht="11.25">
      <c r="H124" s="69"/>
    </row>
    <row r="125" ht="11.25">
      <c r="H125" s="69"/>
    </row>
    <row r="126" ht="11.25">
      <c r="H126" s="69"/>
    </row>
    <row r="127" ht="11.25">
      <c r="H127" s="69"/>
    </row>
    <row r="128" ht="11.25">
      <c r="H128" s="69"/>
    </row>
    <row r="129" ht="11.25">
      <c r="H129" s="69"/>
    </row>
    <row r="130" ht="11.25">
      <c r="H130" s="69"/>
    </row>
    <row r="131" ht="11.25">
      <c r="H131" s="69"/>
    </row>
    <row r="132" ht="11.25">
      <c r="H132" s="69"/>
    </row>
    <row r="133" ht="11.25">
      <c r="H133" s="69"/>
    </row>
    <row r="134" ht="11.25">
      <c r="H134" s="69"/>
    </row>
    <row r="135" ht="11.25">
      <c r="H135" s="69"/>
    </row>
    <row r="136" ht="11.25">
      <c r="H136" s="69"/>
    </row>
    <row r="137" ht="11.25">
      <c r="H137" s="69"/>
    </row>
    <row r="138" ht="11.25">
      <c r="H138" s="69"/>
    </row>
    <row r="139" ht="11.25">
      <c r="H139" s="69"/>
    </row>
  </sheetData>
  <sheetProtection/>
  <autoFilter ref="A7:O56"/>
  <mergeCells count="12">
    <mergeCell ref="B5:B6"/>
    <mergeCell ref="H5:K5"/>
    <mergeCell ref="C5:F5"/>
    <mergeCell ref="E59:F59"/>
    <mergeCell ref="B55:B56"/>
    <mergeCell ref="C55:C56"/>
    <mergeCell ref="D55:D56"/>
    <mergeCell ref="E55:E56"/>
    <mergeCell ref="M5:M7"/>
    <mergeCell ref="N5:N7"/>
    <mergeCell ref="F55:F56"/>
    <mergeCell ref="H59:K59"/>
  </mergeCells>
  <printOptions horizontalCentered="1" verticalCentered="1"/>
  <pageMargins left="0.7874015748031497" right="0.7874015748031497" top="0.31" bottom="0.2" header="0.2755905511811024" footer="0.2"/>
  <pageSetup horizontalDpi="600" verticalDpi="600" orientation="landscape" paperSize="9" scale="49" r:id="rId2"/>
  <drawing r:id="rId1"/>
</worksheet>
</file>

<file path=xl/worksheets/sheet5.xml><?xml version="1.0" encoding="utf-8"?>
<worksheet xmlns="http://schemas.openxmlformats.org/spreadsheetml/2006/main" xmlns:r="http://schemas.openxmlformats.org/officeDocument/2006/relationships">
  <sheetPr>
    <tabColor indexed="15"/>
  </sheetPr>
  <dimension ref="B1:O78"/>
  <sheetViews>
    <sheetView view="pageBreakPreview" zoomScale="90" zoomScaleSheetLayoutView="90" zoomScalePageLayoutView="0" workbookViewId="0" topLeftCell="A3">
      <pane xSplit="2" ySplit="5" topLeftCell="C8" activePane="bottomRight" state="frozen"/>
      <selection pane="topLeft" activeCell="B3" sqref="B3"/>
      <selection pane="topRight" activeCell="B3" sqref="B3"/>
      <selection pane="bottomLeft" activeCell="B3" sqref="B3"/>
      <selection pane="bottomRight" activeCell="A2" sqref="A2"/>
    </sheetView>
  </sheetViews>
  <sheetFormatPr defaultColWidth="9.33203125" defaultRowHeight="11.25"/>
  <cols>
    <col min="1" max="1" width="2.83203125" style="3" customWidth="1"/>
    <col min="2" max="2" width="19.16015625" style="3" customWidth="1"/>
    <col min="3" max="3" width="14.16015625" style="3" customWidth="1"/>
    <col min="4" max="4" width="20.83203125" style="18" customWidth="1"/>
    <col min="5" max="5" width="26.16015625" style="18" customWidth="1"/>
    <col min="6" max="6" width="20.83203125" style="18" customWidth="1"/>
    <col min="7" max="7" width="5.83203125" style="3" customWidth="1"/>
    <col min="8" max="8" width="14.16015625" style="25" customWidth="1"/>
    <col min="9" max="9" width="20.83203125" style="25" customWidth="1"/>
    <col min="10" max="10" width="26.16015625" style="25" customWidth="1"/>
    <col min="11" max="11" width="20.83203125" style="25" customWidth="1"/>
    <col min="12" max="12" width="5.83203125" style="3" customWidth="1"/>
    <col min="13" max="14" width="14.83203125" style="18" customWidth="1"/>
    <col min="15" max="15" width="2.83203125" style="18" customWidth="1"/>
    <col min="16" max="16384" width="9.33203125" style="3" customWidth="1"/>
  </cols>
  <sheetData>
    <row r="1" spans="8:11" ht="11.25">
      <c r="H1" s="3"/>
      <c r="I1" s="3"/>
      <c r="J1" s="3"/>
      <c r="K1" s="3"/>
    </row>
    <row r="2" spans="8:11" ht="11.25">
      <c r="H2" s="3"/>
      <c r="I2" s="3"/>
      <c r="J2" s="3"/>
      <c r="K2" s="3"/>
    </row>
    <row r="3" spans="2:8" ht="27" customHeight="1">
      <c r="B3" s="44" t="s">
        <v>76</v>
      </c>
      <c r="C3" s="45"/>
      <c r="H3" s="24"/>
    </row>
    <row r="4" spans="2:11" ht="27" customHeight="1" thickBot="1">
      <c r="B4" s="310" t="s">
        <v>87</v>
      </c>
      <c r="C4" s="310"/>
      <c r="E4" s="15"/>
      <c r="F4" s="43" t="s">
        <v>69</v>
      </c>
      <c r="H4" s="26"/>
      <c r="I4" s="27"/>
      <c r="J4" s="27"/>
      <c r="K4" s="43" t="s">
        <v>70</v>
      </c>
    </row>
    <row r="5" spans="2:15" ht="27" customHeight="1">
      <c r="B5" s="260"/>
      <c r="C5" s="275" t="s">
        <v>86</v>
      </c>
      <c r="D5" s="264"/>
      <c r="E5" s="264"/>
      <c r="F5" s="265"/>
      <c r="H5" s="311" t="s">
        <v>86</v>
      </c>
      <c r="I5" s="312"/>
      <c r="J5" s="312"/>
      <c r="K5" s="313"/>
      <c r="M5" s="333" t="s">
        <v>79</v>
      </c>
      <c r="N5" s="278" t="s">
        <v>80</v>
      </c>
      <c r="O5" s="22"/>
    </row>
    <row r="6" spans="2:15" ht="29.25" customHeight="1">
      <c r="B6" s="261"/>
      <c r="C6" s="11" t="s">
        <v>2</v>
      </c>
      <c r="D6" s="28" t="s">
        <v>59</v>
      </c>
      <c r="E6" s="19" t="s">
        <v>60</v>
      </c>
      <c r="F6" s="16" t="s">
        <v>77</v>
      </c>
      <c r="H6" s="11" t="s">
        <v>2</v>
      </c>
      <c r="I6" s="28" t="s">
        <v>59</v>
      </c>
      <c r="J6" s="19" t="s">
        <v>67</v>
      </c>
      <c r="K6" s="16" t="s">
        <v>68</v>
      </c>
      <c r="M6" s="334"/>
      <c r="N6" s="279"/>
      <c r="O6" s="40"/>
    </row>
    <row r="7" spans="2:15" ht="13.5" customHeight="1" thickBot="1">
      <c r="B7" s="9"/>
      <c r="C7" s="10"/>
      <c r="D7" s="14" t="s">
        <v>81</v>
      </c>
      <c r="E7" s="20" t="s">
        <v>82</v>
      </c>
      <c r="F7" s="17"/>
      <c r="H7" s="29"/>
      <c r="I7" s="31" t="s">
        <v>83</v>
      </c>
      <c r="J7" s="32" t="s">
        <v>84</v>
      </c>
      <c r="K7" s="30"/>
      <c r="M7" s="335"/>
      <c r="N7" s="280"/>
      <c r="O7" s="40"/>
    </row>
    <row r="8" spans="2:15" ht="17.25" customHeight="1">
      <c r="B8" s="4" t="s">
        <v>3</v>
      </c>
      <c r="C8" s="203" t="s">
        <v>102</v>
      </c>
      <c r="D8" s="151" t="s">
        <v>102</v>
      </c>
      <c r="E8" s="151" t="s">
        <v>102</v>
      </c>
      <c r="F8" s="152" t="s">
        <v>102</v>
      </c>
      <c r="G8" s="71"/>
      <c r="H8" s="164">
        <v>57.37887788778879</v>
      </c>
      <c r="I8" s="165">
        <v>183.3947194719472</v>
      </c>
      <c r="J8" s="165">
        <v>165.40231023102308</v>
      </c>
      <c r="K8" s="166">
        <v>101</v>
      </c>
      <c r="L8" s="71"/>
      <c r="M8" s="178" t="s">
        <v>139</v>
      </c>
      <c r="N8" s="204" t="s">
        <v>102</v>
      </c>
      <c r="O8" s="49"/>
    </row>
    <row r="9" spans="2:15" ht="17.25" customHeight="1">
      <c r="B9" s="5" t="s">
        <v>4</v>
      </c>
      <c r="C9" s="205">
        <v>45.2</v>
      </c>
      <c r="D9" s="157">
        <v>340.606</v>
      </c>
      <c r="E9" s="157">
        <v>339.706</v>
      </c>
      <c r="F9" s="107" t="s">
        <v>142</v>
      </c>
      <c r="G9" s="71"/>
      <c r="H9" s="167">
        <v>56.52826086956522</v>
      </c>
      <c r="I9" s="168">
        <v>163.69130434782608</v>
      </c>
      <c r="J9" s="168">
        <v>157.77391304347827</v>
      </c>
      <c r="K9" s="169">
        <v>15.333333333333334</v>
      </c>
      <c r="L9" s="71"/>
      <c r="M9" s="197">
        <f aca="true" t="shared" si="0" ref="M9:M15">D9/I9</f>
        <v>2.0807824909028128</v>
      </c>
      <c r="N9" s="142">
        <f aca="true" t="shared" si="1" ref="N9:N15">E9/J9</f>
        <v>2.153118937389771</v>
      </c>
      <c r="O9" s="49"/>
    </row>
    <row r="10" spans="2:15" ht="17.25" customHeight="1">
      <c r="B10" s="5" t="s">
        <v>5</v>
      </c>
      <c r="C10" s="205">
        <v>59.2</v>
      </c>
      <c r="D10" s="157">
        <v>263.584</v>
      </c>
      <c r="E10" s="157">
        <v>263.584</v>
      </c>
      <c r="F10" s="107" t="s">
        <v>142</v>
      </c>
      <c r="G10" s="71"/>
      <c r="H10" s="167">
        <v>57.007017543859654</v>
      </c>
      <c r="I10" s="168">
        <v>173.91929824561402</v>
      </c>
      <c r="J10" s="168">
        <v>169.12807017543858</v>
      </c>
      <c r="K10" s="169">
        <v>19</v>
      </c>
      <c r="L10" s="71"/>
      <c r="M10" s="197">
        <f t="shared" si="0"/>
        <v>1.5155534932515586</v>
      </c>
      <c r="N10" s="142">
        <f t="shared" si="1"/>
        <v>1.5584875989336433</v>
      </c>
      <c r="O10" s="49"/>
    </row>
    <row r="11" spans="2:15" ht="17.25" customHeight="1">
      <c r="B11" s="5" t="s">
        <v>6</v>
      </c>
      <c r="C11" s="205">
        <v>52.7</v>
      </c>
      <c r="D11" s="157">
        <v>432.782</v>
      </c>
      <c r="E11" s="157">
        <v>377.842</v>
      </c>
      <c r="F11" s="107">
        <v>0.5</v>
      </c>
      <c r="G11" s="71"/>
      <c r="H11" s="167">
        <v>58.59508196721312</v>
      </c>
      <c r="I11" s="168">
        <v>272.09999999999997</v>
      </c>
      <c r="J11" s="168">
        <v>253.50163934426226</v>
      </c>
      <c r="K11" s="169">
        <v>20.333333333333332</v>
      </c>
      <c r="L11" s="71"/>
      <c r="M11" s="197">
        <f t="shared" si="0"/>
        <v>1.5905255420801176</v>
      </c>
      <c r="N11" s="142">
        <f t="shared" si="1"/>
        <v>1.4904913474223338</v>
      </c>
      <c r="O11" s="49"/>
    </row>
    <row r="12" spans="2:15" ht="17.25" customHeight="1">
      <c r="B12" s="5" t="s">
        <v>7</v>
      </c>
      <c r="C12" s="205">
        <v>49.4</v>
      </c>
      <c r="D12" s="157">
        <v>379.216</v>
      </c>
      <c r="E12" s="157">
        <v>353.816</v>
      </c>
      <c r="F12" s="107" t="s">
        <v>142</v>
      </c>
      <c r="G12" s="71"/>
      <c r="H12" s="167">
        <v>52.333333333333336</v>
      </c>
      <c r="I12" s="168">
        <v>184.3111111111111</v>
      </c>
      <c r="J12" s="168">
        <v>162.22222222222223</v>
      </c>
      <c r="K12" s="169">
        <v>6</v>
      </c>
      <c r="L12" s="71"/>
      <c r="M12" s="197">
        <f t="shared" si="0"/>
        <v>2.0574776947190743</v>
      </c>
      <c r="N12" s="142">
        <f t="shared" si="1"/>
        <v>2.181057534246575</v>
      </c>
      <c r="O12" s="49"/>
    </row>
    <row r="13" spans="2:15" ht="17.25" customHeight="1">
      <c r="B13" s="5" t="s">
        <v>8</v>
      </c>
      <c r="C13" s="205">
        <v>41.4</v>
      </c>
      <c r="D13" s="157">
        <v>348.333</v>
      </c>
      <c r="E13" s="157">
        <v>344.433</v>
      </c>
      <c r="F13" s="107">
        <v>0.6</v>
      </c>
      <c r="G13" s="71"/>
      <c r="H13" s="167">
        <v>56.56296296296296</v>
      </c>
      <c r="I13" s="168">
        <v>171.21851851851855</v>
      </c>
      <c r="J13" s="168">
        <v>164.63333333333335</v>
      </c>
      <c r="K13" s="169">
        <v>9</v>
      </c>
      <c r="L13" s="71"/>
      <c r="M13" s="197">
        <f t="shared" si="0"/>
        <v>2.034435311168314</v>
      </c>
      <c r="N13" s="142">
        <f t="shared" si="1"/>
        <v>2.092121887021664</v>
      </c>
      <c r="O13" s="49"/>
    </row>
    <row r="14" spans="2:15" ht="17.25" customHeight="1">
      <c r="B14" s="5" t="s">
        <v>9</v>
      </c>
      <c r="C14" s="205">
        <v>58.1</v>
      </c>
      <c r="D14" s="157">
        <v>415.997</v>
      </c>
      <c r="E14" s="157">
        <v>415.997</v>
      </c>
      <c r="F14" s="107" t="s">
        <v>142</v>
      </c>
      <c r="G14" s="71"/>
      <c r="H14" s="167">
        <v>56.851612903225806</v>
      </c>
      <c r="I14" s="168">
        <v>264.19032258064516</v>
      </c>
      <c r="J14" s="168">
        <v>228.39032258064518</v>
      </c>
      <c r="K14" s="169">
        <v>10.333333333333334</v>
      </c>
      <c r="L14" s="71"/>
      <c r="M14" s="197">
        <f t="shared" si="0"/>
        <v>1.5746110453119087</v>
      </c>
      <c r="N14" s="142">
        <f t="shared" si="1"/>
        <v>1.8214300645471109</v>
      </c>
      <c r="O14" s="49"/>
    </row>
    <row r="15" spans="2:15" ht="17.25" customHeight="1">
      <c r="B15" s="5" t="s">
        <v>10</v>
      </c>
      <c r="C15" s="205">
        <v>45.9</v>
      </c>
      <c r="D15" s="157">
        <v>450.504</v>
      </c>
      <c r="E15" s="157">
        <v>397.791</v>
      </c>
      <c r="F15" s="107">
        <v>0.8</v>
      </c>
      <c r="G15" s="71"/>
      <c r="H15" s="167">
        <v>52.715</v>
      </c>
      <c r="I15" s="168">
        <v>279.03000000000003</v>
      </c>
      <c r="J15" s="168">
        <v>254.37</v>
      </c>
      <c r="K15" s="169">
        <v>40</v>
      </c>
      <c r="L15" s="71"/>
      <c r="M15" s="197">
        <f t="shared" si="0"/>
        <v>1.614536071390173</v>
      </c>
      <c r="N15" s="142">
        <f t="shared" si="1"/>
        <v>1.5638282816369855</v>
      </c>
      <c r="O15" s="49"/>
    </row>
    <row r="16" spans="2:15" ht="17.25" customHeight="1">
      <c r="B16" s="5" t="s">
        <v>11</v>
      </c>
      <c r="C16" s="138" t="s">
        <v>78</v>
      </c>
      <c r="D16" s="207" t="s">
        <v>78</v>
      </c>
      <c r="E16" s="207" t="s">
        <v>78</v>
      </c>
      <c r="F16" s="107" t="s">
        <v>78</v>
      </c>
      <c r="G16" s="71"/>
      <c r="H16" s="167">
        <v>55.47727272727272</v>
      </c>
      <c r="I16" s="168">
        <v>298.77272727272725</v>
      </c>
      <c r="J16" s="168">
        <v>285.4909090909091</v>
      </c>
      <c r="K16" s="169">
        <v>22</v>
      </c>
      <c r="L16" s="71"/>
      <c r="M16" s="180" t="s">
        <v>140</v>
      </c>
      <c r="N16" s="179" t="s">
        <v>140</v>
      </c>
      <c r="O16" s="48"/>
    </row>
    <row r="17" spans="2:15" s="71" customFormat="1" ht="17.25" customHeight="1">
      <c r="B17" s="5" t="s">
        <v>12</v>
      </c>
      <c r="C17" s="213" t="s">
        <v>78</v>
      </c>
      <c r="D17" s="157" t="s">
        <v>78</v>
      </c>
      <c r="E17" s="157" t="s">
        <v>78</v>
      </c>
      <c r="F17" s="107" t="s">
        <v>78</v>
      </c>
      <c r="H17" s="167">
        <v>55.57142857142857</v>
      </c>
      <c r="I17" s="168">
        <v>246.86904761904762</v>
      </c>
      <c r="J17" s="168">
        <v>223.33571428571426</v>
      </c>
      <c r="K17" s="169">
        <v>14</v>
      </c>
      <c r="M17" s="198" t="s">
        <v>78</v>
      </c>
      <c r="N17" s="199" t="s">
        <v>78</v>
      </c>
      <c r="O17" s="88"/>
    </row>
    <row r="18" spans="2:15" s="71" customFormat="1" ht="17.25" customHeight="1">
      <c r="B18" s="5" t="s">
        <v>13</v>
      </c>
      <c r="C18" s="205" t="s">
        <v>78</v>
      </c>
      <c r="D18" s="157" t="s">
        <v>78</v>
      </c>
      <c r="E18" s="157" t="s">
        <v>78</v>
      </c>
      <c r="F18" s="107" t="s">
        <v>78</v>
      </c>
      <c r="H18" s="167">
        <v>62.34444444444445</v>
      </c>
      <c r="I18" s="168">
        <v>196.33333333333334</v>
      </c>
      <c r="J18" s="168">
        <v>189.72777777777776</v>
      </c>
      <c r="K18" s="169">
        <v>18</v>
      </c>
      <c r="M18" s="198" t="s">
        <v>102</v>
      </c>
      <c r="N18" s="199" t="s">
        <v>102</v>
      </c>
      <c r="O18" s="87"/>
    </row>
    <row r="19" spans="2:15" s="71" customFormat="1" ht="17.25" customHeight="1">
      <c r="B19" s="5" t="s">
        <v>14</v>
      </c>
      <c r="C19" s="205">
        <v>51.8</v>
      </c>
      <c r="D19" s="157">
        <v>445.059</v>
      </c>
      <c r="E19" s="157">
        <v>416.702</v>
      </c>
      <c r="F19" s="107">
        <v>0.7</v>
      </c>
      <c r="H19" s="167">
        <v>55.6298969072165</v>
      </c>
      <c r="I19" s="168">
        <v>260.0649484536082</v>
      </c>
      <c r="J19" s="168">
        <v>224.47525773195875</v>
      </c>
      <c r="K19" s="169">
        <v>32.333333333333336</v>
      </c>
      <c r="M19" s="197">
        <f>D19/I19</f>
        <v>1.7113378894249258</v>
      </c>
      <c r="N19" s="142">
        <f>E19/J19</f>
        <v>1.8563382183419752</v>
      </c>
      <c r="O19" s="87"/>
    </row>
    <row r="20" spans="2:15" s="71" customFormat="1" ht="17.25" customHeight="1">
      <c r="B20" s="5" t="s">
        <v>15</v>
      </c>
      <c r="C20" s="205">
        <v>48.9</v>
      </c>
      <c r="D20" s="157">
        <v>455.618</v>
      </c>
      <c r="E20" s="157">
        <v>413.497</v>
      </c>
      <c r="F20" s="107">
        <v>4.7</v>
      </c>
      <c r="H20" s="167">
        <v>58.74574468085107</v>
      </c>
      <c r="I20" s="168">
        <v>260.73936170212767</v>
      </c>
      <c r="J20" s="168">
        <v>234.96808510638297</v>
      </c>
      <c r="K20" s="169">
        <v>125.33333333333333</v>
      </c>
      <c r="M20" s="197">
        <f>D20/I20</f>
        <v>1.747407821456986</v>
      </c>
      <c r="N20" s="142">
        <f>E20/J20</f>
        <v>1.759800697242722</v>
      </c>
      <c r="O20" s="87"/>
    </row>
    <row r="21" spans="2:15" s="71" customFormat="1" ht="17.25" customHeight="1">
      <c r="B21" s="5" t="s">
        <v>16</v>
      </c>
      <c r="C21" s="213" t="s">
        <v>78</v>
      </c>
      <c r="D21" s="157" t="s">
        <v>78</v>
      </c>
      <c r="E21" s="157" t="s">
        <v>78</v>
      </c>
      <c r="F21" s="107" t="s">
        <v>78</v>
      </c>
      <c r="H21" s="167">
        <v>55.94453441295547</v>
      </c>
      <c r="I21" s="168">
        <v>257.13967611336034</v>
      </c>
      <c r="J21" s="168">
        <v>220.35182186234815</v>
      </c>
      <c r="K21" s="169">
        <v>82.33333333333333</v>
      </c>
      <c r="M21" s="198" t="s">
        <v>78</v>
      </c>
      <c r="N21" s="199" t="s">
        <v>78</v>
      </c>
      <c r="O21" s="88"/>
    </row>
    <row r="22" spans="2:15" s="71" customFormat="1" ht="17.25" customHeight="1">
      <c r="B22" s="5" t="s">
        <v>17</v>
      </c>
      <c r="C22" s="205">
        <v>45.5</v>
      </c>
      <c r="D22" s="157">
        <v>397.688</v>
      </c>
      <c r="E22" s="157">
        <v>369.238</v>
      </c>
      <c r="F22" s="107">
        <v>0.8</v>
      </c>
      <c r="H22" s="167">
        <v>59.13174603174603</v>
      </c>
      <c r="I22" s="168">
        <v>232.47777777777776</v>
      </c>
      <c r="J22" s="168">
        <v>216.27301587301588</v>
      </c>
      <c r="K22" s="169">
        <v>21</v>
      </c>
      <c r="M22" s="197">
        <f aca="true" t="shared" si="2" ref="M22:N25">D22/I22</f>
        <v>1.7106495244467812</v>
      </c>
      <c r="N22" s="142">
        <f t="shared" si="2"/>
        <v>1.7072772509761325</v>
      </c>
      <c r="O22" s="87"/>
    </row>
    <row r="23" spans="2:15" s="71" customFormat="1" ht="17.25" customHeight="1">
      <c r="B23" s="5" t="s">
        <v>18</v>
      </c>
      <c r="C23" s="205" t="s">
        <v>102</v>
      </c>
      <c r="D23" s="157" t="s">
        <v>102</v>
      </c>
      <c r="E23" s="157" t="s">
        <v>102</v>
      </c>
      <c r="F23" s="107" t="s">
        <v>102</v>
      </c>
      <c r="H23" s="167">
        <v>56.56000000000001</v>
      </c>
      <c r="I23" s="168">
        <v>246.015</v>
      </c>
      <c r="J23" s="168">
        <v>209.725</v>
      </c>
      <c r="K23" s="169">
        <v>40</v>
      </c>
      <c r="M23" s="198" t="s">
        <v>102</v>
      </c>
      <c r="N23" s="199" t="s">
        <v>102</v>
      </c>
      <c r="O23" s="87"/>
    </row>
    <row r="24" spans="2:15" s="71" customFormat="1" ht="17.25" customHeight="1">
      <c r="B24" s="5" t="s">
        <v>19</v>
      </c>
      <c r="C24" s="205">
        <v>54.9</v>
      </c>
      <c r="D24" s="157">
        <v>407.36</v>
      </c>
      <c r="E24" s="157">
        <v>384.32</v>
      </c>
      <c r="F24" s="107">
        <v>0.5</v>
      </c>
      <c r="H24" s="167">
        <v>62.76060606060607</v>
      </c>
      <c r="I24" s="168">
        <v>172.75151515151515</v>
      </c>
      <c r="J24" s="168">
        <v>158.43030303030307</v>
      </c>
      <c r="K24" s="169">
        <v>11</v>
      </c>
      <c r="M24" s="197">
        <f t="shared" si="2"/>
        <v>2.3580690429413416</v>
      </c>
      <c r="N24" s="142">
        <f t="shared" si="2"/>
        <v>2.4257985539956386</v>
      </c>
      <c r="O24" s="87"/>
    </row>
    <row r="25" spans="2:15" s="71" customFormat="1" ht="17.25" customHeight="1">
      <c r="B25" s="5" t="s">
        <v>20</v>
      </c>
      <c r="C25" s="205">
        <v>48.6</v>
      </c>
      <c r="D25" s="157">
        <v>407.811</v>
      </c>
      <c r="E25" s="157">
        <v>374.011</v>
      </c>
      <c r="F25" s="107" t="s">
        <v>142</v>
      </c>
      <c r="H25" s="167">
        <v>53.9</v>
      </c>
      <c r="I25" s="168">
        <v>367.825</v>
      </c>
      <c r="J25" s="168">
        <v>311.425</v>
      </c>
      <c r="K25" s="169">
        <v>6.666666666666667</v>
      </c>
      <c r="M25" s="197">
        <f t="shared" si="2"/>
        <v>1.1087093046965268</v>
      </c>
      <c r="N25" s="142">
        <f t="shared" si="2"/>
        <v>1.2009665248454684</v>
      </c>
      <c r="O25" s="87"/>
    </row>
    <row r="26" spans="2:15" s="71" customFormat="1" ht="17.25" customHeight="1">
      <c r="B26" s="5" t="s">
        <v>21</v>
      </c>
      <c r="C26" s="138" t="s">
        <v>102</v>
      </c>
      <c r="D26" s="207" t="s">
        <v>102</v>
      </c>
      <c r="E26" s="207" t="s">
        <v>102</v>
      </c>
      <c r="F26" s="107" t="s">
        <v>102</v>
      </c>
      <c r="H26" s="167">
        <v>52.957142857142856</v>
      </c>
      <c r="I26" s="168">
        <v>252.22857142857143</v>
      </c>
      <c r="J26" s="168">
        <v>246.28571428571428</v>
      </c>
      <c r="K26" s="169">
        <v>2.3333333333333335</v>
      </c>
      <c r="M26" s="198" t="s">
        <v>102</v>
      </c>
      <c r="N26" s="199" t="s">
        <v>102</v>
      </c>
      <c r="O26" s="87"/>
    </row>
    <row r="27" spans="2:15" s="71" customFormat="1" ht="17.25" customHeight="1">
      <c r="B27" s="5" t="s">
        <v>22</v>
      </c>
      <c r="C27" s="205" t="s">
        <v>78</v>
      </c>
      <c r="D27" s="157" t="s">
        <v>78</v>
      </c>
      <c r="E27" s="157" t="s">
        <v>78</v>
      </c>
      <c r="F27" s="107" t="s">
        <v>78</v>
      </c>
      <c r="H27" s="167">
        <v>52.39999999999999</v>
      </c>
      <c r="I27" s="168">
        <v>189.27575757575758</v>
      </c>
      <c r="J27" s="168">
        <v>167.1939393939394</v>
      </c>
      <c r="K27" s="169">
        <v>11</v>
      </c>
      <c r="M27" s="198" t="s">
        <v>139</v>
      </c>
      <c r="N27" s="199" t="s">
        <v>139</v>
      </c>
      <c r="O27" s="87"/>
    </row>
    <row r="28" spans="2:15" s="71" customFormat="1" ht="17.25" customHeight="1">
      <c r="B28" s="5" t="s">
        <v>23</v>
      </c>
      <c r="C28" s="213" t="s">
        <v>78</v>
      </c>
      <c r="D28" s="157" t="s">
        <v>78</v>
      </c>
      <c r="E28" s="157" t="s">
        <v>78</v>
      </c>
      <c r="F28" s="107" t="s">
        <v>78</v>
      </c>
      <c r="H28" s="167">
        <v>59.41315789473685</v>
      </c>
      <c r="I28" s="168">
        <v>278.16315789473686</v>
      </c>
      <c r="J28" s="168">
        <v>267.4552631578947</v>
      </c>
      <c r="K28" s="169">
        <v>12.666666666666666</v>
      </c>
      <c r="M28" s="198" t="s">
        <v>78</v>
      </c>
      <c r="N28" s="199" t="s">
        <v>78</v>
      </c>
      <c r="O28" s="88"/>
    </row>
    <row r="29" spans="2:15" s="71" customFormat="1" ht="17.25" customHeight="1">
      <c r="B29" s="5" t="s">
        <v>24</v>
      </c>
      <c r="C29" s="205" t="s">
        <v>78</v>
      </c>
      <c r="D29" s="157" t="s">
        <v>78</v>
      </c>
      <c r="E29" s="157" t="s">
        <v>78</v>
      </c>
      <c r="F29" s="107" t="s">
        <v>78</v>
      </c>
      <c r="H29" s="167">
        <v>58.41967213114754</v>
      </c>
      <c r="I29" s="168">
        <v>255.0713114754098</v>
      </c>
      <c r="J29" s="168">
        <v>240.58032786885244</v>
      </c>
      <c r="K29" s="169">
        <v>40.666666666666664</v>
      </c>
      <c r="M29" s="198" t="s">
        <v>78</v>
      </c>
      <c r="N29" s="199" t="s">
        <v>78</v>
      </c>
      <c r="O29" s="87"/>
    </row>
    <row r="30" spans="2:15" s="71" customFormat="1" ht="17.25" customHeight="1">
      <c r="B30" s="5" t="s">
        <v>25</v>
      </c>
      <c r="C30" s="205" t="s">
        <v>102</v>
      </c>
      <c r="D30" s="157" t="s">
        <v>102</v>
      </c>
      <c r="E30" s="157" t="s">
        <v>102</v>
      </c>
      <c r="F30" s="107" t="s">
        <v>102</v>
      </c>
      <c r="H30" s="167">
        <v>63.68571428571428</v>
      </c>
      <c r="I30" s="168">
        <v>220.69761904761907</v>
      </c>
      <c r="J30" s="168">
        <v>216.22857142857143</v>
      </c>
      <c r="K30" s="169">
        <v>42</v>
      </c>
      <c r="M30" s="198" t="s">
        <v>102</v>
      </c>
      <c r="N30" s="199" t="s">
        <v>102</v>
      </c>
      <c r="O30" s="87"/>
    </row>
    <row r="31" spans="2:15" s="71" customFormat="1" ht="17.25" customHeight="1">
      <c r="B31" s="5" t="s">
        <v>26</v>
      </c>
      <c r="C31" s="213" t="s">
        <v>78</v>
      </c>
      <c r="D31" s="157" t="s">
        <v>78</v>
      </c>
      <c r="E31" s="157" t="s">
        <v>78</v>
      </c>
      <c r="F31" s="107" t="s">
        <v>78</v>
      </c>
      <c r="H31" s="167">
        <v>61.15571428571428</v>
      </c>
      <c r="I31" s="168">
        <v>287.35714285714283</v>
      </c>
      <c r="J31" s="168">
        <v>252.1542857142857</v>
      </c>
      <c r="K31" s="169">
        <v>23.333333333333332</v>
      </c>
      <c r="M31" s="198" t="s">
        <v>78</v>
      </c>
      <c r="N31" s="199" t="s">
        <v>78</v>
      </c>
      <c r="O31" s="88"/>
    </row>
    <row r="32" spans="2:15" s="71" customFormat="1" ht="17.25" customHeight="1">
      <c r="B32" s="5" t="s">
        <v>27</v>
      </c>
      <c r="C32" s="213" t="s">
        <v>78</v>
      </c>
      <c r="D32" s="157" t="s">
        <v>78</v>
      </c>
      <c r="E32" s="157" t="s">
        <v>78</v>
      </c>
      <c r="F32" s="107" t="s">
        <v>78</v>
      </c>
      <c r="H32" s="167">
        <v>60.218421052631584</v>
      </c>
      <c r="I32" s="168">
        <v>251.2921052631579</v>
      </c>
      <c r="J32" s="168">
        <v>234.97368421052633</v>
      </c>
      <c r="K32" s="169">
        <v>12.666666666666666</v>
      </c>
      <c r="M32" s="198" t="s">
        <v>78</v>
      </c>
      <c r="N32" s="199" t="s">
        <v>78</v>
      </c>
      <c r="O32" s="88"/>
    </row>
    <row r="33" spans="2:15" s="71" customFormat="1" ht="17.25" customHeight="1">
      <c r="B33" s="5" t="s">
        <v>28</v>
      </c>
      <c r="C33" s="205">
        <v>52.3</v>
      </c>
      <c r="D33" s="157">
        <v>500.244</v>
      </c>
      <c r="E33" s="157">
        <v>426.494</v>
      </c>
      <c r="F33" s="107">
        <v>0.8</v>
      </c>
      <c r="H33" s="167">
        <v>59.716279069767445</v>
      </c>
      <c r="I33" s="168">
        <v>225.19302325581398</v>
      </c>
      <c r="J33" s="168">
        <v>217.64883720930231</v>
      </c>
      <c r="K33" s="169">
        <v>14.333333333333334</v>
      </c>
      <c r="M33" s="197">
        <f aca="true" t="shared" si="3" ref="M33:M38">D33/I33</f>
        <v>2.221400968678033</v>
      </c>
      <c r="N33" s="142">
        <f aca="true" t="shared" si="4" ref="N33:N38">E33/J33</f>
        <v>1.9595510156108091</v>
      </c>
      <c r="O33" s="87"/>
    </row>
    <row r="34" spans="2:15" s="71" customFormat="1" ht="17.25" customHeight="1">
      <c r="B34" s="5" t="s">
        <v>29</v>
      </c>
      <c r="C34" s="205">
        <v>51.3</v>
      </c>
      <c r="D34" s="157">
        <v>408.237</v>
      </c>
      <c r="E34" s="157">
        <v>366.616</v>
      </c>
      <c r="F34" s="107">
        <v>2.4</v>
      </c>
      <c r="H34" s="167">
        <v>59.34907407407408</v>
      </c>
      <c r="I34" s="168">
        <v>231.75925925925927</v>
      </c>
      <c r="J34" s="168">
        <v>207.1740740740741</v>
      </c>
      <c r="K34" s="169">
        <v>108</v>
      </c>
      <c r="M34" s="197">
        <f t="shared" si="3"/>
        <v>1.7614700759089092</v>
      </c>
      <c r="N34" s="142">
        <f t="shared" si="4"/>
        <v>1.7696036612617763</v>
      </c>
      <c r="O34" s="87"/>
    </row>
    <row r="35" spans="2:15" s="71" customFormat="1" ht="17.25" customHeight="1">
      <c r="B35" s="5" t="s">
        <v>30</v>
      </c>
      <c r="C35" s="205">
        <v>50.1</v>
      </c>
      <c r="D35" s="157">
        <v>401.783</v>
      </c>
      <c r="E35" s="157">
        <v>381.054</v>
      </c>
      <c r="F35" s="107">
        <v>3.1</v>
      </c>
      <c r="H35" s="167">
        <v>54.19098712446352</v>
      </c>
      <c r="I35" s="168">
        <v>246.18412017167384</v>
      </c>
      <c r="J35" s="168">
        <v>223.26781115879825</v>
      </c>
      <c r="K35" s="169">
        <v>77.66666666666667</v>
      </c>
      <c r="M35" s="197">
        <f t="shared" si="3"/>
        <v>1.632042715508299</v>
      </c>
      <c r="N35" s="142">
        <f t="shared" si="4"/>
        <v>1.706712660558924</v>
      </c>
      <c r="O35" s="87"/>
    </row>
    <row r="36" spans="2:15" s="71" customFormat="1" ht="17.25" customHeight="1">
      <c r="B36" s="5" t="s">
        <v>31</v>
      </c>
      <c r="C36" s="205">
        <v>48</v>
      </c>
      <c r="D36" s="157">
        <v>410.494</v>
      </c>
      <c r="E36" s="157">
        <v>383.858</v>
      </c>
      <c r="F36" s="107">
        <v>1.4</v>
      </c>
      <c r="H36" s="167">
        <v>58.878947368421045</v>
      </c>
      <c r="I36" s="168">
        <v>212.03157894736844</v>
      </c>
      <c r="J36" s="168">
        <v>204.3684210526316</v>
      </c>
      <c r="K36" s="169">
        <v>6.333333333333333</v>
      </c>
      <c r="M36" s="197">
        <f t="shared" si="3"/>
        <v>1.936004070893114</v>
      </c>
      <c r="N36" s="142">
        <f t="shared" si="4"/>
        <v>1.8782647437548288</v>
      </c>
      <c r="O36" s="87"/>
    </row>
    <row r="37" spans="2:15" s="71" customFormat="1" ht="17.25" customHeight="1">
      <c r="B37" s="5" t="s">
        <v>32</v>
      </c>
      <c r="C37" s="205">
        <v>49.6</v>
      </c>
      <c r="D37" s="157">
        <v>381.119</v>
      </c>
      <c r="E37" s="157">
        <v>381.119</v>
      </c>
      <c r="F37" s="107" t="s">
        <v>142</v>
      </c>
      <c r="H37" s="167">
        <v>50.556756756756755</v>
      </c>
      <c r="I37" s="168">
        <v>228.25405405405408</v>
      </c>
      <c r="J37" s="168">
        <v>213.14594594594593</v>
      </c>
      <c r="K37" s="169">
        <v>12.333333333333334</v>
      </c>
      <c r="M37" s="197">
        <f t="shared" si="3"/>
        <v>1.669714045515902</v>
      </c>
      <c r="N37" s="142">
        <f t="shared" si="4"/>
        <v>1.7880659109352812</v>
      </c>
      <c r="O37" s="87"/>
    </row>
    <row r="38" spans="2:15" s="71" customFormat="1" ht="17.25" customHeight="1">
      <c r="B38" s="5" t="s">
        <v>33</v>
      </c>
      <c r="C38" s="205">
        <v>53.3</v>
      </c>
      <c r="D38" s="157">
        <v>348.863</v>
      </c>
      <c r="E38" s="157">
        <v>330.163</v>
      </c>
      <c r="F38" s="107">
        <v>0.8</v>
      </c>
      <c r="H38" s="167">
        <v>60.815</v>
      </c>
      <c r="I38" s="168">
        <v>163.935</v>
      </c>
      <c r="J38" s="168">
        <v>152.98499999999999</v>
      </c>
      <c r="K38" s="169">
        <v>6.666666666666667</v>
      </c>
      <c r="M38" s="197">
        <f t="shared" si="3"/>
        <v>2.1280568518010186</v>
      </c>
      <c r="N38" s="142">
        <f t="shared" si="4"/>
        <v>2.1581396868974085</v>
      </c>
      <c r="O38" s="87"/>
    </row>
    <row r="39" spans="2:15" s="71" customFormat="1" ht="17.25" customHeight="1">
      <c r="B39" s="5" t="s">
        <v>34</v>
      </c>
      <c r="C39" s="205" t="s">
        <v>78</v>
      </c>
      <c r="D39" s="157" t="s">
        <v>78</v>
      </c>
      <c r="E39" s="157" t="s">
        <v>78</v>
      </c>
      <c r="F39" s="107" t="s">
        <v>78</v>
      </c>
      <c r="H39" s="167">
        <v>56.98181818181819</v>
      </c>
      <c r="I39" s="168">
        <v>218.75454545454542</v>
      </c>
      <c r="J39" s="168">
        <v>203.45454545454547</v>
      </c>
      <c r="K39" s="169">
        <v>7.333333333333333</v>
      </c>
      <c r="M39" s="198" t="s">
        <v>78</v>
      </c>
      <c r="N39" s="199" t="s">
        <v>78</v>
      </c>
      <c r="O39" s="87"/>
    </row>
    <row r="40" spans="2:15" s="71" customFormat="1" ht="17.25" customHeight="1">
      <c r="B40" s="5" t="s">
        <v>35</v>
      </c>
      <c r="C40" s="138" t="s">
        <v>78</v>
      </c>
      <c r="D40" s="207" t="s">
        <v>78</v>
      </c>
      <c r="E40" s="207" t="s">
        <v>78</v>
      </c>
      <c r="F40" s="107" t="s">
        <v>78</v>
      </c>
      <c r="H40" s="167">
        <v>56.722033898305085</v>
      </c>
      <c r="I40" s="168">
        <v>228.46271186440677</v>
      </c>
      <c r="J40" s="168">
        <v>216.26610169491528</v>
      </c>
      <c r="K40" s="169">
        <v>19.666666666666668</v>
      </c>
      <c r="M40" s="198" t="s">
        <v>78</v>
      </c>
      <c r="N40" s="199" t="s">
        <v>78</v>
      </c>
      <c r="O40" s="87"/>
    </row>
    <row r="41" spans="2:15" s="71" customFormat="1" ht="17.25" customHeight="1">
      <c r="B41" s="5" t="s">
        <v>36</v>
      </c>
      <c r="C41" s="213" t="s">
        <v>78</v>
      </c>
      <c r="D41" s="157" t="s">
        <v>78</v>
      </c>
      <c r="E41" s="157" t="s">
        <v>78</v>
      </c>
      <c r="F41" s="107" t="s">
        <v>78</v>
      </c>
      <c r="H41" s="167">
        <v>51.87659574468085</v>
      </c>
      <c r="I41" s="168">
        <v>258.69893617021273</v>
      </c>
      <c r="J41" s="168">
        <v>207.136170212766</v>
      </c>
      <c r="K41" s="169">
        <v>31.333333333333332</v>
      </c>
      <c r="M41" s="198" t="s">
        <v>78</v>
      </c>
      <c r="N41" s="199" t="s">
        <v>78</v>
      </c>
      <c r="O41" s="88"/>
    </row>
    <row r="42" spans="2:15" s="71" customFormat="1" ht="17.25" customHeight="1">
      <c r="B42" s="5" t="s">
        <v>37</v>
      </c>
      <c r="C42" s="205" t="s">
        <v>102</v>
      </c>
      <c r="D42" s="157" t="s">
        <v>102</v>
      </c>
      <c r="E42" s="157" t="s">
        <v>102</v>
      </c>
      <c r="F42" s="107" t="s">
        <v>102</v>
      </c>
      <c r="H42" s="167">
        <v>54.52666666666667</v>
      </c>
      <c r="I42" s="168">
        <v>232.07666666666665</v>
      </c>
      <c r="J42" s="168">
        <v>202.96</v>
      </c>
      <c r="K42" s="169">
        <v>20</v>
      </c>
      <c r="M42" s="198" t="s">
        <v>102</v>
      </c>
      <c r="N42" s="199" t="s">
        <v>102</v>
      </c>
      <c r="O42" s="87"/>
    </row>
    <row r="43" spans="2:15" s="71" customFormat="1" ht="17.25" customHeight="1">
      <c r="B43" s="5" t="s">
        <v>38</v>
      </c>
      <c r="C43" s="205" t="s">
        <v>102</v>
      </c>
      <c r="D43" s="157" t="s">
        <v>102</v>
      </c>
      <c r="E43" s="157" t="s">
        <v>102</v>
      </c>
      <c r="F43" s="107" t="s">
        <v>102</v>
      </c>
      <c r="H43" s="167">
        <v>58.14545454545455</v>
      </c>
      <c r="I43" s="168">
        <v>255.5</v>
      </c>
      <c r="J43" s="168">
        <v>215.63636363636363</v>
      </c>
      <c r="K43" s="169">
        <v>3.6666666666666665</v>
      </c>
      <c r="M43" s="198" t="s">
        <v>102</v>
      </c>
      <c r="N43" s="199" t="s">
        <v>102</v>
      </c>
      <c r="O43" s="87"/>
    </row>
    <row r="44" spans="2:15" s="71" customFormat="1" ht="17.25" customHeight="1">
      <c r="B44" s="5" t="s">
        <v>39</v>
      </c>
      <c r="C44" s="205" t="s">
        <v>78</v>
      </c>
      <c r="D44" s="157" t="s">
        <v>78</v>
      </c>
      <c r="E44" s="157" t="s">
        <v>78</v>
      </c>
      <c r="F44" s="107" t="s">
        <v>78</v>
      </c>
      <c r="H44" s="167">
        <v>62.114285714285714</v>
      </c>
      <c r="I44" s="168">
        <v>197.9047619047619</v>
      </c>
      <c r="J44" s="168">
        <v>183.71904761904761</v>
      </c>
      <c r="K44" s="169">
        <v>21</v>
      </c>
      <c r="M44" s="198" t="s">
        <v>78</v>
      </c>
      <c r="N44" s="199" t="s">
        <v>78</v>
      </c>
      <c r="O44" s="87"/>
    </row>
    <row r="45" spans="2:15" s="71" customFormat="1" ht="17.25" customHeight="1">
      <c r="B45" s="5" t="s">
        <v>40</v>
      </c>
      <c r="C45" s="205" t="s">
        <v>78</v>
      </c>
      <c r="D45" s="157" t="s">
        <v>78</v>
      </c>
      <c r="E45" s="157" t="s">
        <v>78</v>
      </c>
      <c r="F45" s="107" t="s">
        <v>78</v>
      </c>
      <c r="H45" s="167">
        <v>60.27058823529411</v>
      </c>
      <c r="I45" s="168">
        <v>207.01176470588237</v>
      </c>
      <c r="J45" s="168">
        <v>198.3176470588235</v>
      </c>
      <c r="K45" s="169">
        <v>5.666666666666667</v>
      </c>
      <c r="M45" s="198" t="s">
        <v>78</v>
      </c>
      <c r="N45" s="199" t="s">
        <v>78</v>
      </c>
      <c r="O45" s="87"/>
    </row>
    <row r="46" spans="2:15" s="71" customFormat="1" ht="17.25" customHeight="1">
      <c r="B46" s="5" t="s">
        <v>41</v>
      </c>
      <c r="C46" s="213" t="s">
        <v>78</v>
      </c>
      <c r="D46" s="157" t="s">
        <v>78</v>
      </c>
      <c r="E46" s="157" t="s">
        <v>78</v>
      </c>
      <c r="F46" s="107" t="s">
        <v>78</v>
      </c>
      <c r="H46" s="167">
        <v>52.75999999999999</v>
      </c>
      <c r="I46" s="168">
        <v>201.11</v>
      </c>
      <c r="J46" s="168">
        <v>170.49999999999997</v>
      </c>
      <c r="K46" s="169">
        <v>6.666666666666667</v>
      </c>
      <c r="M46" s="198" t="s">
        <v>78</v>
      </c>
      <c r="N46" s="199" t="s">
        <v>78</v>
      </c>
      <c r="O46" s="88"/>
    </row>
    <row r="47" spans="2:15" s="71" customFormat="1" ht="17.25" customHeight="1">
      <c r="B47" s="5" t="s">
        <v>42</v>
      </c>
      <c r="C47" s="208">
        <v>54.8</v>
      </c>
      <c r="D47" s="157">
        <v>462.405</v>
      </c>
      <c r="E47" s="157">
        <v>409.914</v>
      </c>
      <c r="F47" s="107">
        <v>2.2</v>
      </c>
      <c r="H47" s="167">
        <v>61.793984962406014</v>
      </c>
      <c r="I47" s="168">
        <v>188.40827067669176</v>
      </c>
      <c r="J47" s="168">
        <v>177.39248120300752</v>
      </c>
      <c r="K47" s="169">
        <v>44.333333333333336</v>
      </c>
      <c r="M47" s="197">
        <f aca="true" t="shared" si="5" ref="M47:M55">D47/I47</f>
        <v>2.4542712394695565</v>
      </c>
      <c r="N47" s="142">
        <f aca="true" t="shared" si="6" ref="N47:N55">E47/J47</f>
        <v>2.310774375667565</v>
      </c>
      <c r="O47" s="87"/>
    </row>
    <row r="48" spans="2:15" ht="17.25" customHeight="1">
      <c r="B48" s="5" t="s">
        <v>43</v>
      </c>
      <c r="C48" s="208" t="s">
        <v>102</v>
      </c>
      <c r="D48" s="157" t="s">
        <v>102</v>
      </c>
      <c r="E48" s="157" t="s">
        <v>102</v>
      </c>
      <c r="F48" s="107" t="s">
        <v>102</v>
      </c>
      <c r="G48" s="71"/>
      <c r="H48" s="167">
        <v>63.25454545454545</v>
      </c>
      <c r="I48" s="168">
        <v>251.6090909090909</v>
      </c>
      <c r="J48" s="168">
        <v>208.12727272727273</v>
      </c>
      <c r="K48" s="169">
        <v>7.333333333333333</v>
      </c>
      <c r="L48" s="71"/>
      <c r="M48" s="198" t="s">
        <v>102</v>
      </c>
      <c r="N48" s="199" t="s">
        <v>102</v>
      </c>
      <c r="O48" s="49"/>
    </row>
    <row r="49" spans="2:15" ht="17.25" customHeight="1">
      <c r="B49" s="5" t="s">
        <v>44</v>
      </c>
      <c r="C49" s="208">
        <v>49.4</v>
      </c>
      <c r="D49" s="157">
        <v>400.38</v>
      </c>
      <c r="E49" s="157">
        <v>386.13</v>
      </c>
      <c r="F49" s="107">
        <v>2.8</v>
      </c>
      <c r="G49" s="71"/>
      <c r="H49" s="167">
        <v>56.3875</v>
      </c>
      <c r="I49" s="168">
        <v>191.325</v>
      </c>
      <c r="J49" s="168">
        <v>166.80416666666667</v>
      </c>
      <c r="K49" s="169">
        <v>24</v>
      </c>
      <c r="L49" s="71"/>
      <c r="M49" s="197">
        <f t="shared" si="5"/>
        <v>2.0926695413563308</v>
      </c>
      <c r="N49" s="142">
        <f t="shared" si="6"/>
        <v>2.3148702320585515</v>
      </c>
      <c r="O49" s="49"/>
    </row>
    <row r="50" spans="2:15" ht="17.25" customHeight="1">
      <c r="B50" s="5" t="s">
        <v>45</v>
      </c>
      <c r="C50" s="208">
        <v>52.9</v>
      </c>
      <c r="D50" s="157">
        <v>387.854</v>
      </c>
      <c r="E50" s="157">
        <v>387.854</v>
      </c>
      <c r="F50" s="107" t="s">
        <v>142</v>
      </c>
      <c r="G50" s="71"/>
      <c r="H50" s="167">
        <v>60.071875</v>
      </c>
      <c r="I50" s="168">
        <v>185.8625</v>
      </c>
      <c r="J50" s="168">
        <v>173.684375</v>
      </c>
      <c r="K50" s="169">
        <v>10.666666666666666</v>
      </c>
      <c r="L50" s="71"/>
      <c r="M50" s="197">
        <f t="shared" si="5"/>
        <v>2.086779205057502</v>
      </c>
      <c r="N50" s="142">
        <f t="shared" si="6"/>
        <v>2.233096673203908</v>
      </c>
      <c r="O50" s="49"/>
    </row>
    <row r="51" spans="2:15" ht="17.25" customHeight="1">
      <c r="B51" s="5" t="s">
        <v>46</v>
      </c>
      <c r="C51" s="208">
        <v>53.3</v>
      </c>
      <c r="D51" s="157">
        <v>427.307</v>
      </c>
      <c r="E51" s="157">
        <v>395.627</v>
      </c>
      <c r="F51" s="107">
        <v>1</v>
      </c>
      <c r="G51" s="71"/>
      <c r="H51" s="167">
        <v>56.41857142857143</v>
      </c>
      <c r="I51" s="168">
        <v>182.65285714285713</v>
      </c>
      <c r="J51" s="168">
        <v>169.52142857142854</v>
      </c>
      <c r="K51" s="169">
        <v>23.333333333333332</v>
      </c>
      <c r="L51" s="71"/>
      <c r="M51" s="197">
        <f t="shared" si="5"/>
        <v>2.339448759160625</v>
      </c>
      <c r="N51" s="142">
        <f t="shared" si="6"/>
        <v>2.333787553195972</v>
      </c>
      <c r="O51" s="49"/>
    </row>
    <row r="52" spans="2:15" ht="17.25" customHeight="1">
      <c r="B52" s="5" t="s">
        <v>85</v>
      </c>
      <c r="C52" s="208" t="s">
        <v>102</v>
      </c>
      <c r="D52" s="157" t="s">
        <v>102</v>
      </c>
      <c r="E52" s="157" t="s">
        <v>102</v>
      </c>
      <c r="F52" s="107" t="s">
        <v>102</v>
      </c>
      <c r="G52" s="71"/>
      <c r="H52" s="167">
        <v>60.735849056603776</v>
      </c>
      <c r="I52" s="168">
        <v>140.17735849056604</v>
      </c>
      <c r="J52" s="168">
        <v>128.1075471698113</v>
      </c>
      <c r="K52" s="169">
        <v>17.666666666666668</v>
      </c>
      <c r="L52" s="71"/>
      <c r="M52" s="198" t="s">
        <v>102</v>
      </c>
      <c r="N52" s="199" t="s">
        <v>102</v>
      </c>
      <c r="O52" s="49"/>
    </row>
    <row r="53" spans="2:15" ht="17.25" customHeight="1">
      <c r="B53" s="5" t="s">
        <v>47</v>
      </c>
      <c r="C53" s="208">
        <v>53.8</v>
      </c>
      <c r="D53" s="157">
        <v>395.667</v>
      </c>
      <c r="E53" s="157">
        <v>395.667</v>
      </c>
      <c r="F53" s="107">
        <v>0.6</v>
      </c>
      <c r="G53" s="71"/>
      <c r="H53" s="167">
        <v>57.62222222222223</v>
      </c>
      <c r="I53" s="168">
        <v>198.66666666666666</v>
      </c>
      <c r="J53" s="168">
        <v>186.14999999999998</v>
      </c>
      <c r="K53" s="169">
        <v>6</v>
      </c>
      <c r="L53" s="71"/>
      <c r="M53" s="197">
        <f t="shared" si="5"/>
        <v>1.9916124161073825</v>
      </c>
      <c r="N53" s="142">
        <f t="shared" si="6"/>
        <v>2.1255278001611604</v>
      </c>
      <c r="O53" s="49"/>
    </row>
    <row r="54" spans="2:15" ht="17.25" customHeight="1" thickBot="1">
      <c r="B54" s="6" t="s">
        <v>48</v>
      </c>
      <c r="C54" s="209">
        <v>51.5</v>
      </c>
      <c r="D54" s="210">
        <v>415.292</v>
      </c>
      <c r="E54" s="210">
        <v>384.425</v>
      </c>
      <c r="F54" s="162" t="s">
        <v>142</v>
      </c>
      <c r="G54" s="71"/>
      <c r="H54" s="170">
        <v>54.79999999999999</v>
      </c>
      <c r="I54" s="171">
        <v>148.64166666666668</v>
      </c>
      <c r="J54" s="171">
        <v>131.50833333333333</v>
      </c>
      <c r="K54" s="172">
        <v>4</v>
      </c>
      <c r="L54" s="71"/>
      <c r="M54" s="200">
        <f t="shared" si="5"/>
        <v>2.793913774737904</v>
      </c>
      <c r="N54" s="201">
        <f t="shared" si="6"/>
        <v>2.923198783347063</v>
      </c>
      <c r="O54" s="49"/>
    </row>
    <row r="55" spans="2:15" ht="17.25" customHeight="1" thickTop="1">
      <c r="B55" s="306" t="s">
        <v>1</v>
      </c>
      <c r="C55" s="308">
        <v>50.7</v>
      </c>
      <c r="D55" s="289">
        <v>418.8</v>
      </c>
      <c r="E55" s="289">
        <v>387.9</v>
      </c>
      <c r="F55" s="297">
        <v>28</v>
      </c>
      <c r="G55" s="71"/>
      <c r="H55" s="173">
        <v>57.615072622636355</v>
      </c>
      <c r="I55" s="163">
        <v>231.35694710879687</v>
      </c>
      <c r="J55" s="174">
        <v>209.25300082214306</v>
      </c>
      <c r="K55" s="113">
        <v>1216.3333333333333</v>
      </c>
      <c r="L55" s="71"/>
      <c r="M55" s="183">
        <f t="shared" si="5"/>
        <v>1.810189861310095</v>
      </c>
      <c r="N55" s="184">
        <f t="shared" si="6"/>
        <v>1.8537368567043868</v>
      </c>
      <c r="O55" s="49"/>
    </row>
    <row r="56" spans="2:15" ht="17.25" customHeight="1" thickBot="1">
      <c r="B56" s="330"/>
      <c r="C56" s="309">
        <v>46.40272511848341</v>
      </c>
      <c r="D56" s="331"/>
      <c r="E56" s="332"/>
      <c r="F56" s="298"/>
      <c r="G56" s="71"/>
      <c r="H56" s="175">
        <v>57.77180930930931</v>
      </c>
      <c r="I56" s="176">
        <v>225.15030030030027</v>
      </c>
      <c r="J56" s="177">
        <v>204.2027027027027</v>
      </c>
      <c r="K56" s="114">
        <v>888</v>
      </c>
      <c r="L56" s="71"/>
      <c r="M56" s="259">
        <f>D55/I56</f>
        <v>1.8600907902028745</v>
      </c>
      <c r="N56" s="186">
        <f>E55/J56</f>
        <v>1.8995830851697437</v>
      </c>
      <c r="O56" s="66"/>
    </row>
    <row r="57" spans="2:15" ht="15" customHeight="1" thickBot="1">
      <c r="B57" s="46"/>
      <c r="C57" s="39"/>
      <c r="D57" s="90"/>
      <c r="E57" s="90"/>
      <c r="F57" s="91"/>
      <c r="G57" s="71"/>
      <c r="H57" s="92"/>
      <c r="I57" s="92"/>
      <c r="J57" s="92"/>
      <c r="K57" s="93"/>
      <c r="L57" s="71"/>
      <c r="M57" s="87"/>
      <c r="N57" s="87"/>
      <c r="O57" s="49"/>
    </row>
    <row r="58" spans="2:15" s="56" customFormat="1" ht="23.25" customHeight="1" thickBot="1">
      <c r="B58" s="59" t="s">
        <v>74</v>
      </c>
      <c r="C58" s="124">
        <v>50.2</v>
      </c>
      <c r="D58" s="125">
        <v>440.6</v>
      </c>
      <c r="E58" s="125">
        <v>398.5</v>
      </c>
      <c r="F58" s="67">
        <v>81</v>
      </c>
      <c r="G58" s="62"/>
      <c r="H58" s="136">
        <v>57.63989580477105</v>
      </c>
      <c r="I58" s="137">
        <v>231.4206196874143</v>
      </c>
      <c r="J58" s="137">
        <v>209.27279956128325</v>
      </c>
      <c r="K58" s="67">
        <v>1215.6666666666667</v>
      </c>
      <c r="L58" s="63"/>
      <c r="M58" s="147">
        <f>D58/I58</f>
        <v>1.9038925770535469</v>
      </c>
      <c r="N58" s="202">
        <f>E58/J58</f>
        <v>1.9042130694261756</v>
      </c>
      <c r="O58" s="65"/>
    </row>
    <row r="59" spans="2:15" ht="19.5" customHeight="1">
      <c r="B59" s="8"/>
      <c r="C59" s="39"/>
      <c r="D59" s="73"/>
      <c r="E59" s="284" t="s">
        <v>143</v>
      </c>
      <c r="F59" s="284"/>
      <c r="G59" s="12"/>
      <c r="H59" s="285" t="s">
        <v>144</v>
      </c>
      <c r="I59" s="286"/>
      <c r="J59" s="286"/>
      <c r="K59" s="286"/>
      <c r="L59" s="71"/>
      <c r="M59" s="73"/>
      <c r="N59" s="73"/>
      <c r="O59" s="12"/>
    </row>
    <row r="60" spans="2:14" ht="9" customHeight="1">
      <c r="B60" s="2"/>
      <c r="C60" s="1"/>
      <c r="D60" s="72"/>
      <c r="E60" s="72"/>
      <c r="F60" s="72"/>
      <c r="G60" s="71"/>
      <c r="H60" s="76"/>
      <c r="I60" s="76"/>
      <c r="J60" s="76"/>
      <c r="K60" s="76"/>
      <c r="L60" s="71"/>
      <c r="M60" s="72"/>
      <c r="N60" s="72"/>
    </row>
    <row r="61" spans="2:14" ht="12">
      <c r="B61" s="41" t="s">
        <v>103</v>
      </c>
      <c r="C61" s="1"/>
      <c r="D61" s="72"/>
      <c r="E61" s="72"/>
      <c r="F61" s="72"/>
      <c r="G61" s="71"/>
      <c r="H61" s="76"/>
      <c r="I61" s="214"/>
      <c r="J61" s="76"/>
      <c r="K61" s="76"/>
      <c r="L61" s="71"/>
      <c r="M61" s="72"/>
      <c r="N61" s="72"/>
    </row>
    <row r="62" spans="2:14" ht="12">
      <c r="B62" s="41" t="s">
        <v>122</v>
      </c>
      <c r="C62" s="71"/>
      <c r="D62" s="72"/>
      <c r="E62" s="72"/>
      <c r="F62" s="72"/>
      <c r="G62" s="71"/>
      <c r="H62" s="76"/>
      <c r="I62" s="76"/>
      <c r="J62" s="76"/>
      <c r="K62" s="76"/>
      <c r="L62" s="71"/>
      <c r="M62" s="72"/>
      <c r="N62" s="72"/>
    </row>
    <row r="63" ht="12">
      <c r="B63" s="41" t="s">
        <v>123</v>
      </c>
    </row>
    <row r="64" ht="11.25" customHeight="1">
      <c r="B64" s="41" t="s">
        <v>104</v>
      </c>
    </row>
    <row r="65" ht="12">
      <c r="B65" s="42" t="s">
        <v>105</v>
      </c>
    </row>
    <row r="66" ht="11.25" customHeight="1">
      <c r="B66" s="42" t="s">
        <v>106</v>
      </c>
    </row>
    <row r="67" ht="11.25" customHeight="1">
      <c r="B67" s="42" t="s">
        <v>115</v>
      </c>
    </row>
    <row r="68" ht="12">
      <c r="B68" s="42" t="s">
        <v>124</v>
      </c>
    </row>
    <row r="69" spans="2:15" ht="12">
      <c r="B69" s="42" t="s">
        <v>117</v>
      </c>
      <c r="D69" s="12"/>
      <c r="E69" s="12"/>
      <c r="F69" s="12"/>
      <c r="G69" s="12"/>
      <c r="H69" s="12"/>
      <c r="I69" s="12"/>
      <c r="J69" s="12"/>
      <c r="K69" s="12"/>
      <c r="M69" s="12"/>
      <c r="N69" s="12"/>
      <c r="O69" s="12"/>
    </row>
    <row r="70" spans="2:15" ht="12">
      <c r="B70" s="42" t="s">
        <v>118</v>
      </c>
      <c r="D70" s="12"/>
      <c r="E70" s="12"/>
      <c r="F70" s="12"/>
      <c r="G70" s="12"/>
      <c r="H70" s="12"/>
      <c r="I70" s="12"/>
      <c r="J70" s="12"/>
      <c r="K70" s="12"/>
      <c r="M70" s="12"/>
      <c r="N70" s="12"/>
      <c r="O70" s="12"/>
    </row>
    <row r="71" spans="2:15" ht="12">
      <c r="B71" s="42" t="s">
        <v>129</v>
      </c>
      <c r="D71" s="12"/>
      <c r="E71" s="12"/>
      <c r="F71" s="12"/>
      <c r="G71" s="12"/>
      <c r="H71" s="12"/>
      <c r="I71" s="12"/>
      <c r="J71" s="12"/>
      <c r="K71" s="12"/>
      <c r="M71" s="12"/>
      <c r="N71" s="12"/>
      <c r="O71" s="12"/>
    </row>
    <row r="72" spans="2:15" ht="5.25" customHeight="1">
      <c r="B72" s="42"/>
      <c r="D72" s="12"/>
      <c r="E72" s="12"/>
      <c r="F72" s="12"/>
      <c r="G72" s="12"/>
      <c r="H72" s="12"/>
      <c r="I72" s="12"/>
      <c r="J72" s="12"/>
      <c r="K72" s="12"/>
      <c r="M72" s="12"/>
      <c r="N72" s="12"/>
      <c r="O72" s="12"/>
    </row>
    <row r="73" spans="2:15" ht="18" customHeight="1">
      <c r="B73" s="103" t="s">
        <v>112</v>
      </c>
      <c r="D73" s="12"/>
      <c r="E73" s="12"/>
      <c r="F73" s="12"/>
      <c r="G73" s="12"/>
      <c r="H73" s="12"/>
      <c r="I73" s="12"/>
      <c r="J73" s="12"/>
      <c r="K73" s="12"/>
      <c r="M73" s="12"/>
      <c r="N73" s="12"/>
      <c r="O73" s="12"/>
    </row>
    <row r="74" ht="12">
      <c r="B74" s="42"/>
    </row>
    <row r="75" ht="12">
      <c r="B75" s="41"/>
    </row>
    <row r="76" ht="12">
      <c r="B76" s="42"/>
    </row>
    <row r="77" ht="12">
      <c r="B77" s="42"/>
    </row>
    <row r="78" ht="12">
      <c r="B78" s="42"/>
    </row>
  </sheetData>
  <sheetProtection/>
  <autoFilter ref="B7:O56"/>
  <mergeCells count="13">
    <mergeCell ref="B4:C4"/>
    <mergeCell ref="H5:K5"/>
    <mergeCell ref="C5:F5"/>
    <mergeCell ref="B55:B56"/>
    <mergeCell ref="C55:C56"/>
    <mergeCell ref="D55:D56"/>
    <mergeCell ref="E55:E56"/>
    <mergeCell ref="B5:B6"/>
    <mergeCell ref="E59:F59"/>
    <mergeCell ref="M5:M7"/>
    <mergeCell ref="N5:N7"/>
    <mergeCell ref="F55:F56"/>
    <mergeCell ref="H59:K59"/>
  </mergeCells>
  <printOptions horizontalCentered="1" verticalCentered="1"/>
  <pageMargins left="0.7874015748031497" right="0.7874015748031497" top="0.35433070866141736" bottom="0.29" header="0.2755905511811024" footer="0.2362204724409449"/>
  <pageSetup horizontalDpi="600" verticalDpi="600" orientation="landscape" paperSize="9" scale="49" r:id="rId2"/>
  <drawing r:id="rId1"/>
</worksheet>
</file>

<file path=xl/worksheets/sheet6.xml><?xml version="1.0" encoding="utf-8"?>
<worksheet xmlns="http://schemas.openxmlformats.org/spreadsheetml/2006/main" xmlns:r="http://schemas.openxmlformats.org/officeDocument/2006/relationships">
  <sheetPr>
    <tabColor rgb="FF00FFFF"/>
  </sheetPr>
  <dimension ref="B1:O75"/>
  <sheetViews>
    <sheetView view="pageBreakPreview" zoomScaleSheetLayoutView="100" zoomScalePageLayoutView="0" workbookViewId="0" topLeftCell="A3">
      <pane xSplit="2" ySplit="5" topLeftCell="C8" activePane="bottomRight" state="frozen"/>
      <selection pane="topLeft" activeCell="B3" sqref="B3"/>
      <selection pane="topRight" activeCell="B3" sqref="B3"/>
      <selection pane="bottomLeft" activeCell="B3" sqref="B3"/>
      <selection pane="bottomRight" activeCell="A1" sqref="A1"/>
    </sheetView>
  </sheetViews>
  <sheetFormatPr defaultColWidth="9.33203125" defaultRowHeight="11.25"/>
  <cols>
    <col min="1" max="1" width="2.83203125" style="3" customWidth="1"/>
    <col min="2" max="2" width="19.16015625" style="3" customWidth="1"/>
    <col min="3" max="3" width="14.16015625" style="3" customWidth="1"/>
    <col min="4" max="4" width="20.83203125" style="18" customWidth="1"/>
    <col min="5" max="5" width="26.16015625" style="18" customWidth="1"/>
    <col min="6" max="6" width="20.83203125" style="18" customWidth="1"/>
    <col min="7" max="7" width="5.83203125" style="3" customWidth="1"/>
    <col min="8" max="8" width="14.16015625" style="25" customWidth="1"/>
    <col min="9" max="9" width="20.83203125" style="25" customWidth="1"/>
    <col min="10" max="10" width="26.16015625" style="25" customWidth="1"/>
    <col min="11" max="11" width="20.83203125" style="25" customWidth="1"/>
    <col min="12" max="12" width="5.83203125" style="3" customWidth="1"/>
    <col min="13" max="14" width="14.83203125" style="18" customWidth="1"/>
    <col min="15" max="15" width="2.83203125" style="18" customWidth="1"/>
    <col min="16" max="16384" width="9.33203125" style="3" customWidth="1"/>
  </cols>
  <sheetData>
    <row r="1" spans="8:11" ht="11.25">
      <c r="H1" s="3"/>
      <c r="I1" s="3"/>
      <c r="J1" s="3"/>
      <c r="K1" s="3"/>
    </row>
    <row r="2" spans="8:11" ht="11.25">
      <c r="H2" s="3"/>
      <c r="I2" s="3"/>
      <c r="J2" s="3"/>
      <c r="K2" s="3"/>
    </row>
    <row r="3" spans="2:8" ht="27" customHeight="1">
      <c r="B3" s="44" t="s">
        <v>76</v>
      </c>
      <c r="C3" s="45"/>
      <c r="H3" s="24"/>
    </row>
    <row r="4" spans="2:15" ht="27" customHeight="1" thickBot="1">
      <c r="B4" s="299" t="s">
        <v>96</v>
      </c>
      <c r="C4" s="299"/>
      <c r="D4" s="72"/>
      <c r="E4" s="77"/>
      <c r="F4" s="78" t="s">
        <v>69</v>
      </c>
      <c r="G4" s="71"/>
      <c r="H4" s="79"/>
      <c r="I4" s="80"/>
      <c r="J4" s="80"/>
      <c r="K4" s="78" t="s">
        <v>70</v>
      </c>
      <c r="L4" s="71"/>
      <c r="M4" s="72"/>
      <c r="N4" s="72"/>
      <c r="O4" s="72"/>
    </row>
    <row r="5" spans="2:15" ht="27" customHeight="1">
      <c r="B5" s="291"/>
      <c r="C5" s="303" t="s">
        <v>97</v>
      </c>
      <c r="D5" s="304"/>
      <c r="E5" s="304"/>
      <c r="F5" s="305"/>
      <c r="G5" s="71"/>
      <c r="H5" s="300" t="s">
        <v>100</v>
      </c>
      <c r="I5" s="301"/>
      <c r="J5" s="301"/>
      <c r="K5" s="302"/>
      <c r="L5" s="71"/>
      <c r="M5" s="272" t="s">
        <v>94</v>
      </c>
      <c r="N5" s="278" t="s">
        <v>95</v>
      </c>
      <c r="O5" s="22"/>
    </row>
    <row r="6" spans="2:15" ht="29.25" customHeight="1">
      <c r="B6" s="292"/>
      <c r="C6" s="11" t="s">
        <v>2</v>
      </c>
      <c r="D6" s="28" t="s">
        <v>59</v>
      </c>
      <c r="E6" s="19" t="s">
        <v>60</v>
      </c>
      <c r="F6" s="16" t="s">
        <v>77</v>
      </c>
      <c r="G6" s="71"/>
      <c r="H6" s="11" t="s">
        <v>2</v>
      </c>
      <c r="I6" s="28" t="s">
        <v>59</v>
      </c>
      <c r="J6" s="19" t="s">
        <v>67</v>
      </c>
      <c r="K6" s="16" t="s">
        <v>68</v>
      </c>
      <c r="L6" s="71"/>
      <c r="M6" s="293"/>
      <c r="N6" s="295"/>
      <c r="O6" s="81"/>
    </row>
    <row r="7" spans="2:15" ht="13.5" customHeight="1" thickBot="1">
      <c r="B7" s="82"/>
      <c r="C7" s="10"/>
      <c r="D7" s="14" t="s">
        <v>81</v>
      </c>
      <c r="E7" s="20" t="s">
        <v>82</v>
      </c>
      <c r="F7" s="17"/>
      <c r="G7" s="71"/>
      <c r="H7" s="83"/>
      <c r="I7" s="84" t="s">
        <v>83</v>
      </c>
      <c r="J7" s="85" t="s">
        <v>84</v>
      </c>
      <c r="K7" s="86"/>
      <c r="L7" s="71"/>
      <c r="M7" s="294"/>
      <c r="N7" s="296"/>
      <c r="O7" s="81"/>
    </row>
    <row r="8" spans="2:15" ht="17.25" customHeight="1">
      <c r="B8" s="4" t="s">
        <v>3</v>
      </c>
      <c r="C8" s="187" t="s">
        <v>78</v>
      </c>
      <c r="D8" s="157" t="s">
        <v>78</v>
      </c>
      <c r="E8" s="157" t="s">
        <v>78</v>
      </c>
      <c r="F8" s="107" t="s">
        <v>78</v>
      </c>
      <c r="G8" s="71"/>
      <c r="H8" s="319">
        <v>41.23911335578</v>
      </c>
      <c r="I8" s="316">
        <v>211.62480359147</v>
      </c>
      <c r="J8" s="316">
        <v>204.139169472503</v>
      </c>
      <c r="K8" s="327">
        <v>594</v>
      </c>
      <c r="L8" s="71"/>
      <c r="M8" s="178" t="s">
        <v>78</v>
      </c>
      <c r="N8" s="179" t="s">
        <v>78</v>
      </c>
      <c r="O8" s="87"/>
    </row>
    <row r="9" spans="2:15" ht="17.25" customHeight="1">
      <c r="B9" s="5" t="s">
        <v>4</v>
      </c>
      <c r="C9" s="190">
        <v>55.7</v>
      </c>
      <c r="D9" s="157">
        <v>397.839</v>
      </c>
      <c r="E9" s="157">
        <v>389.306</v>
      </c>
      <c r="F9" s="107" t="s">
        <v>142</v>
      </c>
      <c r="G9" s="71"/>
      <c r="H9" s="320"/>
      <c r="I9" s="317"/>
      <c r="J9" s="317"/>
      <c r="K9" s="328"/>
      <c r="L9" s="71"/>
      <c r="M9" s="198">
        <f>D9/$I$8</f>
        <v>1.8799261393196907</v>
      </c>
      <c r="N9" s="179">
        <f>E9/$J$8</f>
        <v>1.9070617412913422</v>
      </c>
      <c r="O9" s="87"/>
    </row>
    <row r="10" spans="2:15" ht="17.25" customHeight="1">
      <c r="B10" s="5" t="s">
        <v>5</v>
      </c>
      <c r="C10" s="190">
        <v>47.6</v>
      </c>
      <c r="D10" s="157">
        <v>359.342</v>
      </c>
      <c r="E10" s="157">
        <v>342.717</v>
      </c>
      <c r="F10" s="107">
        <v>1.6</v>
      </c>
      <c r="G10" s="71"/>
      <c r="H10" s="320"/>
      <c r="I10" s="317"/>
      <c r="J10" s="317"/>
      <c r="K10" s="328"/>
      <c r="L10" s="71"/>
      <c r="M10" s="198">
        <f>D10/$I$8</f>
        <v>1.6980145706062408</v>
      </c>
      <c r="N10" s="179">
        <f>E10/$J$8</f>
        <v>1.678839983946163</v>
      </c>
      <c r="O10" s="87"/>
    </row>
    <row r="11" spans="2:15" ht="17.25" customHeight="1">
      <c r="B11" s="5" t="s">
        <v>6</v>
      </c>
      <c r="C11" s="190">
        <v>53.3</v>
      </c>
      <c r="D11" s="157">
        <v>410.61</v>
      </c>
      <c r="E11" s="157">
        <v>376.937</v>
      </c>
      <c r="F11" s="107">
        <v>1.1</v>
      </c>
      <c r="G11" s="71"/>
      <c r="H11" s="320"/>
      <c r="I11" s="317"/>
      <c r="J11" s="317"/>
      <c r="K11" s="328"/>
      <c r="L11" s="71"/>
      <c r="M11" s="198">
        <f>D11/$I$8</f>
        <v>1.9402735077909863</v>
      </c>
      <c r="N11" s="179">
        <f>E11/$J$8</f>
        <v>1.8464707237420814</v>
      </c>
      <c r="O11" s="87"/>
    </row>
    <row r="12" spans="2:15" ht="17.25" customHeight="1">
      <c r="B12" s="5" t="s">
        <v>7</v>
      </c>
      <c r="C12" s="190" t="s">
        <v>78</v>
      </c>
      <c r="D12" s="190" t="s">
        <v>78</v>
      </c>
      <c r="E12" s="190" t="s">
        <v>78</v>
      </c>
      <c r="F12" s="107" t="s">
        <v>78</v>
      </c>
      <c r="G12" s="71"/>
      <c r="H12" s="320"/>
      <c r="I12" s="317"/>
      <c r="J12" s="317"/>
      <c r="K12" s="328"/>
      <c r="L12" s="71"/>
      <c r="M12" s="198" t="s">
        <v>78</v>
      </c>
      <c r="N12" s="179" t="s">
        <v>78</v>
      </c>
      <c r="O12" s="88"/>
    </row>
    <row r="13" spans="2:15" ht="17.25" customHeight="1">
      <c r="B13" s="5" t="s">
        <v>8</v>
      </c>
      <c r="C13" s="190">
        <v>45.3</v>
      </c>
      <c r="D13" s="157">
        <v>383.09</v>
      </c>
      <c r="E13" s="157">
        <v>346.07</v>
      </c>
      <c r="F13" s="107">
        <v>2</v>
      </c>
      <c r="G13" s="71"/>
      <c r="H13" s="320"/>
      <c r="I13" s="317"/>
      <c r="J13" s="317"/>
      <c r="K13" s="328"/>
      <c r="L13" s="71"/>
      <c r="M13" s="198">
        <f>D13/$I$8</f>
        <v>1.8102320403780934</v>
      </c>
      <c r="N13" s="179">
        <f>E13/$J$8</f>
        <v>1.6952650532195621</v>
      </c>
      <c r="O13" s="87"/>
    </row>
    <row r="14" spans="2:15" ht="17.25" customHeight="1">
      <c r="B14" s="5" t="s">
        <v>9</v>
      </c>
      <c r="C14" s="190">
        <v>53.8</v>
      </c>
      <c r="D14" s="157">
        <v>452.056</v>
      </c>
      <c r="E14" s="157">
        <v>393.856</v>
      </c>
      <c r="F14" s="107">
        <v>0.6</v>
      </c>
      <c r="G14" s="71"/>
      <c r="H14" s="320"/>
      <c r="I14" s="317"/>
      <c r="J14" s="317"/>
      <c r="K14" s="328"/>
      <c r="L14" s="71"/>
      <c r="M14" s="198">
        <f>D14/$I$8</f>
        <v>2.13612011601754</v>
      </c>
      <c r="N14" s="179">
        <f>E14/$J$8</f>
        <v>1.9293504574243472</v>
      </c>
      <c r="O14" s="87"/>
    </row>
    <row r="15" spans="2:15" ht="17.25" customHeight="1">
      <c r="B15" s="5" t="s">
        <v>10</v>
      </c>
      <c r="C15" s="190" t="s">
        <v>102</v>
      </c>
      <c r="D15" s="157" t="s">
        <v>102</v>
      </c>
      <c r="E15" s="157" t="s">
        <v>102</v>
      </c>
      <c r="F15" s="107" t="s">
        <v>102</v>
      </c>
      <c r="G15" s="71"/>
      <c r="H15" s="320"/>
      <c r="I15" s="317"/>
      <c r="J15" s="317"/>
      <c r="K15" s="328"/>
      <c r="L15" s="71"/>
      <c r="M15" s="198" t="s">
        <v>102</v>
      </c>
      <c r="N15" s="179" t="s">
        <v>102</v>
      </c>
      <c r="O15" s="87"/>
    </row>
    <row r="16" spans="2:15" ht="17.25" customHeight="1">
      <c r="B16" s="5" t="s">
        <v>11</v>
      </c>
      <c r="C16" s="190" t="s">
        <v>102</v>
      </c>
      <c r="D16" s="157" t="s">
        <v>102</v>
      </c>
      <c r="E16" s="157" t="s">
        <v>102</v>
      </c>
      <c r="F16" s="107" t="s">
        <v>102</v>
      </c>
      <c r="G16" s="71"/>
      <c r="H16" s="320"/>
      <c r="I16" s="317"/>
      <c r="J16" s="317"/>
      <c r="K16" s="328"/>
      <c r="L16" s="71"/>
      <c r="M16" s="198" t="s">
        <v>102</v>
      </c>
      <c r="N16" s="179" t="s">
        <v>102</v>
      </c>
      <c r="O16" s="87"/>
    </row>
    <row r="17" spans="2:15" ht="17.25" customHeight="1">
      <c r="B17" s="5" t="s">
        <v>12</v>
      </c>
      <c r="C17" s="190" t="s">
        <v>78</v>
      </c>
      <c r="D17" s="190" t="s">
        <v>78</v>
      </c>
      <c r="E17" s="190" t="s">
        <v>78</v>
      </c>
      <c r="F17" s="107" t="s">
        <v>78</v>
      </c>
      <c r="G17" s="71"/>
      <c r="H17" s="320"/>
      <c r="I17" s="317"/>
      <c r="J17" s="317"/>
      <c r="K17" s="328"/>
      <c r="L17" s="71"/>
      <c r="M17" s="198" t="s">
        <v>78</v>
      </c>
      <c r="N17" s="179" t="s">
        <v>78</v>
      </c>
      <c r="O17" s="88"/>
    </row>
    <row r="18" spans="2:15" ht="17.25" customHeight="1">
      <c r="B18" s="5" t="s">
        <v>13</v>
      </c>
      <c r="C18" s="215" t="s">
        <v>78</v>
      </c>
      <c r="D18" s="216" t="s">
        <v>78</v>
      </c>
      <c r="E18" s="216" t="s">
        <v>78</v>
      </c>
      <c r="F18" s="140" t="s">
        <v>78</v>
      </c>
      <c r="G18" s="71"/>
      <c r="H18" s="320"/>
      <c r="I18" s="317"/>
      <c r="J18" s="317"/>
      <c r="K18" s="328"/>
      <c r="L18" s="71"/>
      <c r="M18" s="198" t="s">
        <v>78</v>
      </c>
      <c r="N18" s="179" t="s">
        <v>78</v>
      </c>
      <c r="O18" s="87"/>
    </row>
    <row r="19" spans="2:15" ht="17.25" customHeight="1">
      <c r="B19" s="5" t="s">
        <v>14</v>
      </c>
      <c r="C19" s="190">
        <v>54.2</v>
      </c>
      <c r="D19" s="157">
        <v>348.628</v>
      </c>
      <c r="E19" s="157">
        <v>334.028</v>
      </c>
      <c r="F19" s="107">
        <v>2.4</v>
      </c>
      <c r="G19" s="71"/>
      <c r="H19" s="320"/>
      <c r="I19" s="317"/>
      <c r="J19" s="317"/>
      <c r="K19" s="328"/>
      <c r="L19" s="71"/>
      <c r="M19" s="198">
        <f>D19/$I$8</f>
        <v>1.6473872347827767</v>
      </c>
      <c r="N19" s="179">
        <f>E19/$J$8</f>
        <v>1.6362758840605194</v>
      </c>
      <c r="O19" s="88"/>
    </row>
    <row r="20" spans="2:15" ht="17.25" customHeight="1">
      <c r="B20" s="5" t="s">
        <v>15</v>
      </c>
      <c r="C20" s="190">
        <v>41</v>
      </c>
      <c r="D20" s="157">
        <v>342.294</v>
      </c>
      <c r="E20" s="157">
        <v>327.562</v>
      </c>
      <c r="F20" s="107">
        <v>4.9</v>
      </c>
      <c r="G20" s="71"/>
      <c r="H20" s="320"/>
      <c r="I20" s="317"/>
      <c r="J20" s="317"/>
      <c r="K20" s="328"/>
      <c r="L20" s="71"/>
      <c r="M20" s="198">
        <f>D20/$I$8</f>
        <v>1.6174569057641262</v>
      </c>
      <c r="N20" s="179">
        <f>E20/$J$8</f>
        <v>1.6046014140570006</v>
      </c>
      <c r="O20" s="88"/>
    </row>
    <row r="21" spans="2:15" ht="17.25" customHeight="1">
      <c r="B21" s="5" t="s">
        <v>16</v>
      </c>
      <c r="C21" s="190">
        <v>50.8</v>
      </c>
      <c r="D21" s="157">
        <v>420.992</v>
      </c>
      <c r="E21" s="157">
        <v>413.282</v>
      </c>
      <c r="F21" s="107">
        <v>3.1</v>
      </c>
      <c r="G21" s="71"/>
      <c r="H21" s="320"/>
      <c r="I21" s="317"/>
      <c r="J21" s="317"/>
      <c r="K21" s="328"/>
      <c r="L21" s="71"/>
      <c r="M21" s="198">
        <f>D21/$I$8</f>
        <v>1.9893320294000216</v>
      </c>
      <c r="N21" s="179">
        <f>E21/$J$8</f>
        <v>2.024511028764952</v>
      </c>
      <c r="O21" s="87"/>
    </row>
    <row r="22" spans="2:15" ht="17.25" customHeight="1">
      <c r="B22" s="5" t="s">
        <v>17</v>
      </c>
      <c r="C22" s="190">
        <v>40.8</v>
      </c>
      <c r="D22" s="157">
        <v>334.166</v>
      </c>
      <c r="E22" s="157">
        <v>334.166</v>
      </c>
      <c r="F22" s="107" t="s">
        <v>142</v>
      </c>
      <c r="G22" s="71"/>
      <c r="H22" s="320"/>
      <c r="I22" s="317"/>
      <c r="J22" s="317"/>
      <c r="K22" s="328"/>
      <c r="L22" s="71"/>
      <c r="M22" s="198">
        <f>D22/$I$8</f>
        <v>1.5790493095747369</v>
      </c>
      <c r="N22" s="179">
        <f>E22/$J$8</f>
        <v>1.6369518934729048</v>
      </c>
      <c r="O22" s="87"/>
    </row>
    <row r="23" spans="2:15" ht="17.25" customHeight="1">
      <c r="B23" s="5" t="s">
        <v>18</v>
      </c>
      <c r="C23" s="139" t="s">
        <v>78</v>
      </c>
      <c r="D23" s="217" t="s">
        <v>78</v>
      </c>
      <c r="E23" s="217" t="s">
        <v>78</v>
      </c>
      <c r="F23" s="140" t="s">
        <v>78</v>
      </c>
      <c r="G23" s="71"/>
      <c r="H23" s="320"/>
      <c r="I23" s="317"/>
      <c r="J23" s="317"/>
      <c r="K23" s="328"/>
      <c r="L23" s="71"/>
      <c r="M23" s="198" t="s">
        <v>78</v>
      </c>
      <c r="N23" s="179" t="s">
        <v>78</v>
      </c>
      <c r="O23" s="88"/>
    </row>
    <row r="24" spans="2:15" ht="17.25" customHeight="1">
      <c r="B24" s="5" t="s">
        <v>19</v>
      </c>
      <c r="C24" s="190">
        <v>57.1</v>
      </c>
      <c r="D24" s="157">
        <v>407.38</v>
      </c>
      <c r="E24" s="157">
        <v>381.88</v>
      </c>
      <c r="F24" s="107" t="s">
        <v>142</v>
      </c>
      <c r="G24" s="71"/>
      <c r="H24" s="320"/>
      <c r="I24" s="317"/>
      <c r="J24" s="317"/>
      <c r="K24" s="328"/>
      <c r="L24" s="71"/>
      <c r="M24" s="198">
        <f>D24/$I$8</f>
        <v>1.9250106466084411</v>
      </c>
      <c r="N24" s="179">
        <f>E24/$J$8</f>
        <v>1.8706845971147061</v>
      </c>
      <c r="O24" s="88"/>
    </row>
    <row r="25" spans="2:15" ht="17.25" customHeight="1">
      <c r="B25" s="5" t="s">
        <v>20</v>
      </c>
      <c r="C25" s="190" t="s">
        <v>78</v>
      </c>
      <c r="D25" s="157" t="s">
        <v>78</v>
      </c>
      <c r="E25" s="157" t="s">
        <v>78</v>
      </c>
      <c r="F25" s="107" t="s">
        <v>78</v>
      </c>
      <c r="G25" s="71"/>
      <c r="H25" s="320"/>
      <c r="I25" s="317"/>
      <c r="J25" s="317"/>
      <c r="K25" s="328"/>
      <c r="L25" s="71"/>
      <c r="M25" s="198" t="s">
        <v>78</v>
      </c>
      <c r="N25" s="199" t="s">
        <v>78</v>
      </c>
      <c r="O25" s="88"/>
    </row>
    <row r="26" spans="2:15" ht="17.25" customHeight="1">
      <c r="B26" s="5" t="s">
        <v>21</v>
      </c>
      <c r="C26" s="190" t="s">
        <v>78</v>
      </c>
      <c r="D26" s="190" t="s">
        <v>78</v>
      </c>
      <c r="E26" s="190" t="s">
        <v>78</v>
      </c>
      <c r="F26" s="107" t="s">
        <v>78</v>
      </c>
      <c r="G26" s="71"/>
      <c r="H26" s="320"/>
      <c r="I26" s="317"/>
      <c r="J26" s="317"/>
      <c r="K26" s="328"/>
      <c r="L26" s="71"/>
      <c r="M26" s="198" t="s">
        <v>78</v>
      </c>
      <c r="N26" s="158" t="s">
        <v>78</v>
      </c>
      <c r="O26" s="218"/>
    </row>
    <row r="27" spans="2:15" ht="17.25" customHeight="1">
      <c r="B27" s="5" t="s">
        <v>22</v>
      </c>
      <c r="C27" s="190" t="s">
        <v>78</v>
      </c>
      <c r="D27" s="157" t="s">
        <v>78</v>
      </c>
      <c r="E27" s="157" t="s">
        <v>78</v>
      </c>
      <c r="F27" s="107" t="s">
        <v>78</v>
      </c>
      <c r="G27" s="71"/>
      <c r="H27" s="320"/>
      <c r="I27" s="317"/>
      <c r="J27" s="317"/>
      <c r="K27" s="328"/>
      <c r="L27" s="71"/>
      <c r="M27" s="198" t="s">
        <v>78</v>
      </c>
      <c r="N27" s="179" t="s">
        <v>78</v>
      </c>
      <c r="O27" s="87"/>
    </row>
    <row r="28" spans="2:15" ht="17.25" customHeight="1">
      <c r="B28" s="5" t="s">
        <v>23</v>
      </c>
      <c r="C28" s="190">
        <v>48.4</v>
      </c>
      <c r="D28" s="157">
        <v>394.674</v>
      </c>
      <c r="E28" s="157">
        <v>354.142</v>
      </c>
      <c r="F28" s="107">
        <v>1.9</v>
      </c>
      <c r="G28" s="71"/>
      <c r="H28" s="320"/>
      <c r="I28" s="317"/>
      <c r="J28" s="317"/>
      <c r="K28" s="328"/>
      <c r="L28" s="71"/>
      <c r="M28" s="198">
        <f>D28/$I$8</f>
        <v>1.864970425498404</v>
      </c>
      <c r="N28" s="179">
        <f>E28/$J$8</f>
        <v>1.7348067052251919</v>
      </c>
      <c r="O28" s="88"/>
    </row>
    <row r="29" spans="2:15" ht="17.25" customHeight="1">
      <c r="B29" s="5" t="s">
        <v>24</v>
      </c>
      <c r="C29" s="190" t="s">
        <v>78</v>
      </c>
      <c r="D29" s="190" t="s">
        <v>78</v>
      </c>
      <c r="E29" s="190" t="s">
        <v>78</v>
      </c>
      <c r="F29" s="107" t="s">
        <v>78</v>
      </c>
      <c r="G29" s="71"/>
      <c r="H29" s="320"/>
      <c r="I29" s="317"/>
      <c r="J29" s="317"/>
      <c r="K29" s="328"/>
      <c r="L29" s="71"/>
      <c r="M29" s="198" t="s">
        <v>78</v>
      </c>
      <c r="N29" s="158" t="s">
        <v>78</v>
      </c>
      <c r="O29" s="88"/>
    </row>
    <row r="30" spans="2:15" ht="17.25" customHeight="1">
      <c r="B30" s="5" t="s">
        <v>25</v>
      </c>
      <c r="C30" s="190">
        <v>50.3</v>
      </c>
      <c r="D30" s="157">
        <v>435.736</v>
      </c>
      <c r="E30" s="157">
        <v>401.922</v>
      </c>
      <c r="F30" s="107">
        <v>0.7</v>
      </c>
      <c r="G30" s="71"/>
      <c r="H30" s="320"/>
      <c r="I30" s="317"/>
      <c r="J30" s="317"/>
      <c r="K30" s="328"/>
      <c r="L30" s="71"/>
      <c r="M30" s="198">
        <f aca="true" t="shared" si="0" ref="M30:M35">D30/$I$8</f>
        <v>2.059002501621522</v>
      </c>
      <c r="N30" s="179">
        <f aca="true" t="shared" si="1" ref="N30:N35">E30/$J$8</f>
        <v>1.968862717716395</v>
      </c>
      <c r="O30" s="87"/>
    </row>
    <row r="31" spans="2:15" ht="17.25" customHeight="1">
      <c r="B31" s="5" t="s">
        <v>26</v>
      </c>
      <c r="C31" s="190">
        <v>54.8</v>
      </c>
      <c r="D31" s="157">
        <v>464.867</v>
      </c>
      <c r="E31" s="157">
        <v>424.417</v>
      </c>
      <c r="F31" s="107" t="s">
        <v>142</v>
      </c>
      <c r="G31" s="71"/>
      <c r="H31" s="320"/>
      <c r="I31" s="317"/>
      <c r="J31" s="317"/>
      <c r="K31" s="328"/>
      <c r="L31" s="71"/>
      <c r="M31" s="198">
        <f t="shared" si="0"/>
        <v>2.1966564982496104</v>
      </c>
      <c r="N31" s="179">
        <f t="shared" si="1"/>
        <v>2.0790571505541853</v>
      </c>
      <c r="O31" s="87"/>
    </row>
    <row r="32" spans="2:15" ht="17.25" customHeight="1">
      <c r="B32" s="5" t="s">
        <v>27</v>
      </c>
      <c r="C32" s="190">
        <v>45.2</v>
      </c>
      <c r="D32" s="157">
        <v>361.594</v>
      </c>
      <c r="E32" s="157">
        <v>346.05</v>
      </c>
      <c r="F32" s="107">
        <v>0.9</v>
      </c>
      <c r="G32" s="71"/>
      <c r="H32" s="320"/>
      <c r="I32" s="317"/>
      <c r="J32" s="317"/>
      <c r="K32" s="328"/>
      <c r="L32" s="71"/>
      <c r="M32" s="198">
        <f t="shared" si="0"/>
        <v>1.7086560453378483</v>
      </c>
      <c r="N32" s="179">
        <f t="shared" si="1"/>
        <v>1.6951670808409556</v>
      </c>
      <c r="O32" s="87"/>
    </row>
    <row r="33" spans="2:15" ht="17.25" customHeight="1">
      <c r="B33" s="5" t="s">
        <v>28</v>
      </c>
      <c r="C33" s="190">
        <v>46.5</v>
      </c>
      <c r="D33" s="157">
        <v>384.162</v>
      </c>
      <c r="E33" s="157">
        <v>380.347</v>
      </c>
      <c r="F33" s="107">
        <v>1.3</v>
      </c>
      <c r="G33" s="71"/>
      <c r="H33" s="320"/>
      <c r="I33" s="317"/>
      <c r="J33" s="317"/>
      <c r="K33" s="328"/>
      <c r="L33" s="71"/>
      <c r="M33" s="198">
        <f t="shared" si="0"/>
        <v>1.8152976091668513</v>
      </c>
      <c r="N33" s="179">
        <f t="shared" si="1"/>
        <v>1.863175014294509</v>
      </c>
      <c r="O33" s="88"/>
    </row>
    <row r="34" spans="2:15" ht="17.25" customHeight="1">
      <c r="B34" s="5" t="s">
        <v>29</v>
      </c>
      <c r="C34" s="190">
        <v>44.6</v>
      </c>
      <c r="D34" s="157">
        <v>336.116</v>
      </c>
      <c r="E34" s="157">
        <v>335.862</v>
      </c>
      <c r="F34" s="107">
        <v>4.1</v>
      </c>
      <c r="G34" s="71"/>
      <c r="H34" s="320"/>
      <c r="I34" s="317"/>
      <c r="J34" s="317"/>
      <c r="K34" s="328"/>
      <c r="L34" s="71"/>
      <c r="M34" s="198">
        <f t="shared" si="0"/>
        <v>1.5882637304124962</v>
      </c>
      <c r="N34" s="179">
        <f t="shared" si="1"/>
        <v>1.645259951178746</v>
      </c>
      <c r="O34" s="87"/>
    </row>
    <row r="35" spans="2:15" ht="17.25" customHeight="1">
      <c r="B35" s="5" t="s">
        <v>30</v>
      </c>
      <c r="C35" s="190">
        <v>53.6</v>
      </c>
      <c r="D35" s="157">
        <v>407.323</v>
      </c>
      <c r="E35" s="157">
        <v>406.63</v>
      </c>
      <c r="F35" s="107">
        <v>1.5</v>
      </c>
      <c r="G35" s="71"/>
      <c r="H35" s="320"/>
      <c r="I35" s="317"/>
      <c r="J35" s="317"/>
      <c r="K35" s="328"/>
      <c r="L35" s="71"/>
      <c r="M35" s="198">
        <f t="shared" si="0"/>
        <v>1.9247413019993371</v>
      </c>
      <c r="N35" s="179">
        <f t="shared" si="1"/>
        <v>1.9919254156403923</v>
      </c>
      <c r="O35" s="88"/>
    </row>
    <row r="36" spans="2:15" ht="17.25" customHeight="1">
      <c r="B36" s="5" t="s">
        <v>31</v>
      </c>
      <c r="C36" s="190" t="s">
        <v>78</v>
      </c>
      <c r="D36" s="190" t="s">
        <v>78</v>
      </c>
      <c r="E36" s="190" t="s">
        <v>78</v>
      </c>
      <c r="F36" s="107" t="s">
        <v>78</v>
      </c>
      <c r="G36" s="71"/>
      <c r="H36" s="320"/>
      <c r="I36" s="317"/>
      <c r="J36" s="317"/>
      <c r="K36" s="328"/>
      <c r="L36" s="71"/>
      <c r="M36" s="198" t="s">
        <v>78</v>
      </c>
      <c r="N36" s="158" t="s">
        <v>78</v>
      </c>
      <c r="O36" s="218"/>
    </row>
    <row r="37" spans="2:15" ht="17.25" customHeight="1">
      <c r="B37" s="5" t="s">
        <v>32</v>
      </c>
      <c r="C37" s="190">
        <v>50.3</v>
      </c>
      <c r="D37" s="157">
        <v>358.107</v>
      </c>
      <c r="E37" s="157">
        <v>353.74</v>
      </c>
      <c r="F37" s="107">
        <v>1.8</v>
      </c>
      <c r="G37" s="71"/>
      <c r="H37" s="320"/>
      <c r="I37" s="317"/>
      <c r="J37" s="317"/>
      <c r="K37" s="328"/>
      <c r="L37" s="71"/>
      <c r="M37" s="198">
        <f>D37/$I$8</f>
        <v>1.6921787707423268</v>
      </c>
      <c r="N37" s="179">
        <f>E37/$J$8</f>
        <v>1.732837460415199</v>
      </c>
      <c r="O37" s="87"/>
    </row>
    <row r="38" spans="2:15" ht="17.25" customHeight="1">
      <c r="B38" s="5" t="s">
        <v>33</v>
      </c>
      <c r="C38" s="139" t="s">
        <v>102</v>
      </c>
      <c r="D38" s="217" t="s">
        <v>102</v>
      </c>
      <c r="E38" s="217" t="s">
        <v>102</v>
      </c>
      <c r="F38" s="140" t="s">
        <v>102</v>
      </c>
      <c r="G38" s="71"/>
      <c r="H38" s="320"/>
      <c r="I38" s="317"/>
      <c r="J38" s="317"/>
      <c r="K38" s="328"/>
      <c r="L38" s="71"/>
      <c r="M38" s="198" t="s">
        <v>102</v>
      </c>
      <c r="N38" s="179" t="s">
        <v>102</v>
      </c>
      <c r="O38" s="88"/>
    </row>
    <row r="39" spans="2:15" ht="17.25" customHeight="1">
      <c r="B39" s="5" t="s">
        <v>34</v>
      </c>
      <c r="C39" s="190">
        <v>58.4</v>
      </c>
      <c r="D39" s="157">
        <v>451.184</v>
      </c>
      <c r="E39" s="157">
        <v>420.317</v>
      </c>
      <c r="F39" s="107" t="s">
        <v>142</v>
      </c>
      <c r="G39" s="71"/>
      <c r="H39" s="320"/>
      <c r="I39" s="317"/>
      <c r="J39" s="317"/>
      <c r="K39" s="328"/>
      <c r="L39" s="71"/>
      <c r="M39" s="198">
        <f>D39/$I$8</f>
        <v>2.1319996160326546</v>
      </c>
      <c r="N39" s="179">
        <f>E39/$J$8</f>
        <v>2.058972812939829</v>
      </c>
      <c r="O39" s="87"/>
    </row>
    <row r="40" spans="2:15" ht="17.25" customHeight="1">
      <c r="B40" s="5" t="s">
        <v>35</v>
      </c>
      <c r="C40" s="190" t="s">
        <v>78</v>
      </c>
      <c r="D40" s="157" t="s">
        <v>78</v>
      </c>
      <c r="E40" s="157" t="s">
        <v>78</v>
      </c>
      <c r="F40" s="107" t="s">
        <v>78</v>
      </c>
      <c r="G40" s="71"/>
      <c r="H40" s="320"/>
      <c r="I40" s="317"/>
      <c r="J40" s="317"/>
      <c r="K40" s="328"/>
      <c r="L40" s="71"/>
      <c r="M40" s="198" t="s">
        <v>78</v>
      </c>
      <c r="N40" s="179" t="s">
        <v>78</v>
      </c>
      <c r="O40" s="87"/>
    </row>
    <row r="41" spans="2:15" ht="17.25" customHeight="1">
      <c r="B41" s="5" t="s">
        <v>36</v>
      </c>
      <c r="C41" s="190" t="s">
        <v>78</v>
      </c>
      <c r="D41" s="190" t="s">
        <v>78</v>
      </c>
      <c r="E41" s="190" t="s">
        <v>78</v>
      </c>
      <c r="F41" s="107" t="s">
        <v>78</v>
      </c>
      <c r="G41" s="71"/>
      <c r="H41" s="320"/>
      <c r="I41" s="317"/>
      <c r="J41" s="317"/>
      <c r="K41" s="328"/>
      <c r="L41" s="71"/>
      <c r="M41" s="198" t="s">
        <v>78</v>
      </c>
      <c r="N41" s="158" t="s">
        <v>78</v>
      </c>
      <c r="O41" s="218"/>
    </row>
    <row r="42" spans="2:15" ht="17.25" customHeight="1">
      <c r="B42" s="5" t="s">
        <v>37</v>
      </c>
      <c r="C42" s="190">
        <v>58.9</v>
      </c>
      <c r="D42" s="157">
        <v>411</v>
      </c>
      <c r="E42" s="157">
        <v>396.667</v>
      </c>
      <c r="F42" s="107">
        <v>0.6</v>
      </c>
      <c r="G42" s="71"/>
      <c r="H42" s="320"/>
      <c r="I42" s="317"/>
      <c r="J42" s="317"/>
      <c r="K42" s="328"/>
      <c r="L42" s="71"/>
      <c r="M42" s="198">
        <f>D42/$I$8</f>
        <v>1.9421163919585382</v>
      </c>
      <c r="N42" s="179">
        <f>E42/$J$8</f>
        <v>1.9431204752375069</v>
      </c>
      <c r="O42" s="88"/>
    </row>
    <row r="43" spans="2:15" ht="17.25" customHeight="1">
      <c r="B43" s="5" t="s">
        <v>38</v>
      </c>
      <c r="C43" s="190" t="s">
        <v>78</v>
      </c>
      <c r="D43" s="190" t="s">
        <v>78</v>
      </c>
      <c r="E43" s="190" t="s">
        <v>78</v>
      </c>
      <c r="F43" s="107" t="s">
        <v>78</v>
      </c>
      <c r="G43" s="71"/>
      <c r="H43" s="320"/>
      <c r="I43" s="317"/>
      <c r="J43" s="317"/>
      <c r="K43" s="328"/>
      <c r="L43" s="71"/>
      <c r="M43" s="198" t="s">
        <v>78</v>
      </c>
      <c r="N43" s="158" t="s">
        <v>78</v>
      </c>
      <c r="O43" s="218"/>
    </row>
    <row r="44" spans="2:15" ht="17.25" customHeight="1">
      <c r="B44" s="5" t="s">
        <v>39</v>
      </c>
      <c r="C44" s="190" t="s">
        <v>78</v>
      </c>
      <c r="D44" s="157" t="s">
        <v>78</v>
      </c>
      <c r="E44" s="157" t="s">
        <v>78</v>
      </c>
      <c r="F44" s="107" t="s">
        <v>78</v>
      </c>
      <c r="G44" s="71"/>
      <c r="H44" s="320"/>
      <c r="I44" s="317"/>
      <c r="J44" s="317"/>
      <c r="K44" s="328"/>
      <c r="L44" s="71"/>
      <c r="M44" s="198" t="s">
        <v>78</v>
      </c>
      <c r="N44" s="179" t="s">
        <v>78</v>
      </c>
      <c r="O44" s="88"/>
    </row>
    <row r="45" spans="2:15" ht="17.25" customHeight="1">
      <c r="B45" s="5" t="s">
        <v>40</v>
      </c>
      <c r="C45" s="190">
        <v>47.4</v>
      </c>
      <c r="D45" s="157">
        <v>350.92</v>
      </c>
      <c r="E45" s="157">
        <v>348.482</v>
      </c>
      <c r="F45" s="107">
        <v>0.8</v>
      </c>
      <c r="G45" s="71"/>
      <c r="H45" s="320"/>
      <c r="I45" s="317"/>
      <c r="J45" s="317"/>
      <c r="K45" s="328"/>
      <c r="L45" s="71"/>
      <c r="M45" s="198">
        <f>D45/$I$8</f>
        <v>1.6582177232751587</v>
      </c>
      <c r="N45" s="179">
        <f>E45/$J$8</f>
        <v>1.70708052207952</v>
      </c>
      <c r="O45" s="87"/>
    </row>
    <row r="46" spans="2:15" ht="17.25" customHeight="1">
      <c r="B46" s="5" t="s">
        <v>41</v>
      </c>
      <c r="C46" s="190" t="s">
        <v>78</v>
      </c>
      <c r="D46" s="190" t="s">
        <v>78</v>
      </c>
      <c r="E46" s="190" t="s">
        <v>78</v>
      </c>
      <c r="F46" s="107" t="s">
        <v>78</v>
      </c>
      <c r="G46" s="71"/>
      <c r="H46" s="320"/>
      <c r="I46" s="317"/>
      <c r="J46" s="317"/>
      <c r="K46" s="328"/>
      <c r="L46" s="71"/>
      <c r="M46" s="198" t="s">
        <v>78</v>
      </c>
      <c r="N46" s="179" t="s">
        <v>78</v>
      </c>
      <c r="O46" s="88"/>
    </row>
    <row r="47" spans="2:15" ht="17.25" customHeight="1">
      <c r="B47" s="5" t="s">
        <v>42</v>
      </c>
      <c r="C47" s="191">
        <v>56.4</v>
      </c>
      <c r="D47" s="157">
        <v>404.574</v>
      </c>
      <c r="E47" s="157">
        <v>396.714</v>
      </c>
      <c r="F47" s="107">
        <v>0.5</v>
      </c>
      <c r="G47" s="71"/>
      <c r="H47" s="320"/>
      <c r="I47" s="317"/>
      <c r="J47" s="317"/>
      <c r="K47" s="328"/>
      <c r="L47" s="71"/>
      <c r="M47" s="198">
        <f>D47/$I$8</f>
        <v>1.9117513312901062</v>
      </c>
      <c r="N47" s="179">
        <f>E47/$J$8</f>
        <v>1.9433507103272325</v>
      </c>
      <c r="O47" s="87"/>
    </row>
    <row r="48" spans="2:15" ht="17.25" customHeight="1">
      <c r="B48" s="5" t="s">
        <v>43</v>
      </c>
      <c r="C48" s="191">
        <v>53.7</v>
      </c>
      <c r="D48" s="157">
        <v>402.366</v>
      </c>
      <c r="E48" s="157">
        <v>373.666</v>
      </c>
      <c r="F48" s="107" t="s">
        <v>142</v>
      </c>
      <c r="G48" s="71"/>
      <c r="H48" s="320"/>
      <c r="I48" s="317"/>
      <c r="J48" s="317"/>
      <c r="K48" s="328"/>
      <c r="L48" s="71"/>
      <c r="M48" s="198">
        <f>D48/$I$8</f>
        <v>1.9013177716953507</v>
      </c>
      <c r="N48" s="179">
        <f>E48/$J$8</f>
        <v>1.8304473412209694</v>
      </c>
      <c r="O48" s="87"/>
    </row>
    <row r="49" spans="2:15" ht="17.25" customHeight="1">
      <c r="B49" s="5" t="s">
        <v>44</v>
      </c>
      <c r="C49" s="191">
        <v>51.2</v>
      </c>
      <c r="D49" s="157">
        <v>382.451</v>
      </c>
      <c r="E49" s="157">
        <v>382.451</v>
      </c>
      <c r="F49" s="107">
        <v>0.5</v>
      </c>
      <c r="G49" s="71"/>
      <c r="H49" s="320"/>
      <c r="I49" s="317"/>
      <c r="J49" s="317"/>
      <c r="K49" s="328"/>
      <c r="L49" s="71"/>
      <c r="M49" s="198">
        <f>D49/$I$8</f>
        <v>1.8072125455497199</v>
      </c>
      <c r="N49" s="179">
        <f>E49/$J$8</f>
        <v>1.873481708523925</v>
      </c>
      <c r="O49" s="87"/>
    </row>
    <row r="50" spans="2:15" ht="17.25" customHeight="1">
      <c r="B50" s="5" t="s">
        <v>45</v>
      </c>
      <c r="C50" s="191">
        <v>50.1</v>
      </c>
      <c r="D50" s="157">
        <v>393.508</v>
      </c>
      <c r="E50" s="157">
        <v>358.599</v>
      </c>
      <c r="F50" s="107">
        <v>1.1</v>
      </c>
      <c r="G50" s="71"/>
      <c r="H50" s="320"/>
      <c r="I50" s="317"/>
      <c r="J50" s="317"/>
      <c r="K50" s="328"/>
      <c r="L50" s="71"/>
      <c r="M50" s="198">
        <f>D50/$I$8</f>
        <v>1.8594606743718258</v>
      </c>
      <c r="N50" s="179">
        <f>E50/$J$8</f>
        <v>1.756639849797676</v>
      </c>
      <c r="O50" s="87"/>
    </row>
    <row r="51" spans="2:15" ht="17.25" customHeight="1">
      <c r="B51" s="5" t="s">
        <v>46</v>
      </c>
      <c r="C51" s="191">
        <v>51.2</v>
      </c>
      <c r="D51" s="157">
        <v>389.524</v>
      </c>
      <c r="E51" s="157">
        <v>379.324</v>
      </c>
      <c r="F51" s="107" t="s">
        <v>142</v>
      </c>
      <c r="G51" s="71"/>
      <c r="H51" s="320"/>
      <c r="I51" s="317"/>
      <c r="J51" s="317"/>
      <c r="K51" s="328"/>
      <c r="L51" s="71"/>
      <c r="M51" s="198">
        <f>D51/$I$8</f>
        <v>1.8406349037986804</v>
      </c>
      <c r="N51" s="179">
        <f>E51/$J$8</f>
        <v>1.8581637271287808</v>
      </c>
      <c r="O51" s="87"/>
    </row>
    <row r="52" spans="2:15" ht="17.25" customHeight="1">
      <c r="B52" s="5" t="s">
        <v>85</v>
      </c>
      <c r="C52" s="139" t="s">
        <v>78</v>
      </c>
      <c r="D52" s="217" t="s">
        <v>78</v>
      </c>
      <c r="E52" s="217" t="s">
        <v>78</v>
      </c>
      <c r="F52" s="140" t="s">
        <v>78</v>
      </c>
      <c r="G52" s="71"/>
      <c r="H52" s="320"/>
      <c r="I52" s="317"/>
      <c r="J52" s="317"/>
      <c r="K52" s="328"/>
      <c r="L52" s="71"/>
      <c r="M52" s="198" t="s">
        <v>78</v>
      </c>
      <c r="N52" s="179" t="s">
        <v>78</v>
      </c>
      <c r="O52" s="88"/>
    </row>
    <row r="53" spans="2:15" ht="17.25" customHeight="1">
      <c r="B53" s="5" t="s">
        <v>47</v>
      </c>
      <c r="C53" s="191">
        <v>54.4</v>
      </c>
      <c r="D53" s="157">
        <v>371.589</v>
      </c>
      <c r="E53" s="157">
        <v>368.629</v>
      </c>
      <c r="F53" s="107">
        <v>0.5</v>
      </c>
      <c r="G53" s="71"/>
      <c r="H53" s="320"/>
      <c r="I53" s="317"/>
      <c r="J53" s="317"/>
      <c r="K53" s="328"/>
      <c r="L53" s="71"/>
      <c r="M53" s="198">
        <f>D53/$I$8</f>
        <v>1.75588585881139</v>
      </c>
      <c r="N53" s="179">
        <f>E53/$J$8</f>
        <v>1.8057729976688934</v>
      </c>
      <c r="O53" s="88"/>
    </row>
    <row r="54" spans="2:15" ht="17.25" customHeight="1" thickBot="1">
      <c r="B54" s="58" t="s">
        <v>48</v>
      </c>
      <c r="C54" s="219">
        <v>51.8</v>
      </c>
      <c r="D54" s="157">
        <v>372.362</v>
      </c>
      <c r="E54" s="157">
        <v>360.054</v>
      </c>
      <c r="F54" s="107">
        <v>1.3</v>
      </c>
      <c r="G54" s="71"/>
      <c r="H54" s="321"/>
      <c r="I54" s="318"/>
      <c r="J54" s="318"/>
      <c r="K54" s="329"/>
      <c r="L54" s="71"/>
      <c r="M54" s="220">
        <f>D54/$I$8</f>
        <v>1.7595385497383582</v>
      </c>
      <c r="N54" s="221">
        <f>E54/$J$8</f>
        <v>1.7637673403413072</v>
      </c>
      <c r="O54" s="87"/>
    </row>
    <row r="55" spans="2:15" ht="9" customHeight="1" thickTop="1">
      <c r="B55" s="306" t="s">
        <v>1</v>
      </c>
      <c r="C55" s="308">
        <v>48.8</v>
      </c>
      <c r="D55" s="289">
        <v>380.6</v>
      </c>
      <c r="E55" s="289">
        <v>364.1</v>
      </c>
      <c r="F55" s="297">
        <v>39</v>
      </c>
      <c r="G55" s="71"/>
      <c r="H55" s="340">
        <v>41.23911335578003</v>
      </c>
      <c r="I55" s="336">
        <v>211.62480359147028</v>
      </c>
      <c r="J55" s="336">
        <v>204.1391694725028</v>
      </c>
      <c r="K55" s="297">
        <v>594</v>
      </c>
      <c r="L55" s="71"/>
      <c r="M55" s="324">
        <f>D55/I55</f>
        <v>1.7984659337698752</v>
      </c>
      <c r="N55" s="326">
        <f>E55/J55</f>
        <v>1.7835871525334273</v>
      </c>
      <c r="O55" s="87"/>
    </row>
    <row r="56" spans="2:15" ht="9" customHeight="1" thickBot="1">
      <c r="B56" s="307"/>
      <c r="C56" s="309">
        <v>47.63225673898751</v>
      </c>
      <c r="D56" s="332"/>
      <c r="E56" s="332"/>
      <c r="F56" s="298"/>
      <c r="G56" s="71"/>
      <c r="H56" s="341"/>
      <c r="I56" s="337"/>
      <c r="J56" s="337"/>
      <c r="K56" s="298"/>
      <c r="L56" s="71"/>
      <c r="M56" s="323">
        <f>D56/$I$8</f>
        <v>0</v>
      </c>
      <c r="N56" s="296">
        <f>E56/$J$8</f>
        <v>0</v>
      </c>
      <c r="O56" s="81"/>
    </row>
    <row r="57" spans="2:15" ht="15" customHeight="1" thickBot="1">
      <c r="B57" s="46"/>
      <c r="C57" s="39"/>
      <c r="D57" s="90"/>
      <c r="E57" s="90"/>
      <c r="F57" s="91"/>
      <c r="G57" s="71"/>
      <c r="H57" s="92"/>
      <c r="I57" s="92"/>
      <c r="J57" s="92"/>
      <c r="K57" s="93"/>
      <c r="L57" s="71"/>
      <c r="M57" s="87"/>
      <c r="N57" s="87"/>
      <c r="O57" s="87"/>
    </row>
    <row r="58" spans="2:15" ht="23.25" customHeight="1" thickBot="1">
      <c r="B58" s="59" t="s">
        <v>74</v>
      </c>
      <c r="C58" s="124">
        <v>49.4</v>
      </c>
      <c r="D58" s="125">
        <v>384.429</v>
      </c>
      <c r="E58" s="125">
        <v>371.69</v>
      </c>
      <c r="F58" s="67">
        <v>61.6</v>
      </c>
      <c r="G58" s="62"/>
      <c r="H58" s="136">
        <v>41.23911335578003</v>
      </c>
      <c r="I58" s="137">
        <v>211.62480359147028</v>
      </c>
      <c r="J58" s="137">
        <v>204.1391694725028</v>
      </c>
      <c r="K58" s="67">
        <v>594</v>
      </c>
      <c r="L58" s="63"/>
      <c r="M58" s="147">
        <f>D58/I58</f>
        <v>1.816559276020019</v>
      </c>
      <c r="N58" s="148">
        <f>E58/J58</f>
        <v>1.8207676702146376</v>
      </c>
      <c r="O58" s="94"/>
    </row>
    <row r="59" spans="2:15" ht="19.5" customHeight="1">
      <c r="B59" s="8"/>
      <c r="C59" s="39"/>
      <c r="D59" s="73"/>
      <c r="E59" s="338" t="s">
        <v>143</v>
      </c>
      <c r="F59" s="338"/>
      <c r="G59" s="73"/>
      <c r="H59" s="339" t="s">
        <v>114</v>
      </c>
      <c r="I59" s="339"/>
      <c r="J59" s="339"/>
      <c r="K59" s="339"/>
      <c r="L59" s="71"/>
      <c r="M59" s="73"/>
      <c r="N59" s="73"/>
      <c r="O59" s="73"/>
    </row>
    <row r="60" spans="2:3" ht="9" customHeight="1">
      <c r="B60" s="2"/>
      <c r="C60" s="1"/>
    </row>
    <row r="61" spans="2:9" ht="12">
      <c r="B61" s="41" t="s">
        <v>103</v>
      </c>
      <c r="C61" s="1"/>
      <c r="I61" s="38"/>
    </row>
    <row r="62" ht="12">
      <c r="B62" s="42" t="s">
        <v>125</v>
      </c>
    </row>
    <row r="63" ht="12">
      <c r="B63" s="42" t="s">
        <v>108</v>
      </c>
    </row>
    <row r="64" ht="11.25" customHeight="1">
      <c r="B64" s="42" t="s">
        <v>109</v>
      </c>
    </row>
    <row r="65" ht="12">
      <c r="B65" s="42" t="s">
        <v>110</v>
      </c>
    </row>
    <row r="66" spans="2:15" ht="12">
      <c r="B66" s="42" t="s">
        <v>113</v>
      </c>
      <c r="D66" s="12"/>
      <c r="E66" s="12"/>
      <c r="F66" s="12"/>
      <c r="G66" s="12"/>
      <c r="H66" s="12"/>
      <c r="I66" s="12"/>
      <c r="J66" s="12"/>
      <c r="K66" s="12"/>
      <c r="M66" s="12"/>
      <c r="N66" s="12"/>
      <c r="O66" s="12"/>
    </row>
    <row r="67" spans="2:15" ht="12">
      <c r="B67" s="42" t="s">
        <v>111</v>
      </c>
      <c r="D67" s="12"/>
      <c r="E67" s="12"/>
      <c r="F67" s="12"/>
      <c r="G67" s="12"/>
      <c r="H67" s="12"/>
      <c r="I67" s="12"/>
      <c r="J67" s="12"/>
      <c r="K67" s="12"/>
      <c r="M67" s="12"/>
      <c r="N67" s="12"/>
      <c r="O67" s="12"/>
    </row>
    <row r="68" spans="2:15" ht="12">
      <c r="B68" s="42" t="s">
        <v>130</v>
      </c>
      <c r="D68" s="12"/>
      <c r="E68" s="12"/>
      <c r="F68" s="12"/>
      <c r="G68" s="12"/>
      <c r="H68" s="12"/>
      <c r="I68" s="12"/>
      <c r="J68" s="12"/>
      <c r="K68" s="12"/>
      <c r="M68" s="12"/>
      <c r="N68" s="12"/>
      <c r="O68" s="12"/>
    </row>
    <row r="69" spans="2:15" ht="5.25" customHeight="1">
      <c r="B69" s="42"/>
      <c r="D69" s="12"/>
      <c r="E69" s="12"/>
      <c r="F69" s="12"/>
      <c r="G69" s="12"/>
      <c r="H69" s="12"/>
      <c r="I69" s="12"/>
      <c r="J69" s="12"/>
      <c r="K69" s="12"/>
      <c r="M69" s="12"/>
      <c r="N69" s="12"/>
      <c r="O69" s="12"/>
    </row>
    <row r="70" spans="2:15" ht="18" customHeight="1">
      <c r="B70" s="103" t="s">
        <v>112</v>
      </c>
      <c r="D70" s="12"/>
      <c r="E70" s="12"/>
      <c r="F70" s="12"/>
      <c r="G70" s="12"/>
      <c r="H70" s="12"/>
      <c r="I70" s="12"/>
      <c r="J70" s="12"/>
      <c r="K70" s="12"/>
      <c r="M70" s="12"/>
      <c r="N70" s="12"/>
      <c r="O70" s="12"/>
    </row>
    <row r="71" ht="12">
      <c r="B71" s="42"/>
    </row>
    <row r="72" ht="12">
      <c r="B72" s="41"/>
    </row>
    <row r="73" ht="12">
      <c r="B73" s="42"/>
    </row>
    <row r="74" ht="12">
      <c r="B74" s="42"/>
    </row>
    <row r="75" ht="12">
      <c r="B75" s="42"/>
    </row>
  </sheetData>
  <sheetProtection/>
  <autoFilter ref="B7:O56"/>
  <mergeCells count="23">
    <mergeCell ref="M55:M56"/>
    <mergeCell ref="E59:F59"/>
    <mergeCell ref="H59:K59"/>
    <mergeCell ref="E55:E56"/>
    <mergeCell ref="F55:F56"/>
    <mergeCell ref="H55:H56"/>
    <mergeCell ref="N5:N7"/>
    <mergeCell ref="I55:I56"/>
    <mergeCell ref="M5:M7"/>
    <mergeCell ref="B55:B56"/>
    <mergeCell ref="C55:C56"/>
    <mergeCell ref="D55:D56"/>
    <mergeCell ref="J55:J56"/>
    <mergeCell ref="K55:K56"/>
    <mergeCell ref="H8:H54"/>
    <mergeCell ref="N55:N56"/>
    <mergeCell ref="B4:C4"/>
    <mergeCell ref="H5:K5"/>
    <mergeCell ref="C5:F5"/>
    <mergeCell ref="I8:I54"/>
    <mergeCell ref="J8:J54"/>
    <mergeCell ref="K8:K54"/>
    <mergeCell ref="B5:B6"/>
  </mergeCells>
  <printOptions horizontalCentered="1" verticalCentered="1"/>
  <pageMargins left="0.7874015748031497" right="0.7874015748031497" top="0.26" bottom="0.2" header="0.2755905511811024" footer="0.2362204724409449"/>
  <pageSetup horizontalDpi="600" verticalDpi="600" orientation="landscape" paperSize="9" scale="52" r:id="rId2"/>
  <rowBreaks count="1" manualBreakCount="1">
    <brk id="70" min="1" max="13" man="1"/>
  </rowBreaks>
  <drawing r:id="rId1"/>
</worksheet>
</file>

<file path=xl/worksheets/sheet7.xml><?xml version="1.0" encoding="utf-8"?>
<worksheet xmlns="http://schemas.openxmlformats.org/spreadsheetml/2006/main" xmlns:r="http://schemas.openxmlformats.org/officeDocument/2006/relationships">
  <sheetPr>
    <tabColor indexed="15"/>
  </sheetPr>
  <dimension ref="A1:O74"/>
  <sheetViews>
    <sheetView zoomScaleSheetLayoutView="100" workbookViewId="0" topLeftCell="A1">
      <pane xSplit="5" ySplit="9" topLeftCell="F10" activePane="bottomRight" state="frozen"/>
      <selection pane="topLeft" activeCell="B3" sqref="B3"/>
      <selection pane="topRight" activeCell="B3" sqref="B3"/>
      <selection pane="bottomLeft" activeCell="B3" sqref="B3"/>
      <selection pane="bottomRight" activeCell="A1" sqref="A1"/>
    </sheetView>
  </sheetViews>
  <sheetFormatPr defaultColWidth="9.33203125" defaultRowHeight="11.25"/>
  <cols>
    <col min="1" max="1" width="3.16015625" style="3" customWidth="1"/>
    <col min="2" max="2" width="19.16015625" style="3" customWidth="1"/>
    <col min="3" max="3" width="14.16015625" style="3" customWidth="1"/>
    <col min="4" max="4" width="20.83203125" style="18" customWidth="1"/>
    <col min="5" max="5" width="26.16015625" style="18" customWidth="1"/>
    <col min="6" max="6" width="20.83203125" style="72" customWidth="1"/>
    <col min="7" max="7" width="5.83203125" style="33" customWidth="1"/>
    <col min="8" max="9" width="20.83203125" style="18" customWidth="1"/>
    <col min="10" max="10" width="26.16015625" style="18" customWidth="1"/>
    <col min="11" max="11" width="20.83203125" style="18" customWidth="1"/>
    <col min="12" max="12" width="5.83203125" style="3" customWidth="1"/>
    <col min="13" max="14" width="14.83203125" style="12" customWidth="1"/>
    <col min="15" max="15" width="9.5" style="3" customWidth="1"/>
    <col min="16" max="16384" width="9.33203125" style="3" customWidth="1"/>
  </cols>
  <sheetData>
    <row r="1" ht="11.25">
      <c r="B1" s="40"/>
    </row>
    <row r="2" ht="11.25">
      <c r="B2" s="40"/>
    </row>
    <row r="3" spans="2:15" ht="27" customHeight="1">
      <c r="B3" s="74" t="s">
        <v>76</v>
      </c>
      <c r="C3" s="71"/>
      <c r="D3" s="72"/>
      <c r="E3" s="72"/>
      <c r="G3" s="222"/>
      <c r="H3" s="72"/>
      <c r="I3" s="72"/>
      <c r="J3" s="72"/>
      <c r="K3" s="72"/>
      <c r="L3" s="71"/>
      <c r="M3" s="73"/>
      <c r="N3" s="73"/>
      <c r="O3" s="71"/>
    </row>
    <row r="4" spans="2:15" ht="27" customHeight="1" thickBot="1">
      <c r="B4" s="299" t="s">
        <v>73</v>
      </c>
      <c r="C4" s="299"/>
      <c r="D4" s="342"/>
      <c r="E4" s="77"/>
      <c r="F4" s="78" t="s">
        <v>69</v>
      </c>
      <c r="G4" s="222"/>
      <c r="H4" s="72"/>
      <c r="I4" s="72"/>
      <c r="J4" s="72"/>
      <c r="K4" s="78" t="s">
        <v>70</v>
      </c>
      <c r="L4" s="71"/>
      <c r="M4" s="73"/>
      <c r="N4" s="73"/>
      <c r="O4" s="71"/>
    </row>
    <row r="5" spans="2:15" ht="27" customHeight="1">
      <c r="B5" s="291"/>
      <c r="C5" s="303" t="s">
        <v>63</v>
      </c>
      <c r="D5" s="304"/>
      <c r="E5" s="304"/>
      <c r="F5" s="305"/>
      <c r="G5" s="223"/>
      <c r="H5" s="303" t="s">
        <v>64</v>
      </c>
      <c r="I5" s="346"/>
      <c r="J5" s="346"/>
      <c r="K5" s="347"/>
      <c r="L5" s="71"/>
      <c r="M5" s="344" t="s">
        <v>56</v>
      </c>
      <c r="N5" s="344" t="s">
        <v>98</v>
      </c>
      <c r="O5" s="71"/>
    </row>
    <row r="6" spans="2:15" ht="29.25" customHeight="1">
      <c r="B6" s="292"/>
      <c r="C6" s="34" t="s">
        <v>2</v>
      </c>
      <c r="D6" s="37" t="s">
        <v>66</v>
      </c>
      <c r="E6" s="19" t="s">
        <v>60</v>
      </c>
      <c r="F6" s="16" t="s">
        <v>77</v>
      </c>
      <c r="G6" s="22"/>
      <c r="H6" s="11" t="s">
        <v>2</v>
      </c>
      <c r="I6" s="28" t="s">
        <v>59</v>
      </c>
      <c r="J6" s="19" t="s">
        <v>67</v>
      </c>
      <c r="K6" s="16" t="s">
        <v>68</v>
      </c>
      <c r="L6" s="71"/>
      <c r="M6" s="345"/>
      <c r="N6" s="345"/>
      <c r="O6" s="71"/>
    </row>
    <row r="7" spans="2:15" ht="13.5" customHeight="1" thickBot="1">
      <c r="B7" s="82"/>
      <c r="C7" s="35"/>
      <c r="D7" s="14" t="s">
        <v>75</v>
      </c>
      <c r="E7" s="20" t="s">
        <v>51</v>
      </c>
      <c r="F7" s="17"/>
      <c r="G7" s="22"/>
      <c r="H7" s="13"/>
      <c r="I7" s="84" t="s">
        <v>83</v>
      </c>
      <c r="J7" s="85" t="s">
        <v>84</v>
      </c>
      <c r="K7" s="17"/>
      <c r="L7" s="71"/>
      <c r="M7" s="307"/>
      <c r="N7" s="307"/>
      <c r="O7" s="71"/>
    </row>
    <row r="8" spans="2:15" ht="17.25" customHeight="1">
      <c r="B8" s="4" t="s">
        <v>3</v>
      </c>
      <c r="C8" s="105" t="s">
        <v>78</v>
      </c>
      <c r="D8" s="105" t="s">
        <v>78</v>
      </c>
      <c r="E8" s="105" t="s">
        <v>78</v>
      </c>
      <c r="F8" s="107" t="s">
        <v>78</v>
      </c>
      <c r="G8" s="91"/>
      <c r="H8" s="224">
        <v>45.745960125918145</v>
      </c>
      <c r="I8" s="188">
        <v>248.84008394543545</v>
      </c>
      <c r="J8" s="225">
        <v>210.0529905561385</v>
      </c>
      <c r="K8" s="226">
        <v>635.3333333333334</v>
      </c>
      <c r="L8" s="71"/>
      <c r="M8" s="227" t="s">
        <v>78</v>
      </c>
      <c r="N8" s="227" t="s">
        <v>78</v>
      </c>
      <c r="O8" s="71"/>
    </row>
    <row r="9" spans="2:15" ht="17.25" customHeight="1">
      <c r="B9" s="5" t="s">
        <v>4</v>
      </c>
      <c r="C9" s="105" t="s">
        <v>78</v>
      </c>
      <c r="D9" s="105" t="s">
        <v>78</v>
      </c>
      <c r="E9" s="105" t="s">
        <v>78</v>
      </c>
      <c r="F9" s="107" t="s">
        <v>78</v>
      </c>
      <c r="G9" s="91"/>
      <c r="H9" s="228">
        <v>49.949651972157774</v>
      </c>
      <c r="I9" s="229">
        <v>237.7832946635731</v>
      </c>
      <c r="J9" s="117">
        <v>179.2236658932715</v>
      </c>
      <c r="K9" s="230">
        <v>143.66666666666666</v>
      </c>
      <c r="L9" s="71"/>
      <c r="M9" s="231" t="s">
        <v>78</v>
      </c>
      <c r="N9" s="231" t="s">
        <v>78</v>
      </c>
      <c r="O9" s="71"/>
    </row>
    <row r="10" spans="2:15" ht="17.25" customHeight="1">
      <c r="B10" s="5" t="s">
        <v>5</v>
      </c>
      <c r="C10" s="105" t="s">
        <v>78</v>
      </c>
      <c r="D10" s="105" t="s">
        <v>78</v>
      </c>
      <c r="E10" s="105" t="s">
        <v>78</v>
      </c>
      <c r="F10" s="107" t="s">
        <v>78</v>
      </c>
      <c r="G10" s="91"/>
      <c r="H10" s="228">
        <v>51.43684210526316</v>
      </c>
      <c r="I10" s="229">
        <v>222.8</v>
      </c>
      <c r="J10" s="117">
        <v>188.28947368421052</v>
      </c>
      <c r="K10" s="230">
        <v>57</v>
      </c>
      <c r="L10" s="71"/>
      <c r="M10" s="231" t="s">
        <v>78</v>
      </c>
      <c r="N10" s="231" t="s">
        <v>78</v>
      </c>
      <c r="O10" s="71"/>
    </row>
    <row r="11" spans="2:15" ht="17.25" customHeight="1">
      <c r="B11" s="5" t="s">
        <v>6</v>
      </c>
      <c r="C11" s="105" t="s">
        <v>78</v>
      </c>
      <c r="D11" s="105" t="s">
        <v>78</v>
      </c>
      <c r="E11" s="105" t="s">
        <v>78</v>
      </c>
      <c r="F11" s="107" t="s">
        <v>78</v>
      </c>
      <c r="G11" s="91"/>
      <c r="H11" s="228">
        <v>46.37117117117117</v>
      </c>
      <c r="I11" s="229">
        <v>324.39819819819814</v>
      </c>
      <c r="J11" s="117">
        <v>268.7882882882883</v>
      </c>
      <c r="K11" s="230">
        <v>74</v>
      </c>
      <c r="L11" s="71"/>
      <c r="M11" s="231" t="s">
        <v>78</v>
      </c>
      <c r="N11" s="231" t="s">
        <v>78</v>
      </c>
      <c r="O11" s="71"/>
    </row>
    <row r="12" spans="2:15" ht="17.25" customHeight="1">
      <c r="B12" s="5" t="s">
        <v>7</v>
      </c>
      <c r="C12" s="105" t="s">
        <v>78</v>
      </c>
      <c r="D12" s="105" t="s">
        <v>78</v>
      </c>
      <c r="E12" s="105" t="s">
        <v>78</v>
      </c>
      <c r="F12" s="107" t="s">
        <v>78</v>
      </c>
      <c r="G12" s="91"/>
      <c r="H12" s="228">
        <v>51.02328358208955</v>
      </c>
      <c r="I12" s="229">
        <v>225.27940298507465</v>
      </c>
      <c r="J12" s="117">
        <v>208.61641791044775</v>
      </c>
      <c r="K12" s="230">
        <v>111.66666666666667</v>
      </c>
      <c r="L12" s="71"/>
      <c r="M12" s="231" t="s">
        <v>78</v>
      </c>
      <c r="N12" s="231" t="s">
        <v>78</v>
      </c>
      <c r="O12" s="71"/>
    </row>
    <row r="13" spans="2:15" ht="17.25" customHeight="1">
      <c r="B13" s="5" t="s">
        <v>8</v>
      </c>
      <c r="C13" s="105" t="s">
        <v>78</v>
      </c>
      <c r="D13" s="105" t="s">
        <v>78</v>
      </c>
      <c r="E13" s="105" t="s">
        <v>78</v>
      </c>
      <c r="F13" s="107" t="s">
        <v>78</v>
      </c>
      <c r="G13" s="91"/>
      <c r="H13" s="228">
        <v>46.063095238095244</v>
      </c>
      <c r="I13" s="229">
        <v>233.35000000000002</v>
      </c>
      <c r="J13" s="117">
        <v>199.17619047619047</v>
      </c>
      <c r="K13" s="230">
        <v>28</v>
      </c>
      <c r="L13" s="71"/>
      <c r="M13" s="231" t="s">
        <v>78</v>
      </c>
      <c r="N13" s="231" t="s">
        <v>78</v>
      </c>
      <c r="O13" s="71"/>
    </row>
    <row r="14" spans="2:15" ht="17.25" customHeight="1">
      <c r="B14" s="5" t="s">
        <v>9</v>
      </c>
      <c r="C14" s="105" t="s">
        <v>78</v>
      </c>
      <c r="D14" s="105" t="s">
        <v>78</v>
      </c>
      <c r="E14" s="105" t="s">
        <v>78</v>
      </c>
      <c r="F14" s="107" t="s">
        <v>78</v>
      </c>
      <c r="G14" s="91"/>
      <c r="H14" s="228">
        <v>48.48830409356725</v>
      </c>
      <c r="I14" s="229">
        <v>249.98128654970762</v>
      </c>
      <c r="J14" s="117">
        <v>200.32397660818714</v>
      </c>
      <c r="K14" s="230">
        <v>57</v>
      </c>
      <c r="L14" s="71"/>
      <c r="M14" s="231" t="s">
        <v>78</v>
      </c>
      <c r="N14" s="231" t="s">
        <v>78</v>
      </c>
      <c r="O14" s="71"/>
    </row>
    <row r="15" spans="2:15" ht="17.25" customHeight="1">
      <c r="B15" s="5" t="s">
        <v>10</v>
      </c>
      <c r="C15" s="105" t="s">
        <v>78</v>
      </c>
      <c r="D15" s="105" t="s">
        <v>78</v>
      </c>
      <c r="E15" s="105" t="s">
        <v>78</v>
      </c>
      <c r="F15" s="107" t="s">
        <v>78</v>
      </c>
      <c r="G15" s="91"/>
      <c r="H15" s="228">
        <v>49.09584415584416</v>
      </c>
      <c r="I15" s="229">
        <v>290.61610389610394</v>
      </c>
      <c r="J15" s="117">
        <v>211.578961038961</v>
      </c>
      <c r="K15" s="230">
        <v>128.33333333333334</v>
      </c>
      <c r="L15" s="71"/>
      <c r="M15" s="231" t="s">
        <v>78</v>
      </c>
      <c r="N15" s="231" t="s">
        <v>78</v>
      </c>
      <c r="O15" s="71"/>
    </row>
    <row r="16" spans="2:15" ht="17.25" customHeight="1">
      <c r="B16" s="5" t="s">
        <v>11</v>
      </c>
      <c r="C16" s="105" t="s">
        <v>78</v>
      </c>
      <c r="D16" s="105" t="s">
        <v>78</v>
      </c>
      <c r="E16" s="105" t="s">
        <v>78</v>
      </c>
      <c r="F16" s="107" t="s">
        <v>78</v>
      </c>
      <c r="G16" s="91"/>
      <c r="H16" s="228">
        <v>49.25026737967914</v>
      </c>
      <c r="I16" s="229">
        <v>289.55935828877006</v>
      </c>
      <c r="J16" s="117">
        <v>240.62139037433153</v>
      </c>
      <c r="K16" s="230">
        <v>62.333333333333336</v>
      </c>
      <c r="L16" s="71"/>
      <c r="M16" s="231" t="s">
        <v>78</v>
      </c>
      <c r="N16" s="231" t="s">
        <v>78</v>
      </c>
      <c r="O16" s="71"/>
    </row>
    <row r="17" spans="2:15" ht="17.25" customHeight="1">
      <c r="B17" s="5" t="s">
        <v>12</v>
      </c>
      <c r="C17" s="105" t="s">
        <v>78</v>
      </c>
      <c r="D17" s="105" t="s">
        <v>78</v>
      </c>
      <c r="E17" s="105" t="s">
        <v>78</v>
      </c>
      <c r="F17" s="107" t="s">
        <v>78</v>
      </c>
      <c r="G17" s="91"/>
      <c r="H17" s="228">
        <v>47.8422712933754</v>
      </c>
      <c r="I17" s="229">
        <v>308.05236593059936</v>
      </c>
      <c r="J17" s="117">
        <v>232.55930599369086</v>
      </c>
      <c r="K17" s="230">
        <v>105.66666666666667</v>
      </c>
      <c r="L17" s="71"/>
      <c r="M17" s="231" t="s">
        <v>78</v>
      </c>
      <c r="N17" s="231" t="s">
        <v>78</v>
      </c>
      <c r="O17" s="71"/>
    </row>
    <row r="18" spans="2:15" ht="17.25" customHeight="1">
      <c r="B18" s="5" t="s">
        <v>13</v>
      </c>
      <c r="C18" s="105" t="s">
        <v>78</v>
      </c>
      <c r="D18" s="105" t="s">
        <v>78</v>
      </c>
      <c r="E18" s="105" t="s">
        <v>78</v>
      </c>
      <c r="F18" s="107" t="s">
        <v>78</v>
      </c>
      <c r="G18" s="91"/>
      <c r="H18" s="228">
        <v>46.5267498643516</v>
      </c>
      <c r="I18" s="229">
        <v>374.8246880086815</v>
      </c>
      <c r="J18" s="117">
        <v>268.5540965816603</v>
      </c>
      <c r="K18" s="230">
        <v>614.3333333333334</v>
      </c>
      <c r="L18" s="71"/>
      <c r="M18" s="231" t="s">
        <v>78</v>
      </c>
      <c r="N18" s="231" t="s">
        <v>78</v>
      </c>
      <c r="O18" s="71"/>
    </row>
    <row r="19" spans="2:15" ht="17.25" customHeight="1">
      <c r="B19" s="5" t="s">
        <v>14</v>
      </c>
      <c r="C19" s="105" t="s">
        <v>78</v>
      </c>
      <c r="D19" s="105" t="s">
        <v>78</v>
      </c>
      <c r="E19" s="105" t="s">
        <v>78</v>
      </c>
      <c r="F19" s="107" t="s">
        <v>78</v>
      </c>
      <c r="G19" s="91"/>
      <c r="H19" s="228">
        <v>44.51949044585987</v>
      </c>
      <c r="I19" s="229">
        <v>295.3012738853503</v>
      </c>
      <c r="J19" s="117">
        <v>230.00764331210192</v>
      </c>
      <c r="K19" s="230">
        <v>261.6666666666667</v>
      </c>
      <c r="L19" s="71"/>
      <c r="M19" s="231" t="s">
        <v>78</v>
      </c>
      <c r="N19" s="231" t="s">
        <v>78</v>
      </c>
      <c r="O19" s="71"/>
    </row>
    <row r="20" spans="1:15" ht="17.25" customHeight="1">
      <c r="A20" s="71"/>
      <c r="B20" s="5" t="s">
        <v>15</v>
      </c>
      <c r="C20" s="232">
        <v>46.9</v>
      </c>
      <c r="D20" s="157">
        <v>471.567</v>
      </c>
      <c r="E20" s="157">
        <v>378.122</v>
      </c>
      <c r="F20" s="107">
        <v>197.1</v>
      </c>
      <c r="G20" s="91"/>
      <c r="H20" s="228">
        <v>46.47367142423322</v>
      </c>
      <c r="I20" s="229">
        <v>371.891314910416</v>
      </c>
      <c r="J20" s="117">
        <v>285.65936835712114</v>
      </c>
      <c r="K20" s="230">
        <v>1097.6666666666667</v>
      </c>
      <c r="L20" s="71"/>
      <c r="M20" s="233">
        <f>D20/I20</f>
        <v>1.268023696959943</v>
      </c>
      <c r="N20" s="233">
        <f>E20/J20</f>
        <v>1.3236814257997147</v>
      </c>
      <c r="O20" s="71"/>
    </row>
    <row r="21" spans="2:15" ht="17.25" customHeight="1">
      <c r="B21" s="5" t="s">
        <v>16</v>
      </c>
      <c r="C21" s="105" t="s">
        <v>78</v>
      </c>
      <c r="D21" s="105" t="s">
        <v>78</v>
      </c>
      <c r="E21" s="105" t="s">
        <v>78</v>
      </c>
      <c r="F21" s="107" t="s">
        <v>78</v>
      </c>
      <c r="G21" s="91"/>
      <c r="H21" s="228">
        <v>47.31575907590759</v>
      </c>
      <c r="I21" s="229">
        <v>376.96270627062705</v>
      </c>
      <c r="J21" s="117">
        <v>281.38572607260727</v>
      </c>
      <c r="K21" s="230">
        <v>404</v>
      </c>
      <c r="L21" s="71"/>
      <c r="M21" s="231" t="s">
        <v>78</v>
      </c>
      <c r="N21" s="231" t="s">
        <v>78</v>
      </c>
      <c r="O21" s="71"/>
    </row>
    <row r="22" spans="2:15" ht="17.25" customHeight="1">
      <c r="B22" s="5" t="s">
        <v>17</v>
      </c>
      <c r="C22" s="105" t="s">
        <v>78</v>
      </c>
      <c r="D22" s="105" t="s">
        <v>78</v>
      </c>
      <c r="E22" s="105" t="s">
        <v>78</v>
      </c>
      <c r="F22" s="107" t="s">
        <v>78</v>
      </c>
      <c r="G22" s="91"/>
      <c r="H22" s="228">
        <v>49.08421052631578</v>
      </c>
      <c r="I22" s="229">
        <v>244.87200956937798</v>
      </c>
      <c r="J22" s="117">
        <v>206.16435406698568</v>
      </c>
      <c r="K22" s="230">
        <v>139.33333333333334</v>
      </c>
      <c r="L22" s="71"/>
      <c r="M22" s="231" t="s">
        <v>78</v>
      </c>
      <c r="N22" s="231" t="s">
        <v>78</v>
      </c>
      <c r="O22" s="71"/>
    </row>
    <row r="23" spans="2:15" ht="17.25" customHeight="1">
      <c r="B23" s="5" t="s">
        <v>18</v>
      </c>
      <c r="C23" s="105" t="s">
        <v>78</v>
      </c>
      <c r="D23" s="105" t="s">
        <v>78</v>
      </c>
      <c r="E23" s="105" t="s">
        <v>78</v>
      </c>
      <c r="F23" s="107" t="s">
        <v>78</v>
      </c>
      <c r="G23" s="91"/>
      <c r="H23" s="228">
        <v>52.24</v>
      </c>
      <c r="I23" s="229">
        <v>313.9533333333333</v>
      </c>
      <c r="J23" s="117">
        <v>259.1066666666667</v>
      </c>
      <c r="K23" s="230">
        <v>25</v>
      </c>
      <c r="L23" s="71"/>
      <c r="M23" s="231" t="s">
        <v>78</v>
      </c>
      <c r="N23" s="231" t="s">
        <v>78</v>
      </c>
      <c r="O23" s="71"/>
    </row>
    <row r="24" spans="2:15" ht="17.25" customHeight="1">
      <c r="B24" s="5" t="s">
        <v>19</v>
      </c>
      <c r="C24" s="105" t="s">
        <v>78</v>
      </c>
      <c r="D24" s="105" t="s">
        <v>78</v>
      </c>
      <c r="E24" s="105" t="s">
        <v>78</v>
      </c>
      <c r="F24" s="107" t="s">
        <v>78</v>
      </c>
      <c r="G24" s="91"/>
      <c r="H24" s="228">
        <v>48.382446808510636</v>
      </c>
      <c r="I24" s="229">
        <v>303.2202127659575</v>
      </c>
      <c r="J24" s="117">
        <v>229.10744680851062</v>
      </c>
      <c r="K24" s="230">
        <v>62.666666666666664</v>
      </c>
      <c r="L24" s="71"/>
      <c r="M24" s="231" t="s">
        <v>78</v>
      </c>
      <c r="N24" s="231" t="s">
        <v>78</v>
      </c>
      <c r="O24" s="71"/>
    </row>
    <row r="25" spans="2:15" ht="17.25" customHeight="1">
      <c r="B25" s="5" t="s">
        <v>20</v>
      </c>
      <c r="C25" s="105" t="s">
        <v>78</v>
      </c>
      <c r="D25" s="105" t="s">
        <v>78</v>
      </c>
      <c r="E25" s="105" t="s">
        <v>78</v>
      </c>
      <c r="F25" s="107" t="s">
        <v>78</v>
      </c>
      <c r="G25" s="91"/>
      <c r="H25" s="228">
        <v>51.408849557522124</v>
      </c>
      <c r="I25" s="229">
        <v>320.08495575221235</v>
      </c>
      <c r="J25" s="117">
        <v>264.6300884955752</v>
      </c>
      <c r="K25" s="230">
        <v>37.666666666666664</v>
      </c>
      <c r="L25" s="71"/>
      <c r="M25" s="231" t="s">
        <v>78</v>
      </c>
      <c r="N25" s="231" t="s">
        <v>78</v>
      </c>
      <c r="O25" s="71"/>
    </row>
    <row r="26" spans="2:15" ht="17.25" customHeight="1">
      <c r="B26" s="5" t="s">
        <v>21</v>
      </c>
      <c r="C26" s="105" t="s">
        <v>78</v>
      </c>
      <c r="D26" s="105" t="s">
        <v>78</v>
      </c>
      <c r="E26" s="105" t="s">
        <v>78</v>
      </c>
      <c r="F26" s="107" t="s">
        <v>78</v>
      </c>
      <c r="G26" s="91"/>
      <c r="H26" s="228">
        <v>49.79090909090909</v>
      </c>
      <c r="I26" s="229">
        <v>324.6858585858585</v>
      </c>
      <c r="J26" s="117">
        <v>246.13232323232322</v>
      </c>
      <c r="K26" s="230">
        <v>33</v>
      </c>
      <c r="L26" s="71"/>
      <c r="M26" s="231" t="s">
        <v>78</v>
      </c>
      <c r="N26" s="231" t="s">
        <v>78</v>
      </c>
      <c r="O26" s="71"/>
    </row>
    <row r="27" spans="2:15" ht="17.25" customHeight="1">
      <c r="B27" s="5" t="s">
        <v>22</v>
      </c>
      <c r="C27" s="105" t="s">
        <v>78</v>
      </c>
      <c r="D27" s="105" t="s">
        <v>78</v>
      </c>
      <c r="E27" s="105" t="s">
        <v>78</v>
      </c>
      <c r="F27" s="107" t="s">
        <v>78</v>
      </c>
      <c r="G27" s="91"/>
      <c r="H27" s="228">
        <v>47.34051724137931</v>
      </c>
      <c r="I27" s="229">
        <v>287.83081896551727</v>
      </c>
      <c r="J27" s="117">
        <v>232.94698275862066</v>
      </c>
      <c r="K27" s="230">
        <v>154.66666666666666</v>
      </c>
      <c r="L27" s="71"/>
      <c r="M27" s="231" t="s">
        <v>78</v>
      </c>
      <c r="N27" s="231" t="s">
        <v>78</v>
      </c>
      <c r="O27" s="71"/>
    </row>
    <row r="28" spans="2:15" ht="17.25" customHeight="1">
      <c r="B28" s="5" t="s">
        <v>23</v>
      </c>
      <c r="C28" s="105" t="s">
        <v>78</v>
      </c>
      <c r="D28" s="105" t="s">
        <v>78</v>
      </c>
      <c r="E28" s="105" t="s">
        <v>78</v>
      </c>
      <c r="F28" s="107" t="s">
        <v>78</v>
      </c>
      <c r="G28" s="91"/>
      <c r="H28" s="228">
        <v>50.76329588014981</v>
      </c>
      <c r="I28" s="229">
        <v>306.4722846441947</v>
      </c>
      <c r="J28" s="117">
        <v>252.6943820224719</v>
      </c>
      <c r="K28" s="230">
        <v>89</v>
      </c>
      <c r="L28" s="71"/>
      <c r="M28" s="231" t="s">
        <v>78</v>
      </c>
      <c r="N28" s="231" t="s">
        <v>78</v>
      </c>
      <c r="O28" s="71"/>
    </row>
    <row r="29" spans="2:15" ht="17.25" customHeight="1">
      <c r="B29" s="5" t="s">
        <v>24</v>
      </c>
      <c r="C29" s="105" t="s">
        <v>78</v>
      </c>
      <c r="D29" s="105" t="s">
        <v>78</v>
      </c>
      <c r="E29" s="105" t="s">
        <v>78</v>
      </c>
      <c r="F29" s="107" t="s">
        <v>78</v>
      </c>
      <c r="G29" s="91"/>
      <c r="H29" s="228">
        <v>49.42453245324533</v>
      </c>
      <c r="I29" s="229">
        <v>310.22299229922993</v>
      </c>
      <c r="J29" s="117">
        <v>262.813201320132</v>
      </c>
      <c r="K29" s="230">
        <v>303</v>
      </c>
      <c r="L29" s="71"/>
      <c r="M29" s="231" t="s">
        <v>78</v>
      </c>
      <c r="N29" s="231" t="s">
        <v>78</v>
      </c>
      <c r="O29" s="71"/>
    </row>
    <row r="30" spans="2:15" ht="17.25" customHeight="1">
      <c r="B30" s="5" t="s">
        <v>25</v>
      </c>
      <c r="C30" s="105" t="s">
        <v>78</v>
      </c>
      <c r="D30" s="105" t="s">
        <v>78</v>
      </c>
      <c r="E30" s="105" t="s">
        <v>78</v>
      </c>
      <c r="F30" s="107" t="s">
        <v>78</v>
      </c>
      <c r="G30" s="91"/>
      <c r="H30" s="228">
        <v>48.4692607003891</v>
      </c>
      <c r="I30" s="229">
        <v>322.4796368352788</v>
      </c>
      <c r="J30" s="117">
        <v>246.26666666666662</v>
      </c>
      <c r="K30" s="230">
        <v>257</v>
      </c>
      <c r="L30" s="71"/>
      <c r="M30" s="231" t="s">
        <v>78</v>
      </c>
      <c r="N30" s="231" t="s">
        <v>78</v>
      </c>
      <c r="O30" s="71"/>
    </row>
    <row r="31" spans="2:15" ht="17.25" customHeight="1">
      <c r="B31" s="5" t="s">
        <v>26</v>
      </c>
      <c r="C31" s="105" t="s">
        <v>78</v>
      </c>
      <c r="D31" s="105" t="s">
        <v>78</v>
      </c>
      <c r="E31" s="105" t="s">
        <v>78</v>
      </c>
      <c r="F31" s="107" t="s">
        <v>78</v>
      </c>
      <c r="G31" s="91"/>
      <c r="H31" s="228">
        <v>45.7287841191067</v>
      </c>
      <c r="I31" s="229">
        <v>308.40744416873446</v>
      </c>
      <c r="J31" s="117">
        <v>213.3732009925558</v>
      </c>
      <c r="K31" s="230">
        <v>134.33333333333334</v>
      </c>
      <c r="L31" s="71"/>
      <c r="M31" s="231" t="s">
        <v>78</v>
      </c>
      <c r="N31" s="231" t="s">
        <v>78</v>
      </c>
      <c r="O31" s="71"/>
    </row>
    <row r="32" spans="2:15" ht="17.25" customHeight="1">
      <c r="B32" s="5" t="s">
        <v>27</v>
      </c>
      <c r="C32" s="105" t="s">
        <v>78</v>
      </c>
      <c r="D32" s="105" t="s">
        <v>78</v>
      </c>
      <c r="E32" s="105" t="s">
        <v>78</v>
      </c>
      <c r="F32" s="107" t="s">
        <v>78</v>
      </c>
      <c r="G32" s="91"/>
      <c r="H32" s="228">
        <v>47.825783972125436</v>
      </c>
      <c r="I32" s="229">
        <v>275.85087108013937</v>
      </c>
      <c r="J32" s="117">
        <v>208.37560975609756</v>
      </c>
      <c r="K32" s="230">
        <v>95.66666666666667</v>
      </c>
      <c r="L32" s="71"/>
      <c r="M32" s="231" t="s">
        <v>78</v>
      </c>
      <c r="N32" s="231" t="s">
        <v>78</v>
      </c>
      <c r="O32" s="71"/>
    </row>
    <row r="33" spans="2:15" ht="17.25" customHeight="1">
      <c r="B33" s="5" t="s">
        <v>28</v>
      </c>
      <c r="C33" s="105" t="s">
        <v>78</v>
      </c>
      <c r="D33" s="105" t="s">
        <v>78</v>
      </c>
      <c r="E33" s="105" t="s">
        <v>78</v>
      </c>
      <c r="F33" s="107" t="s">
        <v>78</v>
      </c>
      <c r="G33" s="91"/>
      <c r="H33" s="228">
        <v>50.797763975155284</v>
      </c>
      <c r="I33" s="229">
        <v>309.28683229813663</v>
      </c>
      <c r="J33" s="117">
        <v>238.38956521739132</v>
      </c>
      <c r="K33" s="230">
        <v>268.3333333333333</v>
      </c>
      <c r="L33" s="71"/>
      <c r="M33" s="231" t="s">
        <v>78</v>
      </c>
      <c r="N33" s="231" t="s">
        <v>78</v>
      </c>
      <c r="O33" s="71"/>
    </row>
    <row r="34" spans="2:15" ht="17.25" customHeight="1">
      <c r="B34" s="5" t="s">
        <v>29</v>
      </c>
      <c r="C34" s="105" t="s">
        <v>78</v>
      </c>
      <c r="D34" s="105" t="s">
        <v>78</v>
      </c>
      <c r="E34" s="105" t="s">
        <v>78</v>
      </c>
      <c r="F34" s="107" t="s">
        <v>78</v>
      </c>
      <c r="G34" s="91"/>
      <c r="H34" s="228">
        <v>46.028589909443724</v>
      </c>
      <c r="I34" s="229">
        <v>321.54320827943076</v>
      </c>
      <c r="J34" s="117">
        <v>245.77943078913324</v>
      </c>
      <c r="K34" s="230">
        <v>515.3333333333334</v>
      </c>
      <c r="L34" s="71"/>
      <c r="M34" s="231" t="s">
        <v>78</v>
      </c>
      <c r="N34" s="231" t="s">
        <v>78</v>
      </c>
      <c r="O34" s="71"/>
    </row>
    <row r="35" spans="2:15" ht="17.25" customHeight="1">
      <c r="B35" s="5" t="s">
        <v>30</v>
      </c>
      <c r="C35" s="105" t="s">
        <v>78</v>
      </c>
      <c r="D35" s="105" t="s">
        <v>78</v>
      </c>
      <c r="E35" s="105" t="s">
        <v>78</v>
      </c>
      <c r="F35" s="107" t="s">
        <v>78</v>
      </c>
      <c r="G35" s="91"/>
      <c r="H35" s="228">
        <v>45.24271272114575</v>
      </c>
      <c r="I35" s="229">
        <v>311.89064869418706</v>
      </c>
      <c r="J35" s="117">
        <v>241.39081718618368</v>
      </c>
      <c r="K35" s="230">
        <v>395.6666666666667</v>
      </c>
      <c r="L35" s="71"/>
      <c r="M35" s="231" t="s">
        <v>78</v>
      </c>
      <c r="N35" s="231" t="s">
        <v>78</v>
      </c>
      <c r="O35" s="71"/>
    </row>
    <row r="36" spans="2:15" ht="17.25" customHeight="1">
      <c r="B36" s="5" t="s">
        <v>31</v>
      </c>
      <c r="C36" s="105" t="s">
        <v>78</v>
      </c>
      <c r="D36" s="105" t="s">
        <v>78</v>
      </c>
      <c r="E36" s="105" t="s">
        <v>78</v>
      </c>
      <c r="F36" s="107" t="s">
        <v>78</v>
      </c>
      <c r="G36" s="91"/>
      <c r="H36" s="228">
        <v>52.25497076023392</v>
      </c>
      <c r="I36" s="229">
        <v>288.4312865497076</v>
      </c>
      <c r="J36" s="117">
        <v>232.33099415204677</v>
      </c>
      <c r="K36" s="230">
        <v>114</v>
      </c>
      <c r="L36" s="71"/>
      <c r="M36" s="231" t="s">
        <v>78</v>
      </c>
      <c r="N36" s="231" t="s">
        <v>78</v>
      </c>
      <c r="O36" s="71"/>
    </row>
    <row r="37" spans="2:15" ht="17.25" customHeight="1">
      <c r="B37" s="5" t="s">
        <v>32</v>
      </c>
      <c r="C37" s="105" t="s">
        <v>78</v>
      </c>
      <c r="D37" s="105" t="s">
        <v>78</v>
      </c>
      <c r="E37" s="105" t="s">
        <v>78</v>
      </c>
      <c r="F37" s="107" t="s">
        <v>78</v>
      </c>
      <c r="G37" s="91"/>
      <c r="H37" s="228">
        <v>51.546956521739126</v>
      </c>
      <c r="I37" s="229">
        <v>250.24347826086955</v>
      </c>
      <c r="J37" s="117">
        <v>208.3913043478261</v>
      </c>
      <c r="K37" s="230">
        <v>38.333333333333336</v>
      </c>
      <c r="L37" s="71"/>
      <c r="M37" s="231" t="s">
        <v>78</v>
      </c>
      <c r="N37" s="231" t="s">
        <v>78</v>
      </c>
      <c r="O37" s="71"/>
    </row>
    <row r="38" spans="2:15" ht="17.25" customHeight="1">
      <c r="B38" s="5" t="s">
        <v>33</v>
      </c>
      <c r="C38" s="105" t="s">
        <v>78</v>
      </c>
      <c r="D38" s="105" t="s">
        <v>78</v>
      </c>
      <c r="E38" s="105" t="s">
        <v>78</v>
      </c>
      <c r="F38" s="107" t="s">
        <v>78</v>
      </c>
      <c r="G38" s="91"/>
      <c r="H38" s="228">
        <v>47.7080459770115</v>
      </c>
      <c r="I38" s="229">
        <v>290.7344827586207</v>
      </c>
      <c r="J38" s="117">
        <v>239.3206896551724</v>
      </c>
      <c r="K38" s="230">
        <v>29</v>
      </c>
      <c r="L38" s="71"/>
      <c r="M38" s="231" t="s">
        <v>78</v>
      </c>
      <c r="N38" s="231" t="s">
        <v>78</v>
      </c>
      <c r="O38" s="71"/>
    </row>
    <row r="39" spans="2:15" ht="17.25" customHeight="1">
      <c r="B39" s="5" t="s">
        <v>34</v>
      </c>
      <c r="C39" s="105" t="s">
        <v>78</v>
      </c>
      <c r="D39" s="105" t="s">
        <v>78</v>
      </c>
      <c r="E39" s="105" t="s">
        <v>78</v>
      </c>
      <c r="F39" s="107" t="s">
        <v>78</v>
      </c>
      <c r="G39" s="91"/>
      <c r="H39" s="228">
        <v>50.12894736842105</v>
      </c>
      <c r="I39" s="229">
        <v>281.84473684210525</v>
      </c>
      <c r="J39" s="117">
        <v>207.49210526315792</v>
      </c>
      <c r="K39" s="230">
        <v>50.666666666666664</v>
      </c>
      <c r="L39" s="71"/>
      <c r="M39" s="231" t="s">
        <v>78</v>
      </c>
      <c r="N39" s="231" t="s">
        <v>78</v>
      </c>
      <c r="O39" s="71"/>
    </row>
    <row r="40" spans="2:15" ht="17.25" customHeight="1">
      <c r="B40" s="5" t="s">
        <v>35</v>
      </c>
      <c r="C40" s="105" t="s">
        <v>78</v>
      </c>
      <c r="D40" s="105" t="s">
        <v>78</v>
      </c>
      <c r="E40" s="105" t="s">
        <v>78</v>
      </c>
      <c r="F40" s="107" t="s">
        <v>78</v>
      </c>
      <c r="G40" s="91"/>
      <c r="H40" s="228">
        <v>47.453355704697984</v>
      </c>
      <c r="I40" s="229">
        <v>281.838255033557</v>
      </c>
      <c r="J40" s="117">
        <v>229.33758389261746</v>
      </c>
      <c r="K40" s="230">
        <v>99.33333333333333</v>
      </c>
      <c r="L40" s="71"/>
      <c r="M40" s="231" t="s">
        <v>78</v>
      </c>
      <c r="N40" s="231" t="s">
        <v>78</v>
      </c>
      <c r="O40" s="71"/>
    </row>
    <row r="41" spans="2:15" ht="17.25" customHeight="1">
      <c r="B41" s="5" t="s">
        <v>36</v>
      </c>
      <c r="C41" s="105" t="s">
        <v>78</v>
      </c>
      <c r="D41" s="105" t="s">
        <v>78</v>
      </c>
      <c r="E41" s="105" t="s">
        <v>78</v>
      </c>
      <c r="F41" s="107" t="s">
        <v>78</v>
      </c>
      <c r="G41" s="91"/>
      <c r="H41" s="228">
        <v>48.1313025210084</v>
      </c>
      <c r="I41" s="229">
        <v>320.6736344537815</v>
      </c>
      <c r="J41" s="117">
        <v>228.93224789915968</v>
      </c>
      <c r="K41" s="230">
        <v>317.3333333333333</v>
      </c>
      <c r="L41" s="71"/>
      <c r="M41" s="231" t="s">
        <v>78</v>
      </c>
      <c r="N41" s="231" t="s">
        <v>78</v>
      </c>
      <c r="O41" s="71"/>
    </row>
    <row r="42" spans="2:15" ht="17.25" customHeight="1">
      <c r="B42" s="5" t="s">
        <v>37</v>
      </c>
      <c r="C42" s="105" t="s">
        <v>78</v>
      </c>
      <c r="D42" s="105" t="s">
        <v>78</v>
      </c>
      <c r="E42" s="105" t="s">
        <v>78</v>
      </c>
      <c r="F42" s="107" t="s">
        <v>78</v>
      </c>
      <c r="G42" s="91"/>
      <c r="H42" s="215">
        <v>47.868032786885244</v>
      </c>
      <c r="I42" s="216">
        <v>258.73647540983603</v>
      </c>
      <c r="J42" s="234">
        <v>211.06434426229507</v>
      </c>
      <c r="K42" s="235">
        <v>81.33333333333333</v>
      </c>
      <c r="L42" s="71"/>
      <c r="M42" s="231" t="s">
        <v>78</v>
      </c>
      <c r="N42" s="231" t="s">
        <v>78</v>
      </c>
      <c r="O42" s="71"/>
    </row>
    <row r="43" spans="2:15" ht="17.25" customHeight="1">
      <c r="B43" s="5" t="s">
        <v>38</v>
      </c>
      <c r="C43" s="105" t="s">
        <v>78</v>
      </c>
      <c r="D43" s="105" t="s">
        <v>78</v>
      </c>
      <c r="E43" s="105" t="s">
        <v>78</v>
      </c>
      <c r="F43" s="107" t="s">
        <v>78</v>
      </c>
      <c r="G43" s="91"/>
      <c r="H43" s="215">
        <v>44.28769230769231</v>
      </c>
      <c r="I43" s="216">
        <v>273.9569230769231</v>
      </c>
      <c r="J43" s="234">
        <v>213.90307692307692</v>
      </c>
      <c r="K43" s="235">
        <v>43.333333333333336</v>
      </c>
      <c r="L43" s="71"/>
      <c r="M43" s="231" t="s">
        <v>78</v>
      </c>
      <c r="N43" s="231" t="s">
        <v>78</v>
      </c>
      <c r="O43" s="71"/>
    </row>
    <row r="44" spans="2:15" ht="17.25" customHeight="1">
      <c r="B44" s="5" t="s">
        <v>39</v>
      </c>
      <c r="C44" s="105" t="s">
        <v>78</v>
      </c>
      <c r="D44" s="105" t="s">
        <v>78</v>
      </c>
      <c r="E44" s="105" t="s">
        <v>78</v>
      </c>
      <c r="F44" s="107" t="s">
        <v>78</v>
      </c>
      <c r="G44" s="91"/>
      <c r="H44" s="215">
        <v>47.84761904761905</v>
      </c>
      <c r="I44" s="216">
        <v>277.73869047619047</v>
      </c>
      <c r="J44" s="234">
        <v>212.48809523809524</v>
      </c>
      <c r="K44" s="235">
        <v>56</v>
      </c>
      <c r="L44" s="71"/>
      <c r="M44" s="231" t="s">
        <v>78</v>
      </c>
      <c r="N44" s="231" t="s">
        <v>78</v>
      </c>
      <c r="O44" s="71"/>
    </row>
    <row r="45" spans="2:15" ht="17.25" customHeight="1">
      <c r="B45" s="5" t="s">
        <v>40</v>
      </c>
      <c r="C45" s="105" t="s">
        <v>78</v>
      </c>
      <c r="D45" s="105" t="s">
        <v>78</v>
      </c>
      <c r="E45" s="105" t="s">
        <v>78</v>
      </c>
      <c r="F45" s="107" t="s">
        <v>78</v>
      </c>
      <c r="G45" s="91"/>
      <c r="H45" s="228">
        <v>47.123423423423425</v>
      </c>
      <c r="I45" s="229">
        <v>291.7648648648648</v>
      </c>
      <c r="J45" s="117">
        <v>234.8783783783784</v>
      </c>
      <c r="K45" s="230">
        <v>74</v>
      </c>
      <c r="L45" s="71"/>
      <c r="M45" s="231" t="s">
        <v>78</v>
      </c>
      <c r="N45" s="231" t="s">
        <v>78</v>
      </c>
      <c r="O45" s="71"/>
    </row>
    <row r="46" spans="2:15" ht="17.25" customHeight="1">
      <c r="B46" s="5" t="s">
        <v>41</v>
      </c>
      <c r="C46" s="105" t="s">
        <v>78</v>
      </c>
      <c r="D46" s="105" t="s">
        <v>78</v>
      </c>
      <c r="E46" s="105" t="s">
        <v>78</v>
      </c>
      <c r="F46" s="107" t="s">
        <v>78</v>
      </c>
      <c r="G46" s="91"/>
      <c r="H46" s="228">
        <v>46.95360824742268</v>
      </c>
      <c r="I46" s="229">
        <v>266.8273195876289</v>
      </c>
      <c r="J46" s="117">
        <v>195.42577319587627</v>
      </c>
      <c r="K46" s="230">
        <v>64.66666666666667</v>
      </c>
      <c r="L46" s="71"/>
      <c r="M46" s="231" t="s">
        <v>78</v>
      </c>
      <c r="N46" s="231" t="s">
        <v>78</v>
      </c>
      <c r="O46" s="71"/>
    </row>
    <row r="47" spans="2:15" ht="17.25" customHeight="1">
      <c r="B47" s="5" t="s">
        <v>42</v>
      </c>
      <c r="C47" s="105" t="s">
        <v>78</v>
      </c>
      <c r="D47" s="105" t="s">
        <v>78</v>
      </c>
      <c r="E47" s="105" t="s">
        <v>78</v>
      </c>
      <c r="F47" s="107" t="s">
        <v>78</v>
      </c>
      <c r="G47" s="91"/>
      <c r="H47" s="228">
        <v>44.9838481906443</v>
      </c>
      <c r="I47" s="229">
        <v>265.3694616063548</v>
      </c>
      <c r="J47" s="117">
        <v>194.036187113857</v>
      </c>
      <c r="K47" s="230">
        <v>377.6666666666667</v>
      </c>
      <c r="L47" s="71"/>
      <c r="M47" s="231" t="s">
        <v>78</v>
      </c>
      <c r="N47" s="231" t="s">
        <v>78</v>
      </c>
      <c r="O47" s="71"/>
    </row>
    <row r="48" spans="2:15" ht="17.25" customHeight="1">
      <c r="B48" s="5" t="s">
        <v>43</v>
      </c>
      <c r="C48" s="105" t="s">
        <v>78</v>
      </c>
      <c r="D48" s="105" t="s">
        <v>78</v>
      </c>
      <c r="E48" s="105" t="s">
        <v>78</v>
      </c>
      <c r="F48" s="107" t="s">
        <v>78</v>
      </c>
      <c r="G48" s="91"/>
      <c r="H48" s="228">
        <v>50.6512987012987</v>
      </c>
      <c r="I48" s="229">
        <v>253.02402597402596</v>
      </c>
      <c r="J48" s="117">
        <v>208.9896103896104</v>
      </c>
      <c r="K48" s="230">
        <v>51.333333333333336</v>
      </c>
      <c r="L48" s="71"/>
      <c r="M48" s="231" t="s">
        <v>78</v>
      </c>
      <c r="N48" s="231" t="s">
        <v>78</v>
      </c>
      <c r="O48" s="71"/>
    </row>
    <row r="49" spans="1:15" ht="17.25" customHeight="1">
      <c r="A49" s="71"/>
      <c r="B49" s="5" t="s">
        <v>44</v>
      </c>
      <c r="C49" s="236">
        <v>48.2</v>
      </c>
      <c r="D49" s="157">
        <v>330.678</v>
      </c>
      <c r="E49" s="157">
        <v>296.389</v>
      </c>
      <c r="F49" s="107">
        <v>23.4</v>
      </c>
      <c r="G49" s="91"/>
      <c r="H49" s="228">
        <v>50.440528634361236</v>
      </c>
      <c r="I49" s="229">
        <v>255.70352422907487</v>
      </c>
      <c r="J49" s="117">
        <v>180.01145374449342</v>
      </c>
      <c r="K49" s="230">
        <v>75.66666666666667</v>
      </c>
      <c r="L49" s="71"/>
      <c r="M49" s="233">
        <f>D49/I49</f>
        <v>1.2932086133617713</v>
      </c>
      <c r="N49" s="233">
        <f>E49/J49</f>
        <v>1.6465007855594112</v>
      </c>
      <c r="O49" s="71"/>
    </row>
    <row r="50" spans="2:15" ht="17.25" customHeight="1">
      <c r="B50" s="5" t="s">
        <v>45</v>
      </c>
      <c r="C50" s="105" t="s">
        <v>78</v>
      </c>
      <c r="D50" s="105" t="s">
        <v>78</v>
      </c>
      <c r="E50" s="105" t="s">
        <v>78</v>
      </c>
      <c r="F50" s="107" t="s">
        <v>78</v>
      </c>
      <c r="G50" s="91"/>
      <c r="H50" s="228">
        <v>49.32563291139241</v>
      </c>
      <c r="I50" s="229">
        <v>272.2509493670886</v>
      </c>
      <c r="J50" s="117">
        <v>224.54620253164558</v>
      </c>
      <c r="K50" s="230">
        <v>105.33333333333333</v>
      </c>
      <c r="L50" s="71"/>
      <c r="M50" s="231" t="s">
        <v>78</v>
      </c>
      <c r="N50" s="231" t="s">
        <v>78</v>
      </c>
      <c r="O50" s="71"/>
    </row>
    <row r="51" spans="2:15" ht="17.25" customHeight="1">
      <c r="B51" s="5" t="s">
        <v>46</v>
      </c>
      <c r="C51" s="105" t="s">
        <v>78</v>
      </c>
      <c r="D51" s="105" t="s">
        <v>78</v>
      </c>
      <c r="E51" s="105" t="s">
        <v>78</v>
      </c>
      <c r="F51" s="107" t="s">
        <v>78</v>
      </c>
      <c r="G51" s="91"/>
      <c r="H51" s="228">
        <v>51.054857142857145</v>
      </c>
      <c r="I51" s="229">
        <v>234.13257142857142</v>
      </c>
      <c r="J51" s="117">
        <v>180.31657142857145</v>
      </c>
      <c r="K51" s="230">
        <v>58.333333333333336</v>
      </c>
      <c r="L51" s="71"/>
      <c r="M51" s="231" t="s">
        <v>78</v>
      </c>
      <c r="N51" s="231" t="s">
        <v>78</v>
      </c>
      <c r="O51" s="71"/>
    </row>
    <row r="52" spans="2:15" ht="17.25" customHeight="1">
      <c r="B52" s="5" t="s">
        <v>49</v>
      </c>
      <c r="C52" s="105" t="s">
        <v>78</v>
      </c>
      <c r="D52" s="105" t="s">
        <v>78</v>
      </c>
      <c r="E52" s="105" t="s">
        <v>78</v>
      </c>
      <c r="F52" s="107" t="s">
        <v>78</v>
      </c>
      <c r="G52" s="91"/>
      <c r="H52" s="228">
        <v>52.05221238938053</v>
      </c>
      <c r="I52" s="229">
        <v>242.54424778761063</v>
      </c>
      <c r="J52" s="117">
        <v>193.49115044247787</v>
      </c>
      <c r="K52" s="230">
        <v>37.666666666666664</v>
      </c>
      <c r="L52" s="71"/>
      <c r="M52" s="231" t="s">
        <v>78</v>
      </c>
      <c r="N52" s="231" t="s">
        <v>78</v>
      </c>
      <c r="O52" s="71"/>
    </row>
    <row r="53" spans="2:15" ht="17.25" customHeight="1">
      <c r="B53" s="5" t="s">
        <v>47</v>
      </c>
      <c r="C53" s="105" t="s">
        <v>78</v>
      </c>
      <c r="D53" s="105" t="s">
        <v>78</v>
      </c>
      <c r="E53" s="105" t="s">
        <v>78</v>
      </c>
      <c r="F53" s="107" t="s">
        <v>78</v>
      </c>
      <c r="G53" s="91"/>
      <c r="H53" s="228">
        <v>51.581228070175435</v>
      </c>
      <c r="I53" s="229">
        <v>261.51684210526315</v>
      </c>
      <c r="J53" s="117">
        <v>185.47122807017544</v>
      </c>
      <c r="K53" s="230">
        <v>190</v>
      </c>
      <c r="L53" s="71"/>
      <c r="M53" s="231" t="s">
        <v>78</v>
      </c>
      <c r="N53" s="231" t="s">
        <v>78</v>
      </c>
      <c r="O53" s="71"/>
    </row>
    <row r="54" spans="2:15" ht="17.25" customHeight="1" thickBot="1">
      <c r="B54" s="6" t="s">
        <v>48</v>
      </c>
      <c r="C54" s="105" t="s">
        <v>78</v>
      </c>
      <c r="D54" s="105" t="s">
        <v>78</v>
      </c>
      <c r="E54" s="106" t="s">
        <v>78</v>
      </c>
      <c r="F54" s="108" t="s">
        <v>78</v>
      </c>
      <c r="G54" s="91"/>
      <c r="H54" s="237">
        <v>48.734241908006815</v>
      </c>
      <c r="I54" s="193">
        <v>217.3015332197615</v>
      </c>
      <c r="J54" s="238">
        <v>160.6701873935264</v>
      </c>
      <c r="K54" s="239">
        <v>195.66666666666666</v>
      </c>
      <c r="L54" s="71"/>
      <c r="M54" s="240" t="s">
        <v>78</v>
      </c>
      <c r="N54" s="240" t="s">
        <v>78</v>
      </c>
      <c r="O54" s="71"/>
    </row>
    <row r="55" spans="2:15" ht="17.25" customHeight="1" thickTop="1">
      <c r="B55" s="306" t="s">
        <v>1</v>
      </c>
      <c r="C55" s="308">
        <v>47.1</v>
      </c>
      <c r="D55" s="289">
        <v>456.6</v>
      </c>
      <c r="E55" s="289">
        <v>369.4</v>
      </c>
      <c r="F55" s="297">
        <v>221</v>
      </c>
      <c r="G55" s="91"/>
      <c r="H55" s="173">
        <v>47.524248592982865</v>
      </c>
      <c r="I55" s="163">
        <v>306.7488444497665</v>
      </c>
      <c r="J55" s="174">
        <v>236.44464535185412</v>
      </c>
      <c r="K55" s="113">
        <v>8351</v>
      </c>
      <c r="L55" s="71"/>
      <c r="M55" s="241">
        <f>D55/I55</f>
        <v>1.4885141648015996</v>
      </c>
      <c r="N55" s="242">
        <f>E55/J55</f>
        <v>1.5623107025760492</v>
      </c>
      <c r="O55" s="71"/>
    </row>
    <row r="56" spans="2:15" ht="17.25" customHeight="1" thickBot="1">
      <c r="B56" s="307"/>
      <c r="C56" s="343"/>
      <c r="D56" s="290"/>
      <c r="E56" s="290"/>
      <c r="F56" s="298"/>
      <c r="G56" s="91"/>
      <c r="H56" s="251">
        <v>46.729488636363634</v>
      </c>
      <c r="I56" s="252">
        <v>364.3985227272727</v>
      </c>
      <c r="J56" s="253">
        <v>278.84627840909087</v>
      </c>
      <c r="K56" s="254">
        <v>1173.3333333333333</v>
      </c>
      <c r="L56" s="243"/>
      <c r="M56" s="185">
        <f>D55/I56</f>
        <v>1.2530237405537832</v>
      </c>
      <c r="N56" s="186">
        <f>E55/J56</f>
        <v>1.3247442358117443</v>
      </c>
      <c r="O56" s="71"/>
    </row>
    <row r="57" spans="2:15" ht="15" customHeight="1" thickBot="1">
      <c r="B57" s="46"/>
      <c r="C57" s="39"/>
      <c r="D57" s="218"/>
      <c r="E57" s="90"/>
      <c r="F57" s="104"/>
      <c r="G57" s="91"/>
      <c r="H57" s="90"/>
      <c r="I57" s="90"/>
      <c r="J57" s="90"/>
      <c r="K57" s="123"/>
      <c r="L57" s="71"/>
      <c r="M57" s="88"/>
      <c r="N57" s="88"/>
      <c r="O57" s="71"/>
    </row>
    <row r="58" spans="2:15" ht="23.25" customHeight="1" thickBot="1">
      <c r="B58" s="59" t="s">
        <v>74</v>
      </c>
      <c r="C58" s="244">
        <v>46.8</v>
      </c>
      <c r="D58" s="125">
        <v>450.4</v>
      </c>
      <c r="E58" s="125">
        <v>361.2</v>
      </c>
      <c r="F58" s="67">
        <v>699</v>
      </c>
      <c r="G58" s="245"/>
      <c r="H58" s="246">
        <v>47.450070510811656</v>
      </c>
      <c r="I58" s="247">
        <v>305.9389924788467</v>
      </c>
      <c r="J58" s="248">
        <v>235.93494202444376</v>
      </c>
      <c r="K58" s="67">
        <v>8509.333333333334</v>
      </c>
      <c r="L58" s="249"/>
      <c r="M58" s="250">
        <f>D58/I58</f>
        <v>1.4721889365937608</v>
      </c>
      <c r="N58" s="250">
        <f>E58/J58</f>
        <v>1.5309305052516482</v>
      </c>
      <c r="O58" s="71"/>
    </row>
    <row r="59" spans="2:15" ht="19.5" customHeight="1">
      <c r="B59" s="8"/>
      <c r="C59" s="39"/>
      <c r="D59" s="73"/>
      <c r="E59" s="284" t="s">
        <v>143</v>
      </c>
      <c r="F59" s="284"/>
      <c r="G59" s="12"/>
      <c r="H59" s="285" t="s">
        <v>144</v>
      </c>
      <c r="I59" s="286"/>
      <c r="J59" s="286"/>
      <c r="K59" s="286"/>
      <c r="L59" s="71"/>
      <c r="M59" s="73"/>
      <c r="N59" s="73"/>
      <c r="O59" s="71"/>
    </row>
    <row r="60" spans="2:15" ht="14.25">
      <c r="B60" s="36"/>
      <c r="C60" s="109"/>
      <c r="D60" s="109"/>
      <c r="E60" s="72"/>
      <c r="F60" s="109"/>
      <c r="G60" s="109"/>
      <c r="H60" s="109"/>
      <c r="I60" s="109"/>
      <c r="J60" s="109"/>
      <c r="K60" s="72"/>
      <c r="L60" s="71"/>
      <c r="M60" s="73"/>
      <c r="N60" s="73"/>
      <c r="O60" s="71"/>
    </row>
    <row r="61" spans="2:15" ht="13.5">
      <c r="B61" s="41" t="s">
        <v>103</v>
      </c>
      <c r="C61" s="110"/>
      <c r="D61" s="110"/>
      <c r="E61" s="72"/>
      <c r="F61" s="110"/>
      <c r="G61" s="110"/>
      <c r="H61" s="110"/>
      <c r="I61" s="110"/>
      <c r="J61" s="110"/>
      <c r="K61" s="56"/>
      <c r="L61" s="56"/>
      <c r="M61" s="56"/>
      <c r="N61" s="56"/>
      <c r="O61" s="56"/>
    </row>
    <row r="62" spans="2:15" ht="13.5">
      <c r="B62" s="41" t="s">
        <v>126</v>
      </c>
      <c r="C62" s="110"/>
      <c r="D62" s="110"/>
      <c r="E62" s="72"/>
      <c r="F62" s="110"/>
      <c r="G62" s="110"/>
      <c r="H62" s="110"/>
      <c r="I62" s="110"/>
      <c r="J62" s="110"/>
      <c r="K62" s="56"/>
      <c r="L62" s="56"/>
      <c r="M62" s="56"/>
      <c r="N62" s="56"/>
      <c r="O62" s="56"/>
    </row>
    <row r="63" spans="2:15" ht="13.5">
      <c r="B63" s="41" t="s">
        <v>127</v>
      </c>
      <c r="C63" s="50"/>
      <c r="D63" s="51"/>
      <c r="F63" s="111"/>
      <c r="G63" s="52"/>
      <c r="H63" s="51"/>
      <c r="I63" s="51"/>
      <c r="J63" s="51"/>
      <c r="K63" s="50"/>
      <c r="L63" s="50"/>
      <c r="M63" s="50"/>
      <c r="N63" s="50"/>
      <c r="O63" s="50"/>
    </row>
    <row r="64" spans="2:15" ht="15" customHeight="1">
      <c r="B64" s="41" t="s">
        <v>104</v>
      </c>
      <c r="C64" s="57"/>
      <c r="D64" s="57"/>
      <c r="E64" s="57"/>
      <c r="F64" s="112"/>
      <c r="G64" s="57"/>
      <c r="H64" s="57"/>
      <c r="I64" s="57"/>
      <c r="J64" s="57"/>
      <c r="K64" s="57"/>
      <c r="L64" s="57"/>
      <c r="M64" s="57"/>
      <c r="N64" s="57"/>
      <c r="O64" s="57"/>
    </row>
    <row r="65" spans="2:15" ht="13.5">
      <c r="B65" s="42" t="s">
        <v>105</v>
      </c>
      <c r="C65" s="50"/>
      <c r="D65" s="50"/>
      <c r="F65" s="56"/>
      <c r="G65" s="53"/>
      <c r="H65" s="50"/>
      <c r="I65" s="50"/>
      <c r="J65" s="50"/>
      <c r="K65" s="50"/>
      <c r="L65" s="50"/>
      <c r="M65" s="50"/>
      <c r="N65" s="50"/>
      <c r="O65" s="50"/>
    </row>
    <row r="66" spans="2:15" ht="13.5">
      <c r="B66" s="42" t="s">
        <v>106</v>
      </c>
      <c r="C66" s="50"/>
      <c r="D66" s="50"/>
      <c r="F66" s="56"/>
      <c r="G66" s="53"/>
      <c r="H66" s="50"/>
      <c r="I66" s="50"/>
      <c r="J66" s="50"/>
      <c r="K66" s="50"/>
      <c r="L66" s="50"/>
      <c r="M66" s="50"/>
      <c r="N66" s="50"/>
      <c r="O66" s="50"/>
    </row>
    <row r="67" ht="12">
      <c r="B67" s="42" t="s">
        <v>115</v>
      </c>
    </row>
    <row r="68" ht="12">
      <c r="B68" s="42" t="s">
        <v>116</v>
      </c>
    </row>
    <row r="69" spans="2:15" ht="12">
      <c r="B69" s="42" t="s">
        <v>117</v>
      </c>
      <c r="D69" s="12"/>
      <c r="E69" s="12"/>
      <c r="F69" s="73"/>
      <c r="G69" s="12"/>
      <c r="H69" s="12"/>
      <c r="I69" s="12"/>
      <c r="J69" s="12"/>
      <c r="K69" s="12"/>
      <c r="O69" s="12"/>
    </row>
    <row r="70" spans="2:15" ht="12">
      <c r="B70" s="42" t="s">
        <v>118</v>
      </c>
      <c r="D70" s="12"/>
      <c r="E70" s="12"/>
      <c r="F70" s="73"/>
      <c r="G70" s="12"/>
      <c r="H70" s="12"/>
      <c r="I70" s="12"/>
      <c r="J70" s="12"/>
      <c r="K70" s="12"/>
      <c r="O70" s="12"/>
    </row>
    <row r="71" spans="2:15" ht="12">
      <c r="B71" s="42" t="s">
        <v>129</v>
      </c>
      <c r="D71" s="12"/>
      <c r="E71" s="12"/>
      <c r="F71" s="73"/>
      <c r="G71" s="12"/>
      <c r="H71" s="12"/>
      <c r="I71" s="12"/>
      <c r="J71" s="12"/>
      <c r="K71" s="12"/>
      <c r="O71" s="12"/>
    </row>
    <row r="72" spans="2:15" ht="5.25" customHeight="1">
      <c r="B72" s="42"/>
      <c r="D72" s="12"/>
      <c r="E72" s="12"/>
      <c r="F72" s="73"/>
      <c r="G72" s="12"/>
      <c r="H72" s="12"/>
      <c r="I72" s="12"/>
      <c r="J72" s="12"/>
      <c r="K72" s="12"/>
      <c r="O72" s="12"/>
    </row>
    <row r="73" spans="2:15" ht="18" customHeight="1">
      <c r="B73" s="103" t="s">
        <v>112</v>
      </c>
      <c r="D73" s="12"/>
      <c r="E73" s="12"/>
      <c r="F73" s="73"/>
      <c r="G73" s="12"/>
      <c r="H73" s="12"/>
      <c r="I73" s="12"/>
      <c r="J73" s="12"/>
      <c r="K73" s="12"/>
      <c r="O73" s="12"/>
    </row>
    <row r="74" ht="12">
      <c r="B74" s="42"/>
    </row>
  </sheetData>
  <sheetProtection/>
  <autoFilter ref="A7:O56"/>
  <mergeCells count="13">
    <mergeCell ref="H59:K59"/>
    <mergeCell ref="E59:F59"/>
    <mergeCell ref="E55:E56"/>
    <mergeCell ref="N5:N7"/>
    <mergeCell ref="M5:M7"/>
    <mergeCell ref="H5:K5"/>
    <mergeCell ref="B4:D4"/>
    <mergeCell ref="B55:B56"/>
    <mergeCell ref="C55:C56"/>
    <mergeCell ref="D55:D56"/>
    <mergeCell ref="B5:B6"/>
    <mergeCell ref="C5:F5"/>
    <mergeCell ref="F55:F56"/>
  </mergeCells>
  <printOptions horizontalCentered="1" verticalCentered="1"/>
  <pageMargins left="0.7874015748031497" right="0.7874015748031497" top="0.3" bottom="0.21" header="0.2755905511811024" footer="0.2362204724409449"/>
  <pageSetup horizontalDpi="600" verticalDpi="600" orientation="landscape"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総務省</cp:lastModifiedBy>
  <cp:lastPrinted>2012-03-12T12:32:09Z</cp:lastPrinted>
  <dcterms:created xsi:type="dcterms:W3CDTF">2007-02-16T04:35:51Z</dcterms:created>
  <dcterms:modified xsi:type="dcterms:W3CDTF">2014-03-25T06:52:41Z</dcterms:modified>
  <cp:category/>
  <cp:version/>
  <cp:contentType/>
  <cp:contentStatus/>
</cp:coreProperties>
</file>