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8" yWindow="7392" windowWidth="19416" windowHeight="4728" activeTab="0"/>
  </bookViews>
  <sheets>
    <sheet name="H26シート様式" sheetId="1" r:id="rId1"/>
  </sheets>
  <definedNames>
    <definedName name="_xlnm.Print_Area" localSheetId="0">'H26シート様式'!$A$1:$AX$404</definedName>
  </definedNames>
  <calcPr fullCalcOnLoad="1"/>
</workbook>
</file>

<file path=xl/sharedStrings.xml><?xml version="1.0" encoding="utf-8"?>
<sst xmlns="http://schemas.openxmlformats.org/spreadsheetml/2006/main" count="810" uniqueCount="498">
  <si>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</si>
  <si>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</si>
  <si>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</si>
  <si>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</si>
  <si>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</si>
  <si>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</si>
  <si>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</si>
  <si>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</si>
  <si>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</si>
  <si>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</si>
  <si>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</si>
  <si>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</si>
  <si>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</si>
  <si>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</si>
  <si>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</si>
  <si>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</si>
  <si>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</si>
  <si>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</si>
  <si>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</si>
  <si>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</si>
  <si>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</si>
  <si>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</si>
  <si>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</si>
  <si>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</si>
  <si>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</si>
  <si>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</si>
  <si>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</si>
  <si>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</si>
  <si>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</si>
  <si>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</si>
  <si>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</si>
  <si>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</si>
  <si>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</si>
  <si>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</si>
  <si>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</si>
  <si>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</si>
  <si>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</si>
  <si>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</si>
  <si>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</si>
  <si>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</si>
  <si>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</si>
  <si>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</si>
  <si>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</si>
  <si>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</si>
  <si>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</si>
  <si>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</si>
  <si>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</si>
  <si>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</si>
  <si>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</si>
  <si>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</si>
  <si>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</si>
  <si>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</si>
  <si>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</si>
  <si>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</si>
  <si>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</si>
  <si>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</si>
  <si>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</si>
  <si>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</si>
  <si>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</si>
  <si>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</si>
  <si>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</si>
  <si>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</si>
  <si>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</si>
  <si>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</si>
  <si>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</si>
  <si>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</si>
  <si>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</si>
  <si>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</si>
  <si>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</si>
  <si>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</si>
  <si>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</si>
  <si>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</si>
  <si>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</si>
  <si>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</si>
  <si>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</si>
  <si>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</si>
  <si>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</si>
  <si>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</si>
  <si>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</si>
  <si>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独立行政法人情報通信研究機構運営費交付金</t>
  </si>
  <si>
    <t>一般会計</t>
  </si>
  <si>
    <t>独立行政法人通則法第46条
独立行政法人情報通信研究機構法第4条
総務省設置法第4条第75号</t>
  </si>
  <si>
    <t>情報通信国際戦略局</t>
  </si>
  <si>
    <t>技術政策課</t>
  </si>
  <si>
    <t>課長　田原　康生</t>
  </si>
  <si>
    <t>-</t>
  </si>
  <si>
    <t>独立行政法人情報通信研究機構が達成すべき業務運営に関する目標(平成23年3月2日決定)
同目標を達成するための計画(平成23年3月31日認可)</t>
  </si>
  <si>
    <t>独立行政法人情報通信研究機構（以下「機構」という。）において、情報の電磁的流通及び電波の利用に関する技術の研究及び開発等を行う業務の財源に充てる。</t>
  </si>
  <si>
    <t>情報通信技術分野において、「ネットワーク基盤技術」、「ユニバーサルコミュニケーション基盤技術」、「未来ICT基盤技術」、「電磁波センシング基盤技術」の4つの領域に重点化した研究開発を実施するとともに、民間や大学が実施する情報通信分野の研究開発等の支援を行う。</t>
  </si>
  <si>
    <t>独立行政法人</t>
  </si>
  <si>
    <t>情報通信研究機構</t>
  </si>
  <si>
    <t>運営費交付金</t>
  </si>
  <si>
    <r>
      <rPr>
        <sz val="11"/>
        <rFont val="ＭＳ Ｐゴシック"/>
        <family val="3"/>
      </rPr>
      <t>00</t>
    </r>
    <r>
      <rPr>
        <sz val="11"/>
        <rFont val="ＭＳ Ｐゴシック"/>
        <family val="3"/>
      </rPr>
      <t>60</t>
    </r>
  </si>
  <si>
    <r>
      <rPr>
        <sz val="11"/>
        <rFont val="ＭＳ Ｐゴシック"/>
        <family val="3"/>
      </rPr>
      <t>0065</t>
    </r>
  </si>
  <si>
    <t>論文数</t>
  </si>
  <si>
    <t>知的財産権の実施化率
（実施契約で許諾している知財ののべ件数／
機構の全知財件数）
※第３期中期計画（23～27年度）終了時の目標値</t>
  </si>
  <si>
    <t>執行額÷論文数　　　　　　　　　　</t>
  </si>
  <si>
    <t>目標値
（27年度）</t>
  </si>
  <si>
    <t>報</t>
  </si>
  <si>
    <t>百万円/報</t>
  </si>
  <si>
    <t>執行額/論文数</t>
  </si>
  <si>
    <t>Ｃ.</t>
  </si>
  <si>
    <t>役務の提供等</t>
  </si>
  <si>
    <t>日東カストディアル・サービス（株）</t>
  </si>
  <si>
    <t>エヌ・ティ・ティ・アドバンステクノロジ（株）</t>
  </si>
  <si>
    <t>日本電気（株）</t>
  </si>
  <si>
    <t>宇宙技術開発（株）</t>
  </si>
  <si>
    <t>ＫＤＤＩ（株）</t>
  </si>
  <si>
    <t>（株）ＨＰＣソリュ－ションズ</t>
  </si>
  <si>
    <t>ダイヤモンドエアサービス（株）</t>
  </si>
  <si>
    <t>随意契約
（公募）</t>
  </si>
  <si>
    <t>超小型衛星搭載用超小型光通信機器フライトモデルの維持設計作業 (その2)</t>
  </si>
  <si>
    <t>インターネットを用いた情報配信基盤のためのデータ蓄積装置に対する保守作業</t>
  </si>
  <si>
    <t>高性能SARによる公募研究観測並びにNICTで必要とする観測飛行</t>
  </si>
  <si>
    <t>エヌ・ティ・ティ・コミュニケーションズ（株）</t>
  </si>
  <si>
    <t>管理仮想化ルータ基盤装置</t>
  </si>
  <si>
    <t>－</t>
  </si>
  <si>
    <t>光統合リングネットワーク向け複数10Gbpsイーサネット100Gbps光パケット変換装置</t>
  </si>
  <si>
    <t>（株）紀伊國屋書店</t>
  </si>
  <si>
    <t>丸善（株）</t>
  </si>
  <si>
    <t>（株）インデコ</t>
  </si>
  <si>
    <t>光テストベッド光学システム一式</t>
  </si>
  <si>
    <t>ＳＣＳＫ（株）</t>
  </si>
  <si>
    <t>大規模多言語コーパス保存装置</t>
  </si>
  <si>
    <t>アジレント・テクノロジー（株）</t>
  </si>
  <si>
    <t>高周波アナログ信号発生装置</t>
  </si>
  <si>
    <t>仮想化OpenFlowネットワークシステム用OpenＦｌｏｗスイッチ</t>
  </si>
  <si>
    <t>ベガテクノロジー（株）</t>
  </si>
  <si>
    <t>高輝度レーザー光源</t>
  </si>
  <si>
    <t>ＳＣＳＫ（株）</t>
  </si>
  <si>
    <t>（株）サービスエース</t>
  </si>
  <si>
    <t>日本エヌ・ユー・エス（株）</t>
  </si>
  <si>
    <t>電離層観測装置</t>
  </si>
  <si>
    <t>随意契約</t>
  </si>
  <si>
    <t>Ｆ.研究機器の製造</t>
  </si>
  <si>
    <t>Ｇ.ソフトウェア開発</t>
  </si>
  <si>
    <t>W帯電子走査型気象レーダの製作</t>
  </si>
  <si>
    <t>kuPR外部校正用レーダ校正器の試作</t>
  </si>
  <si>
    <t>日本電気（株）</t>
  </si>
  <si>
    <t>超小型衛星搭載用超小型光通信機器シミュレータの製作</t>
  </si>
  <si>
    <t>（株）エディックシステムズ</t>
  </si>
  <si>
    <t>ホワイトスペースマルチホップ無線アクセスシステム基礎評価装置：SS信号伝送部</t>
  </si>
  <si>
    <t>（株）ＪＶＣケンウッド</t>
  </si>
  <si>
    <t>大型ホログラム再生用リアルタイム駆動装置</t>
  </si>
  <si>
    <t>三菱電機（株）</t>
  </si>
  <si>
    <t>WINDS実験用航空機地球局衛星追尾制御装置</t>
  </si>
  <si>
    <t>CFRP製軽量高精度リフレクタ実験試料(蒸着鏡面分割タイプ)の製作</t>
  </si>
  <si>
    <t>アラクサラネットワーク（株）</t>
  </si>
  <si>
    <t>IPv4およびIPv6対応 100Gbpsバースト信号パケット多重分離スイッチ</t>
  </si>
  <si>
    <t>（株）朋栄</t>
  </si>
  <si>
    <t>マルチチャンネルビデオエンコーダ</t>
  </si>
  <si>
    <t>（株）光電製作所</t>
  </si>
  <si>
    <t>HANAによる組織内ネットワーク基盤のためのL3スイッチ 一式</t>
  </si>
  <si>
    <t>（株）エイチ・エス・ディ</t>
  </si>
  <si>
    <t>H25改良型ミリ波無線信号処理シリコンチップ</t>
  </si>
  <si>
    <t>堀田光学工業（株）</t>
  </si>
  <si>
    <t>電子ホログラフィ実験光学系</t>
  </si>
  <si>
    <t>OpenFlowテストベドRISE3.0コントローラ開発</t>
  </si>
  <si>
    <t>エヌ・ティ・ティ・アドバンステクノロジ（株）</t>
  </si>
  <si>
    <t>参加型テストベッド・ノード用ソフトウェアの開発</t>
  </si>
  <si>
    <t>（株）セキュアブレイン</t>
  </si>
  <si>
    <t>アンチデバッグ機能に耐性を持つ汎用アンパッキングモジュールの開発</t>
  </si>
  <si>
    <t>ＳＣＳＫ（株）</t>
  </si>
  <si>
    <t>H25 BMI実験システムの開発(試作品)</t>
  </si>
  <si>
    <t>エヌ・ティ・ティソフトウェア（株）</t>
  </si>
  <si>
    <t>セキュリティ知識ベース・分析エンジンの拡張実装</t>
  </si>
  <si>
    <t>機密レベルに応じた暗号化ファイル共有システム</t>
  </si>
  <si>
    <t>随意契約
（企画競争）</t>
  </si>
  <si>
    <t>ナシュア・ソリューションズ（株）</t>
  </si>
  <si>
    <t>超高速インターネット衛星「きずな」を用いた車車間通信用ソフトウェア開発</t>
  </si>
  <si>
    <t>（株）セック</t>
  </si>
  <si>
    <t>SCNミドルウェア・スケーラビリティ機能の開発</t>
  </si>
  <si>
    <t>富士通エフ・アイ・ピー（株）</t>
  </si>
  <si>
    <t>航空機搭載合成開口レーダの観測検索システムの改修</t>
  </si>
  <si>
    <t>日本電気通信システム（株）</t>
  </si>
  <si>
    <t>量子鍵配送システム用高秘匿ファイル転送ソフトウェア</t>
  </si>
  <si>
    <t>日本電気（株）</t>
  </si>
  <si>
    <t>XTIのための航空機搭載SAR/ATI観測データ加工システムの開発</t>
  </si>
  <si>
    <t>変化点検出システムの機能拡張</t>
  </si>
  <si>
    <t>委託研究経理検査に関する支援業務の派遣</t>
  </si>
  <si>
    <t>（株）神戸デジタル・ラボ</t>
  </si>
  <si>
    <t>音声認識エンジンおよびクライアントアプリ開発に関する業務の派遣</t>
  </si>
  <si>
    <t>（株）スタッフジャパン</t>
  </si>
  <si>
    <t>出版業務支援作業の派遣</t>
  </si>
  <si>
    <t>（株）エイジェック</t>
  </si>
  <si>
    <t>日本語言語･画像データベース構築に関する業務の派遣</t>
  </si>
  <si>
    <t>（株）パソナソーシング</t>
  </si>
  <si>
    <t>（株）ベストシステムズ</t>
  </si>
  <si>
    <t>仮想化ノードシステムの運用支援システムの開発に関する派遣</t>
  </si>
  <si>
    <t>中小企業向けクラウドサービス環境の構築及び運用の派遣</t>
  </si>
  <si>
    <t>（株）シグマスタッフ</t>
  </si>
  <si>
    <t>オムロンパーソネル（株）</t>
  </si>
  <si>
    <t>音声翻訳および対話システム開発に関する業務の派遣</t>
  </si>
  <si>
    <t>センサー情報資産管理基盤システムの構築運用の派遣</t>
  </si>
  <si>
    <t>（株）とめ研究所</t>
  </si>
  <si>
    <t>関西電力（株）</t>
  </si>
  <si>
    <t>北陸電力（株）</t>
  </si>
  <si>
    <t>（株）三栄商会</t>
  </si>
  <si>
    <t>日本電気（株）</t>
  </si>
  <si>
    <t>nicterWeb基礎統計グラフの機能拡張及び操作性の改善</t>
  </si>
  <si>
    <t>コーンズテクノロジー（株）</t>
  </si>
  <si>
    <t>マルチカラー蛍光顕微鏡システム6号機の改良（7色励起と自動焦点制御）</t>
  </si>
  <si>
    <t>（株）ジェピコ</t>
  </si>
  <si>
    <t>小型車載地球局の改修</t>
  </si>
  <si>
    <t>バイオリサーチセンター（株）</t>
  </si>
  <si>
    <t>多点神経信号計測解析処理システムの機能追加</t>
  </si>
  <si>
    <t>ＣＭエンジニアリング（株）</t>
  </si>
  <si>
    <t>高信頼無線ネットワーク設計のための無線リンク評価系の機能追加</t>
  </si>
  <si>
    <t>ＦＩＴリーディンテックス（株）</t>
  </si>
  <si>
    <t>レーザ装置の修理</t>
  </si>
  <si>
    <t>Tm,HoYLFダイオードポンプシードレーザの修理</t>
  </si>
  <si>
    <t>ＳＣＳＫ（株）</t>
  </si>
  <si>
    <t>（株）オプトクエスト</t>
  </si>
  <si>
    <t>特殊光ファイバのAdd/Drop装置改造</t>
  </si>
  <si>
    <t>マルチモード半導体光増幅器モジュール化</t>
  </si>
  <si>
    <t>（株）東芝</t>
  </si>
  <si>
    <t>「多素子アレーアンテナを用いた広域無線システムの機能追加」及び「多素子受信信号記録装置」の修理</t>
  </si>
  <si>
    <t>エヌ・ティ・ティ・コミュニケーションズ（株）</t>
  </si>
  <si>
    <t>C.エヌ・ティ・ティ・コミュニケーションズ（株）</t>
  </si>
  <si>
    <t>労務費</t>
  </si>
  <si>
    <t>維持運用作業</t>
  </si>
  <si>
    <t>富士通（株）</t>
  </si>
  <si>
    <t>D.富士通（株）</t>
  </si>
  <si>
    <t>その他</t>
  </si>
  <si>
    <t>ラックスペース借入</t>
  </si>
  <si>
    <t>キーコム（株）</t>
  </si>
  <si>
    <t>F.キーコム（株）</t>
  </si>
  <si>
    <t>物品購入費</t>
  </si>
  <si>
    <t>研究機器の製造</t>
  </si>
  <si>
    <t>（株）ＮＥＣ情報システムズ</t>
  </si>
  <si>
    <t>G.（株）ＮＥＣ情報システムズ</t>
  </si>
  <si>
    <t>設計・製造作業</t>
  </si>
  <si>
    <t>マンパワーグループ（株）</t>
  </si>
  <si>
    <t>H.マンパワーグループ（株）</t>
  </si>
  <si>
    <t>事務用機器操作等</t>
  </si>
  <si>
    <t>東京電力（株）</t>
  </si>
  <si>
    <t>Ｉ.東京電力（株）</t>
  </si>
  <si>
    <t>電気料</t>
  </si>
  <si>
    <t>Ｊ.岡村設備工業（株）</t>
  </si>
  <si>
    <t>（株）エルグベンチャーズ</t>
  </si>
  <si>
    <t>研究機器等の買入れ</t>
  </si>
  <si>
    <t>電気設備工事</t>
  </si>
  <si>
    <t>機械設備工事</t>
  </si>
  <si>
    <t>建築工事</t>
  </si>
  <si>
    <t>諸経費</t>
  </si>
  <si>
    <t>本部水道料</t>
  </si>
  <si>
    <t>沖縄センター電気料</t>
  </si>
  <si>
    <t>白山ネットワーク実験施設電気料</t>
  </si>
  <si>
    <t>（株）興和コーポレーション</t>
  </si>
  <si>
    <t>人件費</t>
  </si>
  <si>
    <t>委託研究</t>
  </si>
  <si>
    <t>役務の提供等</t>
  </si>
  <si>
    <t>物品購入費</t>
  </si>
  <si>
    <t>その他</t>
  </si>
  <si>
    <t>その他の経費</t>
  </si>
  <si>
    <t>回線借入等</t>
  </si>
  <si>
    <t>ｿﾌﾄｳｪｱの開発</t>
  </si>
  <si>
    <t>(独)情報通信研究機構</t>
  </si>
  <si>
    <t>情報通信技術の研究開発等</t>
  </si>
  <si>
    <t>-</t>
  </si>
  <si>
    <t>脳情報通信融合研究センターネットワーク運用管理保守及びユーザーサポート業務　ほか１４件</t>
  </si>
  <si>
    <t>インターネットを用いた情報配信基盤のためのデータ蓄積装置における第一期納入物品の移設作業　ほか３件</t>
  </si>
  <si>
    <t>WINDS用航空機搭載通信機器と合成開口レーダー装置の航空機への同時搭載検討作業　ほか１件</t>
  </si>
  <si>
    <t>RISEシステム用(ロサンゼルス拠点用)プログラマブルネットワーク機器　ほか１２件</t>
  </si>
  <si>
    <t>第二高調波発生半導体レーザーシステム　ほか１件</t>
  </si>
  <si>
    <t>高周波シグナルアナライザ　ほか９件</t>
  </si>
  <si>
    <t>クラウドコンピューティング環境用プログラマブルネットワーク機器の調達　ほか２件</t>
  </si>
  <si>
    <t>300GHz信号発生器　ほか３件</t>
  </si>
  <si>
    <t>衛星搭載用スイッチ電気性能確認モデルの試作　ほか３件</t>
  </si>
  <si>
    <t>スケーラブル通信網動作性能評価用小型省電力無線装置　ほか１件</t>
  </si>
  <si>
    <t>H25ミリ波無線信号処理シリコンチップ　ほか１件</t>
  </si>
  <si>
    <t>OpenFlowテストベドRISE3.0コントローラプロトタイプ開発　ほか２件</t>
  </si>
  <si>
    <t>情報弱者音声認識技術向上のための読み上げ式音声コーパス収集作業　ほか６件</t>
  </si>
  <si>
    <t>標的型攻撃再現環境プロトタイプ　ほか３件</t>
  </si>
  <si>
    <t>情報資産リポジトリセキュリティ機能の開発　ほか４件</t>
  </si>
  <si>
    <t>耐災害ワイヤレスメッシュネットワークアプリケーション機能及びアプリケーション開発作業　ほか１件</t>
  </si>
  <si>
    <t>SCNミドルウェアの参加型テストベッド向け機能開発　ほか４件</t>
  </si>
  <si>
    <t>ISOSIM(衛星シミュレータIntegratedSatelliteObservationSIMulator)のバージョンアップ作業　ほか１件</t>
  </si>
  <si>
    <t>QKDによる安全な高秘匿情報伝送・保存方法の改修　ほか２件</t>
  </si>
  <si>
    <t>研究資料作成等支援業務の派遣　ほか１５件</t>
  </si>
  <si>
    <t>大規模ウェブコーパスからの知識獲得を支援するデータベース、テキストマイニング基盤の開発の派遣　ほか８件</t>
  </si>
  <si>
    <t>NICT Webページ運営業務及び情報処理機器操作作業等の派遣　ほか４件</t>
  </si>
  <si>
    <t>日本語及び英語言語･画像データベース構築に関する業務の派遣　ほか３件</t>
  </si>
  <si>
    <t>音声コミュニケーションシステム開発に関する業務の派遣　ほか３件</t>
  </si>
  <si>
    <t>異分野データ横断検索システムの構築運用の派遣　ほか２件</t>
  </si>
  <si>
    <t>134棟（2号館）2W-104室動力電源増設工事　ほか４件</t>
  </si>
  <si>
    <t>航空機搭載3次元映像レーダ較正用能動型レーダ反射器の修理　ほか１件</t>
  </si>
  <si>
    <t>B.日本電信電話（株）</t>
  </si>
  <si>
    <t>物品購入費</t>
  </si>
  <si>
    <t>物品費</t>
  </si>
  <si>
    <t>その他</t>
  </si>
  <si>
    <t>検証実験環境構築</t>
  </si>
  <si>
    <t>一般管理費</t>
  </si>
  <si>
    <t>消費税</t>
  </si>
  <si>
    <t>支　出　先</t>
  </si>
  <si>
    <t>業　務　概　要</t>
  </si>
  <si>
    <t>支　出　額
（百万円）</t>
  </si>
  <si>
    <t>日本電信電話株式会社</t>
  </si>
  <si>
    <t>新世代ネットワークを支えるネットワーク仮想化基盤技術の研究開発　課題ア　統合管理型ネットワーク仮想化基盤技術の研究開発</t>
  </si>
  <si>
    <t>-</t>
  </si>
  <si>
    <t>高機能光電子融合型パケットルータ基盤技術の研究開発　
課題ア+イ　低消費電力・低遅延高機能光電子融合型パケットルータに必要な基盤技術の研究開発及び低消費電力・低遅延高機能光電子融合型パケットルータの応用技術の研究開発　ほか16件</t>
  </si>
  <si>
    <t>日本電気株式会社</t>
  </si>
  <si>
    <t>ＴＨｚギャップを埋める実時間ＴＨｚカメラの研究開発　ほか12件</t>
  </si>
  <si>
    <t>株式会社日立製作所</t>
  </si>
  <si>
    <t>高い臨時設営性を持つ有無線両用通信技術の研究開発　ほか5件</t>
  </si>
  <si>
    <t>株式会社ＫＤＤＩ研究所</t>
  </si>
  <si>
    <t>高い臨時設営性を持つ有無線両用通信技術の研究開発</t>
  </si>
  <si>
    <t>ドライブ・バイ・ダウンロード攻撃対策フレームワークの研究開発　ほか6件</t>
  </si>
  <si>
    <t>富士通株式会社</t>
  </si>
  <si>
    <t>新世代ネットワークを支えるネットワーク仮想化基盤技術の研究開発　
課題ア　統合管理型ネットワーク仮想化基盤技術の研究開発</t>
  </si>
  <si>
    <t>光トランスペアレント伝送技術の研究開発（λリーチ）　
課題ア　メトロ・アクセス広域・大容量化技術に関する研究　ほか2件</t>
  </si>
  <si>
    <t>株式会社JVCケンウッド</t>
  </si>
  <si>
    <t>究極立体映像用超高密度・超多画素表示デバイスの研究開発</t>
  </si>
  <si>
    <t>ルネサスエレクトロニクス株式会社</t>
  </si>
  <si>
    <t>光統合ネットワークの管理制御およびノード構成技術に関する研究開発　</t>
  </si>
  <si>
    <t>株式会社国際電気通信基礎技術研究所</t>
  </si>
  <si>
    <t>脳活動推定技術高度化のための測定結果推定システムに向けたモデリング手法の研究開発</t>
  </si>
  <si>
    <t>古河電気工業株式会社</t>
  </si>
  <si>
    <t>革新的光ファイバの実用化に向けた研究開発</t>
  </si>
  <si>
    <t>革新的光通信インフラの研究開発　
課題ア　マルチコア光増幅技術</t>
  </si>
  <si>
    <t>三菱電機株式会社</t>
  </si>
  <si>
    <t>光トランスペアレント伝送技術の研究開発（λリーチ）　
課題イ　波長/サブ波長適応制御技術に関する研究</t>
  </si>
  <si>
    <t>セキュアフォトニックネットワーク技術の研究開発　
課題ア　量子鍵配送ネットワーク制御技術</t>
  </si>
  <si>
    <t>E.丸紅アクセスソリューションズ（株）</t>
  </si>
  <si>
    <t>回線費用</t>
  </si>
  <si>
    <t>支　出　先</t>
  </si>
  <si>
    <t>業　務　概　要</t>
  </si>
  <si>
    <t>支　出　額
（百万円）</t>
  </si>
  <si>
    <t>丸紅アクセスソリューションズ（株）</t>
  </si>
  <si>
    <t>エヌ・ティ・ティ・コミュニケーションズ（株）</t>
  </si>
  <si>
    <t>－</t>
  </si>
  <si>
    <t>ＫＤＤＩ（株）</t>
  </si>
  <si>
    <t>（株）ＴＯＫＡＩコミュニケーションズ</t>
  </si>
  <si>
    <t>（株）国際電気通信基礎技術研究所</t>
  </si>
  <si>
    <t>東京建物（株）</t>
  </si>
  <si>
    <t>九州電力（株）</t>
  </si>
  <si>
    <t>（株）ＫＭＯ</t>
  </si>
  <si>
    <t>沖縄通信ネットワーク（株）</t>
  </si>
  <si>
    <t>（独）日本原子力研究開発機構</t>
  </si>
  <si>
    <t>支　出　先</t>
  </si>
  <si>
    <t>業　務　概　要</t>
  </si>
  <si>
    <t>支　出　額
（百万円）</t>
  </si>
  <si>
    <t>岡村設備工業（株）</t>
  </si>
  <si>
    <t>（株）和高建設工業</t>
  </si>
  <si>
    <t>（株）東洋エーシー</t>
  </si>
  <si>
    <t>105棟空調機改修工事</t>
  </si>
  <si>
    <t>日本メックス（株）</t>
  </si>
  <si>
    <t>ﾕﾆﾊﾞｰｻﾙｺﾐｭﾆｹｰｼｮﾝ研究所（ＡＴＲビル）原状復帰工事</t>
  </si>
  <si>
    <t>－</t>
  </si>
  <si>
    <t>（株）ウチダテクノ</t>
  </si>
  <si>
    <t>大和電設工業（株）</t>
  </si>
  <si>
    <t>ユニバーサルコミュニケーション研究所構内交換設備改修工事</t>
  </si>
  <si>
    <t>（株）渡辺電機</t>
  </si>
  <si>
    <t>（株）匠工務店</t>
  </si>
  <si>
    <t>5号館5-309間仕切撤去工事</t>
  </si>
  <si>
    <t>－</t>
  </si>
  <si>
    <t>（株）竹中工務店　</t>
  </si>
  <si>
    <t>神戸国際大学3号館屋上へのﾗｲﾀﾞｰ観測用ｺﾝﾃﾅ設置工事</t>
  </si>
  <si>
    <t>％</t>
  </si>
  <si>
    <t>-</t>
  </si>
  <si>
    <t>達成</t>
  </si>
  <si>
    <t>―</t>
  </si>
  <si>
    <t>30,281百万円／1,423報</t>
  </si>
  <si>
    <t>29,365百万円／1,454報</t>
  </si>
  <si>
    <t>29,676百万円
／1,418報</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</si>
  <si>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</si>
  <si>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</si>
  <si>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</si>
  <si>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</si>
  <si>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t>
  </si>
  <si>
    <t>競争性が確保されているなど支出先の選定は妥当か。　</t>
  </si>
  <si>
    <t>「独立行政法人の契約状況の点検・見直しについて」（平成21年11月17日閣議決定）等を踏まえ、機構における契約は原則として一般競争入札等による契約としている。また、契約監視委員会を設置し、競争性の確保の観点から点検、見直しを行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</si>
  <si>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</si>
  <si>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</si>
  <si>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</si>
  <si>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</si>
  <si>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</si>
  <si>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独法の業務の運営にあたっては、総務省独立行政法人評価委員会（以下「評価委員会」という。）の意見も踏まえつつ、中期目標・中期計画を定めている。また、評価委員会において毎年度の事業実績の評価を受けるほか、機構においても外部評価、内部評価を実施している。</t>
  </si>
  <si>
    <t>活動実績は見込みに見合ったものであるか。</t>
  </si>
  <si>
    <t>整備された施設や成果物は十分に活用されているか。</t>
  </si>
  <si>
    <t>所管府省・部局名</t>
  </si>
  <si>
    <t>ICTは、社会・経済活動の基盤であり、経済成長のみならず、社会的課題や地球的課題の解決に貢献するツールとして、その果たすべき役割は大きい。また、経済情勢は上昇傾向にあるものの民間企業における研究開発投資が減少している現状において、特に基礎研究分野で公的研究機関に対する期待や、その果たす役割の重要性が高まっている。</t>
  </si>
  <si>
    <t>平成23年度からの第3期中期目標・中期計画において、一般管理費、事業費の削減をはじめとする業務運営の一層の効率化が定められており、引き続き効率的・効果的な予算執行が行われるよう指導していく。</t>
  </si>
  <si>
    <t>・ICT分野を専門とする我が国唯一の公的研究機関として、国の情報通信政策との密接な連携の下、技術領域を重点化し、効率的・効果的に研究開発を推進している。
・ 業務運営にあたっては、一般管理費及び事業費の削減、契約監視委員会による随意契約、一者応札など契約状況の点検・見直し等の取組により、一層の効率化が図られている。また、国民のニーズを意識した成果の発信として、論文発表、特許出願等による知的財産の発信・提供、国際標準化活動の推進、広報活動の推進などの取組を行っている。
・ 年度終了後には、外部有識者から構成される総務省独立行政法人評価委員会において、前年度の事業の評価が行われており、各事業の目標達成度などに関する点検及び評価が行われている。</t>
  </si>
  <si>
    <t>A.（独）情報通信研究機構</t>
  </si>
  <si>
    <t>K.（株）エルグベンチャーズ</t>
  </si>
  <si>
    <t>Ｅ.回線借入等</t>
  </si>
  <si>
    <t>Ｈ.研究支援派遣等</t>
  </si>
  <si>
    <t>J.工事</t>
  </si>
  <si>
    <t>K.研究機器の改造・修繕</t>
  </si>
  <si>
    <t>L.その他</t>
  </si>
  <si>
    <t>0169</t>
  </si>
  <si>
    <t>Ｄ.研究機器等の買入れ</t>
  </si>
  <si>
    <t>テンブロス（株）</t>
  </si>
  <si>
    <t>研究開発テストベッドネットワーク(JGN-X)の支援業務(データベース管理)の派遣</t>
  </si>
  <si>
    <t>研究開発テストベッドネットワーク(JGN-X)の支援業務(事務局運営･企画業務)の派遣</t>
  </si>
  <si>
    <t>東京都水道局</t>
  </si>
  <si>
    <t>沖縄電力（株）</t>
  </si>
  <si>
    <t>L.郵便事業(株)</t>
  </si>
  <si>
    <t>後納郵便</t>
  </si>
  <si>
    <t>総務室の支援等業務の派遣ほか５件</t>
  </si>
  <si>
    <t>経営企画部支援等業務の派遣</t>
  </si>
  <si>
    <t>（株）横須賀リサーチパーク</t>
  </si>
  <si>
    <t>横須賀研究所電気料</t>
  </si>
  <si>
    <t>－</t>
  </si>
  <si>
    <t>横須賀研究所電話料</t>
  </si>
  <si>
    <t>東京ガス（株）</t>
  </si>
  <si>
    <t>本部ガス料</t>
  </si>
  <si>
    <t>（株）ＫＭＯ</t>
  </si>
  <si>
    <t>三建設備工業（株）</t>
  </si>
  <si>
    <t>脳情報通信融合研究センター3C6ダクト工事</t>
  </si>
  <si>
    <t>支　出　先</t>
  </si>
  <si>
    <t>業　務　概　要</t>
  </si>
  <si>
    <t>支　出　額
（百万円）</t>
  </si>
  <si>
    <t>郵便事業（株）</t>
  </si>
  <si>
    <t>後納郵便</t>
  </si>
  <si>
    <t>－</t>
  </si>
  <si>
    <t>（株）北田設計事務所</t>
  </si>
  <si>
    <t>中央開発（株）</t>
  </si>
  <si>
    <t>鹿島宇宙技術センター地盤調査業務</t>
  </si>
  <si>
    <t>（株）翔設計</t>
  </si>
  <si>
    <t>㈲Ｊ．Ｍ．Ｍ．建築計画事務所</t>
  </si>
  <si>
    <t>131棟日射対策等改修工事設計業務</t>
  </si>
  <si>
    <t>（株）日本設計</t>
  </si>
  <si>
    <t>耐災害ICT研究施設現状回復工事設計業務</t>
  </si>
  <si>
    <t>（株）ムラシマ事務所</t>
  </si>
  <si>
    <t>太陽光発電設備積算電力計設置工事設計業務</t>
  </si>
  <si>
    <t>（株）明野設備研究所</t>
  </si>
  <si>
    <t>105棟空調機改修工事設計業務</t>
  </si>
  <si>
    <t>（株）東建築設計事務所</t>
  </si>
  <si>
    <t>エクストリーク（株）</t>
  </si>
  <si>
    <t>随意契約
（不落）</t>
  </si>
  <si>
    <r>
      <t>Ｉ．光熱水費</t>
    </r>
    <r>
      <rPr>
        <sz val="11"/>
        <rFont val="ＭＳ Ｐゴシック"/>
        <family val="3"/>
      </rPr>
      <t>等</t>
    </r>
  </si>
  <si>
    <t>仮想化ノードシステムの運用支援業務　ほか１０件</t>
  </si>
  <si>
    <t xml:space="preserve"> OpenFlowテストベッドネットワークRISEの設定･管理運用作業　ほか１８件</t>
  </si>
  <si>
    <t>先端ICTデバイスラボ施設の運営管理支援作業</t>
  </si>
  <si>
    <t>高機能ブロードバンドネットワークテストベッド回線 (海外網運用監視)</t>
  </si>
  <si>
    <t>DCNおよびperfSONARサービス支援高度エンジニアリング業務　ほか４件</t>
  </si>
  <si>
    <t>情報システム運用のための総合サービス業務</t>
  </si>
  <si>
    <t>宇宙光通信に関する地上設備実験業務　ほか４件</t>
  </si>
  <si>
    <t>対訳クラウドソーシングシステムの機能拡張作業</t>
  </si>
  <si>
    <t>統計的機械翻訳システムの機能拡張作業　ほか１０件</t>
  </si>
  <si>
    <t>外国雑誌電子ジャーナル（ACM他）</t>
  </si>
  <si>
    <t>外国雑誌電子ジャーナルDグループ(Wiley-Blackwell他)一式　ほか５件</t>
  </si>
  <si>
    <t>大規模分散処理装置のクラスタシステムのレンタル機器へのブレード増設　ほか５件</t>
  </si>
  <si>
    <t>IEL電子ジャーナル（IEEE/IET Electronic Library）購読契約</t>
  </si>
  <si>
    <t>外国雑誌及び電子ジャーナルCグループ（ACS他）一式</t>
  </si>
  <si>
    <t>高機能ブロードバンドネットワークテストベッド回線 （コア区間）</t>
  </si>
  <si>
    <t>高機能ブロードバンドネットワークテストベッド回線 (NICT神戸回線)　ほか２件</t>
  </si>
  <si>
    <t>高機能ブロードバンドネットワークテストベッド回線 (大手町等コロケーション)</t>
  </si>
  <si>
    <t>高機能ブロードバンドネットワークテストベッド回線 (沖縄回線) 　ほか６件</t>
  </si>
  <si>
    <t>高機能ブロードバンドネットワークテストベッド回線 （香港-シンガポール-タイ回線）</t>
  </si>
  <si>
    <t>高機能ブロードバンドネットワークテストベッド回線 （日米回線）　ほか６件</t>
  </si>
  <si>
    <t>高機能ブロードバンドネットワークテストベッド回線 (小金井-大手町-白山)</t>
  </si>
  <si>
    <t>高機能ブロードバンドネットワークテストベッド回線 （韓国回線）　ほか３件</t>
  </si>
  <si>
    <t>研究フロア及び共用施設等使用の賃借</t>
  </si>
  <si>
    <t>会議室賃借料等</t>
  </si>
  <si>
    <t>高機能ブロードバンドネットワークテストベッド回線 (九州回線)</t>
  </si>
  <si>
    <t>沖縄電磁波技術センター 名護･大宜味観測施設 - 沖縄電磁波技術センター間研究用回線サービス</t>
  </si>
  <si>
    <t>先端ICTデバイスラボ用液化窒素</t>
  </si>
  <si>
    <t>超臨場感･超高速ネットワーク実験施設展示場所使用貸借</t>
  </si>
  <si>
    <t>沖縄電磁波技術研究センター空調設備更新工事</t>
  </si>
  <si>
    <t>多チャンネル映像記録再生装置の映像信号改修</t>
  </si>
  <si>
    <t>立体映像信号装置移設改修作業　ほか１件</t>
  </si>
  <si>
    <t>事務所居室の転貸借契約 (平成25年7月～平成26年3月)</t>
  </si>
  <si>
    <t>事務所居室の転貸借契約 (平成25年4月～平成25年6月)</t>
  </si>
  <si>
    <t>冷却サファイア共振器用液化ガス&amp;ヘリウムガス納入　ほか１件</t>
  </si>
  <si>
    <t>電気料</t>
  </si>
  <si>
    <t>Web情報分析基盤の質問応答機能の拡張および保守作業</t>
  </si>
  <si>
    <t>本部 建物設備維持管理等請負作業</t>
  </si>
  <si>
    <t>高機能ブロードバンドネットワークテストベッド回線 (国内網運用監視)</t>
  </si>
  <si>
    <t>本部 建物等清掃作業</t>
  </si>
  <si>
    <t>研究開発テストベッドネットワーク(JGN-X)の支援業務の派遣</t>
  </si>
  <si>
    <t>研究開発テストベッドネットワーク(JGN-X)の支援業務(北陸StarBED技術センター)の派遣　ほか４件</t>
  </si>
  <si>
    <t>独本部で使用する電力需給契約</t>
  </si>
  <si>
    <t>鹿島宇宙技術センターで使用する電力需給契約　ほか2件</t>
  </si>
  <si>
    <t>北陸Star BED技術センターで使用する電力需給契約</t>
  </si>
  <si>
    <t>未来ＩＣＴ研究所で使用する電力需給契約</t>
  </si>
  <si>
    <t>ユニバーサルコミュニケーション研究所で使用する電力需給契約</t>
  </si>
  <si>
    <t>5号館3階308b室・310a室内装改修その他工事</t>
  </si>
  <si>
    <t>5号館403室改修工事</t>
  </si>
  <si>
    <t>太陽光発電設備電力計設置工事</t>
  </si>
  <si>
    <t>111棟（ミリ波棟）・112棟（VLBI棟）・114棟（研究交流棟）空調設備更新工事</t>
  </si>
  <si>
    <t>本部2号館屋上ACES地上局用プラットフォーム整備工事設計業務</t>
  </si>
  <si>
    <t>5号館3階308b室・310a室内装改修その他工事設計業務　ほか３件</t>
  </si>
  <si>
    <t>電磁波計測研究所時空標準研究室設備改修設計業務</t>
  </si>
  <si>
    <t>5号館402室内装改修その他工事設計業務</t>
  </si>
  <si>
    <t>5号館403室改修工事設計業務</t>
  </si>
  <si>
    <t>５号館光ファイバー敷設工事設計業務</t>
  </si>
  <si>
    <t>28,071百万円
／1,000報</t>
  </si>
  <si>
    <t>0178</t>
  </si>
  <si>
    <t>平成13年度～終了（予定）なし</t>
  </si>
  <si>
    <r>
      <t>□直接実施　　　　　□委託・請負　　　　　□補助　　　　　□負担　　　　　</t>
    </r>
    <r>
      <rPr>
        <sz val="11"/>
        <rFont val="Wingdings"/>
        <family val="0"/>
      </rPr>
      <t></t>
    </r>
    <r>
      <rPr>
        <sz val="11"/>
        <rFont val="ＭＳ Ｐゴシック"/>
        <family val="3"/>
      </rPr>
      <t>交付　　　　　□貸付　　　　　□その他</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</si>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</sst>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quot;▲ &quot;#,##0"/>
    <numFmt numFmtId="184" formatCode="0.000%"/>
    <numFmt numFmtId="185" formatCode="0_ "/>
    <numFmt numFmtId="186" formatCode="#,##0.0;[Red]\-#,##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name val="Wingdings"/>
      <family val="0"/>
    </font>
    <font>
      <sz val="10"/>
      <name val="MS Sans Serif"/>
      <family val="2"/>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gradientFill degree="90">
        <stop position="0">
          <color rgb="FF66CCFF"/>
        </stop>
        <stop position="1">
          <color theme="4"/>
        </stop>
      </gradient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right style="thin"/>
      <top/>
      <bottom style="hair"/>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left style="thin"/>
      <right style="medium"/>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hair"/>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top/>
      <bottom style="hair"/>
    </border>
    <border>
      <left style="thin"/>
      <right/>
      <top/>
      <bottom style="hair"/>
    </border>
    <border>
      <left style="medium"/>
      <right>
        <color indexed="63"/>
      </right>
      <top style="hair"/>
      <bottom style="hair"/>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double"/>
      <right>
        <color indexed="63"/>
      </right>
      <top style="dashed"/>
      <bottom style="hair"/>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22" fillId="0" borderId="0" applyNumberFormat="0" applyFont="0" applyFill="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3" fillId="0" borderId="0" applyFont="0" applyFill="0" applyBorder="0" applyAlignment="0" applyProtection="0"/>
    <xf numFmtId="0" fontId="58" fillId="31" borderId="4" applyNumberFormat="0" applyAlignment="0" applyProtection="0"/>
    <xf numFmtId="0" fontId="44" fillId="32" borderId="0">
      <alignment vertical="center"/>
      <protection/>
    </xf>
    <xf numFmtId="0" fontId="43" fillId="0" borderId="0">
      <alignment vertical="center"/>
      <protection/>
    </xf>
    <xf numFmtId="0" fontId="0"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0" fillId="0" borderId="0">
      <alignment vertical="center"/>
      <protection/>
    </xf>
    <xf numFmtId="0" fontId="43" fillId="0" borderId="0">
      <alignment vertical="center"/>
      <protection/>
    </xf>
    <xf numFmtId="0" fontId="43" fillId="0" borderId="0">
      <alignment vertical="center"/>
      <protection/>
    </xf>
    <xf numFmtId="0" fontId="0" fillId="0" borderId="0">
      <alignment/>
      <protection/>
    </xf>
    <xf numFmtId="0" fontId="2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3" borderId="0" applyNumberFormat="0" applyBorder="0" applyAlignment="0" applyProtection="0"/>
  </cellStyleXfs>
  <cellXfs count="671">
    <xf numFmtId="0" fontId="0" fillId="0" borderId="0" xfId="0" applyAlignment="1">
      <alignment vertical="center"/>
    </xf>
    <xf numFmtId="0" fontId="10" fillId="0" borderId="10" xfId="90" applyFont="1" applyFill="1" applyBorder="1" applyAlignment="1" applyProtection="1">
      <alignment vertical="top"/>
      <protection/>
    </xf>
    <xf numFmtId="0" fontId="10" fillId="0" borderId="11" xfId="90" applyFont="1" applyFill="1" applyBorder="1" applyAlignment="1" applyProtection="1">
      <alignment vertical="top"/>
      <protection/>
    </xf>
    <xf numFmtId="0" fontId="10" fillId="0" borderId="0" xfId="90" applyFont="1" applyFill="1" applyBorder="1" applyAlignment="1" applyProtection="1">
      <alignment vertical="top"/>
      <protection/>
    </xf>
    <xf numFmtId="0" fontId="10" fillId="0" borderId="12" xfId="90" applyFont="1" applyFill="1" applyBorder="1" applyAlignment="1" applyProtection="1">
      <alignment vertical="top"/>
      <protection/>
    </xf>
    <xf numFmtId="0" fontId="10" fillId="0" borderId="13" xfId="90" applyFont="1" applyFill="1" applyBorder="1" applyAlignment="1" applyProtection="1">
      <alignment vertical="top"/>
      <protection/>
    </xf>
    <xf numFmtId="0" fontId="10" fillId="0" borderId="14" xfId="90"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90" applyFont="1" applyFill="1" applyBorder="1" applyAlignment="1" applyProtection="1">
      <alignment vertical="top"/>
      <protection/>
    </xf>
    <xf numFmtId="0" fontId="8" fillId="0" borderId="16" xfId="9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4" borderId="17" xfId="0" applyFont="1" applyFill="1" applyBorder="1" applyAlignment="1">
      <alignment horizontal="center" vertical="center" textRotation="255" wrapText="1"/>
    </xf>
    <xf numFmtId="0" fontId="12" fillId="34"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5" borderId="15"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2"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182" fontId="0" fillId="0" borderId="0" xfId="43" applyNumberFormat="1" applyFont="1" applyBorder="1" applyAlignment="1">
      <alignment horizontal="center" vertical="center"/>
    </xf>
    <xf numFmtId="182" fontId="0" fillId="0" borderId="0" xfId="43" applyNumberFormat="1" applyFont="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20" xfId="0" applyFont="1" applyBorder="1" applyAlignment="1">
      <alignment horizontal="left" vertical="center"/>
    </xf>
    <xf numFmtId="0" fontId="0" fillId="0" borderId="22" xfId="0" applyFont="1" applyBorder="1" applyAlignment="1">
      <alignment vertical="center" wrapTex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182" fontId="0" fillId="0" borderId="19" xfId="43" applyNumberFormat="1" applyFont="1" applyBorder="1" applyAlignment="1">
      <alignment horizontal="center" vertical="center"/>
    </xf>
    <xf numFmtId="182" fontId="0" fillId="0" borderId="21" xfId="43" applyNumberFormat="1" applyFont="1" applyBorder="1" applyAlignment="1">
      <alignment horizontal="center" vertical="center"/>
    </xf>
    <xf numFmtId="182" fontId="0" fillId="0" borderId="20" xfId="43" applyNumberFormat="1" applyFont="1" applyBorder="1" applyAlignment="1">
      <alignment horizontal="center"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horizontal="right" vertical="center" wrapText="1"/>
    </xf>
    <xf numFmtId="0" fontId="0" fillId="0" borderId="21" xfId="0" applyFont="1" applyBorder="1" applyAlignment="1">
      <alignment horizontal="right" vertical="center"/>
    </xf>
    <xf numFmtId="0" fontId="0" fillId="0" borderId="20" xfId="0" applyFont="1" applyBorder="1" applyAlignment="1">
      <alignment horizontal="right" vertical="center"/>
    </xf>
    <xf numFmtId="182" fontId="0" fillId="0" borderId="19" xfId="43" applyNumberFormat="1" applyFont="1" applyBorder="1" applyAlignment="1">
      <alignment horizontal="right" vertical="center"/>
    </xf>
    <xf numFmtId="182" fontId="0" fillId="0" borderId="21" xfId="43" applyNumberFormat="1" applyFont="1" applyBorder="1" applyAlignment="1">
      <alignment horizontal="right" vertical="center"/>
    </xf>
    <xf numFmtId="182" fontId="0" fillId="0" borderId="20" xfId="43" applyNumberFormat="1" applyFont="1" applyBorder="1" applyAlignment="1">
      <alignment horizontal="right"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23" xfId="0" applyFont="1" applyBorder="1" applyAlignment="1">
      <alignment horizontal="left" vertical="center"/>
    </xf>
    <xf numFmtId="0" fontId="0" fillId="0" borderId="27"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8" xfId="0" applyFont="1" applyBorder="1" applyAlignment="1">
      <alignment horizontal="left" vertical="center"/>
    </xf>
    <xf numFmtId="0" fontId="0" fillId="0" borderId="26" xfId="0" applyFont="1" applyBorder="1" applyAlignment="1">
      <alignment horizontal="left" vertical="center"/>
    </xf>
    <xf numFmtId="0" fontId="0" fillId="0" borderId="23" xfId="0" applyFont="1" applyBorder="1" applyAlignment="1">
      <alignment vertical="center"/>
    </xf>
    <xf numFmtId="0" fontId="0" fillId="0" borderId="27"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shrinkToFit="1"/>
    </xf>
    <xf numFmtId="0" fontId="0" fillId="0" borderId="21" xfId="0" applyFont="1" applyBorder="1" applyAlignment="1">
      <alignment vertical="center" shrinkToFit="1"/>
    </xf>
    <xf numFmtId="0" fontId="0" fillId="0" borderId="20" xfId="0" applyFont="1" applyBorder="1" applyAlignment="1">
      <alignment vertical="center" shrinkToFit="1"/>
    </xf>
    <xf numFmtId="0" fontId="0" fillId="34" borderId="22" xfId="0" applyFont="1" applyFill="1" applyBorder="1" applyAlignment="1">
      <alignment vertical="center"/>
    </xf>
    <xf numFmtId="0" fontId="0" fillId="34" borderId="22" xfId="0" applyFont="1" applyFill="1" applyBorder="1" applyAlignment="1">
      <alignment horizontal="center" vertical="center"/>
    </xf>
    <xf numFmtId="0" fontId="0" fillId="34" borderId="22" xfId="0" applyFont="1" applyFill="1" applyBorder="1" applyAlignment="1">
      <alignment horizontal="center" vertical="center" wrapText="1"/>
    </xf>
    <xf numFmtId="0" fontId="0" fillId="34" borderId="21" xfId="0" applyFont="1" applyFill="1" applyBorder="1" applyAlignment="1">
      <alignment horizontal="center" vertical="center"/>
    </xf>
    <xf numFmtId="0" fontId="0" fillId="0" borderId="20"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8" fillId="0" borderId="52" xfId="0" applyFont="1" applyFill="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8"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27" xfId="0" applyFont="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10" fillId="0" borderId="53" xfId="0" applyFont="1" applyBorder="1" applyAlignment="1">
      <alignment horizontal="center" vertical="center"/>
    </xf>
    <xf numFmtId="0" fontId="0" fillId="0" borderId="52"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0" fillId="0" borderId="40"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45"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76" fontId="0" fillId="0" borderId="45"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0" fillId="0" borderId="50"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2" xfId="0" applyFont="1" applyFill="1" applyBorder="1" applyAlignment="1">
      <alignment horizontal="center" vertical="center"/>
    </xf>
    <xf numFmtId="182" fontId="0" fillId="0" borderId="19" xfId="0" applyNumberFormat="1" applyFont="1" applyBorder="1" applyAlignment="1">
      <alignment vertical="center"/>
    </xf>
    <xf numFmtId="182" fontId="0" fillId="0" borderId="21" xfId="0" applyNumberFormat="1" applyFont="1" applyBorder="1" applyAlignment="1">
      <alignment vertical="center"/>
    </xf>
    <xf numFmtId="182" fontId="0" fillId="0" borderId="20" xfId="0" applyNumberFormat="1" applyFont="1" applyBorder="1" applyAlignment="1">
      <alignment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61" xfId="0" applyFont="1" applyBorder="1" applyAlignment="1">
      <alignment horizontal="left" vertical="center"/>
    </xf>
    <xf numFmtId="0" fontId="0" fillId="0" borderId="0" xfId="0" applyFont="1" applyBorder="1" applyAlignment="1">
      <alignment horizontal="left" vertical="center"/>
    </xf>
    <xf numFmtId="0" fontId="0" fillId="0" borderId="62" xfId="0" applyFont="1" applyBorder="1" applyAlignment="1">
      <alignment horizontal="left" vertical="center"/>
    </xf>
    <xf numFmtId="0" fontId="0" fillId="0" borderId="2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3" xfId="0" applyFont="1" applyBorder="1" applyAlignment="1">
      <alignment horizontal="center" vertical="center"/>
    </xf>
    <xf numFmtId="182" fontId="0" fillId="0" borderId="55" xfId="43" applyNumberFormat="1" applyFont="1" applyBorder="1" applyAlignment="1">
      <alignment horizontal="center" vertical="center"/>
    </xf>
    <xf numFmtId="182" fontId="0" fillId="0" borderId="56" xfId="43" applyNumberFormat="1" applyFont="1" applyBorder="1" applyAlignment="1">
      <alignment horizontal="center" vertical="center"/>
    </xf>
    <xf numFmtId="182" fontId="0" fillId="0" borderId="57" xfId="43" applyNumberFormat="1" applyFont="1" applyBorder="1" applyAlignment="1">
      <alignment horizontal="center" vertical="center"/>
    </xf>
    <xf numFmtId="182" fontId="0" fillId="0" borderId="22" xfId="0" applyNumberFormat="1" applyFont="1" applyBorder="1" applyAlignment="1">
      <alignment vertical="center"/>
    </xf>
    <xf numFmtId="0" fontId="0" fillId="34" borderId="22" xfId="0" applyFont="1" applyFill="1" applyBorder="1" applyAlignment="1">
      <alignment vertical="center"/>
    </xf>
    <xf numFmtId="0" fontId="0" fillId="0" borderId="21" xfId="0" applyFont="1" applyBorder="1" applyAlignment="1">
      <alignment horizontal="left" vertical="center"/>
    </xf>
    <xf numFmtId="0" fontId="0" fillId="0" borderId="20" xfId="0" applyFont="1" applyBorder="1" applyAlignment="1">
      <alignment horizontal="left" vertical="center"/>
    </xf>
    <xf numFmtId="0" fontId="0" fillId="0" borderId="63" xfId="0" applyFont="1" applyBorder="1" applyAlignment="1">
      <alignment vertical="center"/>
    </xf>
    <xf numFmtId="182" fontId="0" fillId="0" borderId="55" xfId="0" applyNumberFormat="1" applyFont="1" applyBorder="1" applyAlignment="1">
      <alignment vertical="center"/>
    </xf>
    <xf numFmtId="182" fontId="0" fillId="0" borderId="56" xfId="0" applyNumberFormat="1" applyFont="1" applyBorder="1" applyAlignment="1">
      <alignment vertical="center"/>
    </xf>
    <xf numFmtId="182" fontId="0" fillId="0" borderId="57" xfId="0" applyNumberFormat="1"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63" xfId="0" applyFont="1" applyBorder="1" applyAlignment="1">
      <alignment horizontal="center" vertical="center"/>
    </xf>
    <xf numFmtId="0" fontId="0" fillId="0" borderId="19" xfId="0" applyFont="1" applyBorder="1" applyAlignment="1">
      <alignment horizontal="center" vertical="center" wrapText="1"/>
    </xf>
    <xf numFmtId="0" fontId="0" fillId="0" borderId="21" xfId="0" applyFont="1" applyBorder="1" applyAlignment="1">
      <alignment vertical="center" shrinkToFit="1"/>
    </xf>
    <xf numFmtId="0" fontId="0" fillId="0" borderId="20" xfId="0" applyFont="1" applyBorder="1" applyAlignment="1">
      <alignment vertical="center" shrinkToFit="1"/>
    </xf>
    <xf numFmtId="182" fontId="0" fillId="0" borderId="55" xfId="43" applyNumberFormat="1" applyFont="1" applyBorder="1" applyAlignment="1">
      <alignment vertical="center"/>
    </xf>
    <xf numFmtId="182" fontId="0" fillId="0" borderId="56" xfId="43" applyNumberFormat="1" applyFont="1" applyBorder="1" applyAlignment="1">
      <alignment vertical="center"/>
    </xf>
    <xf numFmtId="182" fontId="0" fillId="0" borderId="57" xfId="43" applyNumberFormat="1" applyFont="1" applyBorder="1" applyAlignment="1">
      <alignment vertical="center"/>
    </xf>
    <xf numFmtId="0" fontId="0" fillId="0" borderId="22" xfId="0" applyFont="1" applyBorder="1" applyAlignment="1">
      <alignment horizontal="left" vertical="center"/>
    </xf>
    <xf numFmtId="0" fontId="0" fillId="0" borderId="61" xfId="0" applyFont="1" applyBorder="1" applyAlignment="1">
      <alignment vertical="center"/>
    </xf>
    <xf numFmtId="0" fontId="0" fillId="0" borderId="0" xfId="0" applyFont="1" applyBorder="1" applyAlignment="1">
      <alignment vertical="center"/>
    </xf>
    <xf numFmtId="0" fontId="0" fillId="0" borderId="62" xfId="0" applyFont="1" applyBorder="1" applyAlignment="1">
      <alignment vertical="center"/>
    </xf>
    <xf numFmtId="0" fontId="0" fillId="0" borderId="23" xfId="0" applyFont="1" applyBorder="1" applyAlignment="1">
      <alignment horizontal="left" vertical="center" wrapText="1"/>
    </xf>
    <xf numFmtId="0" fontId="0" fillId="0" borderId="27" xfId="0" applyFont="1" applyBorder="1" applyAlignment="1">
      <alignment horizontal="left" vertical="center" wrapText="1"/>
    </xf>
    <xf numFmtId="0" fontId="0" fillId="0" borderId="24" xfId="0" applyFont="1" applyBorder="1" applyAlignment="1">
      <alignment horizontal="left" vertical="center" wrapText="1"/>
    </xf>
    <xf numFmtId="182" fontId="0" fillId="0" borderId="19" xfId="43" applyNumberFormat="1" applyFont="1" applyBorder="1" applyAlignment="1">
      <alignment vertical="center"/>
    </xf>
    <xf numFmtId="182" fontId="0" fillId="0" borderId="21" xfId="43" applyNumberFormat="1" applyFont="1" applyBorder="1" applyAlignment="1">
      <alignment vertical="center"/>
    </xf>
    <xf numFmtId="182" fontId="0" fillId="0" borderId="20" xfId="43" applyNumberFormat="1" applyFont="1" applyBorder="1" applyAlignment="1">
      <alignment vertical="center"/>
    </xf>
    <xf numFmtId="0" fontId="12" fillId="34" borderId="64"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65"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66" xfId="0" applyFont="1" applyFill="1" applyBorder="1" applyAlignment="1">
      <alignment horizontal="center" vertical="center" wrapText="1"/>
    </xf>
    <xf numFmtId="0" fontId="12" fillId="34" borderId="67" xfId="0" applyFont="1" applyFill="1" applyBorder="1" applyAlignment="1">
      <alignment horizontal="center" vertical="center" wrapText="1"/>
    </xf>
    <xf numFmtId="0" fontId="12" fillId="34" borderId="68" xfId="0" applyFont="1" applyFill="1" applyBorder="1" applyAlignment="1">
      <alignment horizontal="center" vertical="center" wrapText="1"/>
    </xf>
    <xf numFmtId="0" fontId="12" fillId="34" borderId="69" xfId="0" applyFont="1" applyFill="1" applyBorder="1" applyAlignment="1">
      <alignment horizontal="center" vertical="center" wrapText="1"/>
    </xf>
    <xf numFmtId="0" fontId="18" fillId="0" borderId="70"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34" borderId="19"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0" xfId="0" applyFont="1" applyFill="1" applyBorder="1" applyAlignment="1">
      <alignment horizontal="center" vertical="center"/>
    </xf>
    <xf numFmtId="0" fontId="12" fillId="34" borderId="73"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7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75" xfId="0" applyFont="1" applyBorder="1" applyAlignment="1">
      <alignment horizontal="center" vertical="center"/>
    </xf>
    <xf numFmtId="0" fontId="0" fillId="0" borderId="28" xfId="0" applyFont="1" applyBorder="1" applyAlignment="1">
      <alignment horizontal="center" vertical="center"/>
    </xf>
    <xf numFmtId="0" fontId="0" fillId="0" borderId="76" xfId="0" applyFont="1" applyBorder="1" applyAlignment="1">
      <alignment horizontal="center" vertical="center"/>
    </xf>
    <xf numFmtId="176" fontId="0" fillId="0" borderId="49" xfId="0" applyNumberFormat="1" applyFont="1" applyBorder="1" applyAlignment="1">
      <alignment horizontal="right" vertical="center"/>
    </xf>
    <xf numFmtId="0" fontId="15" fillId="34" borderId="23"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4" xfId="0" applyFont="1" applyBorder="1" applyAlignment="1">
      <alignment horizontal="center" vertical="center" shrinkToFit="1"/>
    </xf>
    <xf numFmtId="0" fontId="15" fillId="34" borderId="19"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Fill="1" applyBorder="1" applyAlignment="1">
      <alignment horizontal="center" vertical="center" shrinkToFit="1"/>
    </xf>
    <xf numFmtId="0" fontId="10" fillId="34" borderId="19" xfId="0" applyFont="1" applyFill="1" applyBorder="1" applyAlignment="1">
      <alignment horizontal="center" vertical="center" shrinkToFit="1"/>
    </xf>
    <xf numFmtId="0" fontId="10" fillId="34" borderId="21" xfId="0" applyFont="1" applyFill="1" applyBorder="1" applyAlignment="1">
      <alignment horizontal="center" vertical="center" shrinkToFit="1"/>
    </xf>
    <xf numFmtId="0" fontId="10" fillId="34" borderId="53" xfId="0" applyFont="1" applyFill="1" applyBorder="1" applyAlignment="1">
      <alignment horizontal="center" vertical="center" shrinkToFi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77" xfId="0" applyFont="1" applyFill="1" applyBorder="1" applyAlignment="1">
      <alignment horizontal="center" vertical="center"/>
    </xf>
    <xf numFmtId="0" fontId="0" fillId="34" borderId="19" xfId="0" applyFont="1" applyFill="1" applyBorder="1" applyAlignment="1">
      <alignment horizontal="center" vertical="center" shrinkToFit="1"/>
    </xf>
    <xf numFmtId="0" fontId="15"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9" fontId="0" fillId="0" borderId="2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78" xfId="0" applyFont="1" applyFill="1" applyBorder="1" applyAlignment="1">
      <alignment horizontal="center" vertical="center"/>
    </xf>
    <xf numFmtId="3" fontId="0" fillId="0" borderId="79" xfId="0" applyNumberFormat="1" applyFont="1" applyFill="1" applyBorder="1" applyAlignment="1">
      <alignment vertical="center"/>
    </xf>
    <xf numFmtId="0" fontId="0" fillId="0" borderId="45"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11" fillId="34" borderId="45" xfId="92"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3" xfId="0" applyFont="1" applyFill="1" applyBorder="1" applyAlignment="1">
      <alignment vertical="center"/>
    </xf>
    <xf numFmtId="0" fontId="0" fillId="0" borderId="6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4" borderId="83" xfId="0" applyFont="1" applyFill="1" applyBorder="1" applyAlignment="1">
      <alignment horizontal="center" vertical="center" wrapText="1"/>
    </xf>
    <xf numFmtId="0" fontId="16" fillId="34" borderId="71" xfId="0" applyFont="1" applyFill="1" applyBorder="1" applyAlignment="1">
      <alignment horizontal="center" vertical="center" wrapText="1"/>
    </xf>
    <xf numFmtId="0" fontId="16" fillId="34" borderId="84"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40"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8" xfId="0" applyFont="1" applyFill="1" applyBorder="1" applyAlignment="1">
      <alignment horizontal="center" vertical="top"/>
    </xf>
    <xf numFmtId="0" fontId="10" fillId="0" borderId="89" xfId="0" applyFont="1" applyFill="1" applyBorder="1" applyAlignment="1">
      <alignment horizontal="left" vertical="center" wrapText="1"/>
    </xf>
    <xf numFmtId="0" fontId="10" fillId="0" borderId="90" xfId="0" applyFont="1" applyBorder="1" applyAlignment="1">
      <alignment horizontal="left" vertical="center" wrapText="1"/>
    </xf>
    <xf numFmtId="0" fontId="10" fillId="0" borderId="91" xfId="0" applyFont="1" applyBorder="1" applyAlignment="1">
      <alignment horizontal="left" vertical="center" wrapText="1"/>
    </xf>
    <xf numFmtId="0" fontId="10" fillId="0" borderId="61"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25" xfId="0" applyFont="1" applyBorder="1" applyAlignment="1">
      <alignment horizontal="left" vertical="center" wrapText="1"/>
    </xf>
    <xf numFmtId="0" fontId="10" fillId="0" borderId="28" xfId="0" applyFont="1" applyBorder="1" applyAlignment="1">
      <alignment horizontal="left" vertical="center" wrapText="1"/>
    </xf>
    <xf numFmtId="0" fontId="10" fillId="0" borderId="92" xfId="0" applyFont="1" applyBorder="1" applyAlignment="1">
      <alignment horizontal="left" vertical="center" wrapText="1"/>
    </xf>
    <xf numFmtId="0" fontId="0" fillId="0" borderId="93" xfId="0" applyFont="1" applyBorder="1" applyAlignment="1">
      <alignment vertical="center"/>
    </xf>
    <xf numFmtId="0" fontId="0" fillId="0" borderId="43" xfId="0" applyFont="1" applyBorder="1" applyAlignment="1">
      <alignment vertical="center"/>
    </xf>
    <xf numFmtId="0" fontId="0" fillId="0" borderId="40" xfId="0" applyFont="1" applyBorder="1" applyAlignment="1">
      <alignment horizontal="center" vertical="center"/>
    </xf>
    <xf numFmtId="0" fontId="0" fillId="0" borderId="50" xfId="0" applyFont="1" applyBorder="1" applyAlignment="1">
      <alignment horizontal="center" vertical="center"/>
    </xf>
    <xf numFmtId="0" fontId="12" fillId="34"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9" fillId="36" borderId="94" xfId="0" applyFont="1" applyFill="1" applyBorder="1" applyAlignment="1">
      <alignment horizontal="center" vertical="center" wrapText="1"/>
    </xf>
    <xf numFmtId="0" fontId="0" fillId="36" borderId="95" xfId="0" applyFont="1" applyFill="1" applyBorder="1" applyAlignment="1">
      <alignment horizontal="center" vertical="center" wrapText="1"/>
    </xf>
    <xf numFmtId="0" fontId="19" fillId="36" borderId="96"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45" xfId="0" applyFont="1" applyBorder="1" applyAlignment="1">
      <alignment horizontal="center"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42" xfId="0" applyFont="1" applyFill="1" applyBorder="1" applyAlignment="1">
      <alignment vertical="center"/>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6" borderId="83" xfId="0" applyFont="1" applyFill="1" applyBorder="1" applyAlignment="1">
      <alignment horizontal="center" vertical="center"/>
    </xf>
    <xf numFmtId="0" fontId="16" fillId="36" borderId="71" xfId="0" applyFont="1" applyFill="1" applyBorder="1" applyAlignment="1">
      <alignment horizontal="center" vertical="center"/>
    </xf>
    <xf numFmtId="0" fontId="16" fillId="36" borderId="84" xfId="0" applyFont="1" applyFill="1" applyBorder="1" applyAlignment="1">
      <alignment horizontal="center" vertical="center"/>
    </xf>
    <xf numFmtId="0" fontId="18" fillId="0" borderId="84" xfId="0" applyFont="1" applyBorder="1" applyAlignment="1">
      <alignment horizontal="center" vertical="center"/>
    </xf>
    <xf numFmtId="0" fontId="16" fillId="34" borderId="75"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92"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35" xfId="0" applyFont="1" applyBorder="1" applyAlignment="1">
      <alignment horizontal="center" vertical="center"/>
    </xf>
    <xf numFmtId="0" fontId="8" fillId="34" borderId="64" xfId="92" applyFont="1" applyFill="1" applyBorder="1" applyAlignment="1" applyProtection="1">
      <alignment horizontal="center" vertical="center" wrapText="1"/>
      <protection/>
    </xf>
    <xf numFmtId="0" fontId="8" fillId="34" borderId="10" xfId="92" applyFont="1" applyFill="1" applyBorder="1" applyAlignment="1" applyProtection="1">
      <alignment horizontal="center" vertical="center" wrapText="1"/>
      <protection/>
    </xf>
    <xf numFmtId="0" fontId="8" fillId="34" borderId="65" xfId="92" applyFont="1" applyFill="1" applyBorder="1" applyAlignment="1" applyProtection="1">
      <alignment horizontal="center" vertical="center" wrapText="1"/>
      <protection/>
    </xf>
    <xf numFmtId="0" fontId="8" fillId="34" borderId="15" xfId="92" applyFont="1" applyFill="1" applyBorder="1" applyAlignment="1" applyProtection="1">
      <alignment horizontal="center" vertical="center" wrapText="1"/>
      <protection/>
    </xf>
    <xf numFmtId="0" fontId="8" fillId="34" borderId="0" xfId="92" applyFont="1" applyFill="1" applyBorder="1" applyAlignment="1" applyProtection="1">
      <alignment horizontal="center" vertical="center" wrapText="1"/>
      <protection/>
    </xf>
    <xf numFmtId="0" fontId="8" fillId="34" borderId="66" xfId="92"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98"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100" xfId="0" applyFill="1" applyBorder="1" applyAlignment="1">
      <alignment horizontal="center" vertical="center"/>
    </xf>
    <xf numFmtId="0" fontId="0" fillId="0" borderId="101" xfId="0" applyFont="1" applyBorder="1" applyAlignment="1">
      <alignment vertical="center"/>
    </xf>
    <xf numFmtId="0" fontId="0" fillId="0" borderId="28" xfId="0" applyFont="1" applyBorder="1" applyAlignment="1">
      <alignment vertical="center"/>
    </xf>
    <xf numFmtId="0" fontId="19" fillId="0" borderId="102" xfId="0" applyFont="1" applyFill="1" applyBorder="1" applyAlignment="1">
      <alignment vertical="center"/>
    </xf>
    <xf numFmtId="0" fontId="0" fillId="0" borderId="38" xfId="0" applyFont="1" applyBorder="1" applyAlignment="1">
      <alignment vertical="center"/>
    </xf>
    <xf numFmtId="0" fontId="0" fillId="0" borderId="103" xfId="0" applyFont="1" applyBorder="1" applyAlignment="1">
      <alignment vertical="center"/>
    </xf>
    <xf numFmtId="0" fontId="0" fillId="0" borderId="104" xfId="0" applyFill="1" applyBorder="1" applyAlignment="1">
      <alignment horizontal="left" vertical="center" wrapText="1" shrinkToFit="1"/>
    </xf>
    <xf numFmtId="0" fontId="0" fillId="0" borderId="99" xfId="0" applyFill="1" applyBorder="1" applyAlignment="1">
      <alignment horizontal="left" vertical="center" wrapText="1" shrinkToFit="1"/>
    </xf>
    <xf numFmtId="0" fontId="0" fillId="0" borderId="105" xfId="0" applyFill="1" applyBorder="1" applyAlignment="1">
      <alignment horizontal="left" vertical="center" wrapText="1" shrinkToFit="1"/>
    </xf>
    <xf numFmtId="0" fontId="0" fillId="0" borderId="54" xfId="0" applyFont="1" applyFill="1" applyBorder="1" applyAlignment="1">
      <alignment horizontal="center"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3" xfId="0" applyFont="1" applyFill="1" applyBorder="1" applyAlignment="1">
      <alignment horizontal="center" vertical="center"/>
    </xf>
    <xf numFmtId="0" fontId="0" fillId="0" borderId="106" xfId="0" applyFont="1" applyBorder="1" applyAlignment="1">
      <alignment horizontal="center" vertical="center"/>
    </xf>
    <xf numFmtId="0" fontId="0" fillId="0" borderId="6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92" xfId="0" applyFont="1" applyBorder="1" applyAlignment="1">
      <alignment horizontal="center" vertical="center"/>
    </xf>
    <xf numFmtId="0" fontId="0" fillId="36" borderId="107" xfId="0" applyFont="1" applyFill="1" applyBorder="1" applyAlignment="1">
      <alignment horizontal="center" vertical="center" wrapText="1"/>
    </xf>
    <xf numFmtId="0" fontId="0" fillId="0" borderId="0" xfId="0" applyFont="1" applyBorder="1" applyAlignment="1">
      <alignment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19" fillId="0" borderId="93" xfId="0" applyFont="1" applyFill="1" applyBorder="1" applyAlignment="1">
      <alignment vertical="center"/>
    </xf>
    <xf numFmtId="0" fontId="0" fillId="0" borderId="110" xfId="0" applyFont="1" applyBorder="1" applyAlignment="1">
      <alignment vertical="center"/>
    </xf>
    <xf numFmtId="0" fontId="0" fillId="0" borderId="23" xfId="0" applyFont="1" applyFill="1" applyBorder="1" applyAlignment="1">
      <alignment horizontal="left" vertical="center" wrapText="1"/>
    </xf>
    <xf numFmtId="0" fontId="0" fillId="0" borderId="106" xfId="0" applyFont="1" applyBorder="1" applyAlignment="1">
      <alignment horizontal="left" vertical="center" wrapText="1"/>
    </xf>
    <xf numFmtId="0" fontId="0" fillId="0" borderId="6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0" fillId="0" borderId="92" xfId="0" applyFont="1" applyBorder="1" applyAlignment="1">
      <alignment horizontal="left" vertical="center" wrapText="1"/>
    </xf>
    <xf numFmtId="0" fontId="0" fillId="0" borderId="47" xfId="0" applyFont="1" applyFill="1" applyBorder="1" applyAlignment="1">
      <alignment vertical="center"/>
    </xf>
    <xf numFmtId="0" fontId="0" fillId="0" borderId="48" xfId="0" applyFont="1" applyBorder="1" applyAlignment="1">
      <alignment vertical="center"/>
    </xf>
    <xf numFmtId="0" fontId="16" fillId="37" borderId="83" xfId="0" applyFont="1" applyFill="1" applyBorder="1" applyAlignment="1">
      <alignment horizontal="center" vertical="center"/>
    </xf>
    <xf numFmtId="0" fontId="2" fillId="37" borderId="71" xfId="0" applyFont="1" applyFill="1" applyBorder="1" applyAlignment="1">
      <alignment horizontal="center" vertical="center"/>
    </xf>
    <xf numFmtId="0" fontId="2" fillId="37" borderId="84"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9" fillId="0" borderId="113" xfId="0" applyFont="1" applyFill="1" applyBorder="1" applyAlignment="1">
      <alignment vertical="center"/>
    </xf>
    <xf numFmtId="0" fontId="0" fillId="0" borderId="114" xfId="0" applyFont="1" applyBorder="1" applyAlignment="1">
      <alignmen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12" fillId="35" borderId="73" xfId="0" applyFont="1" applyFill="1" applyBorder="1" applyAlignment="1">
      <alignment horizontal="left" vertical="center"/>
    </xf>
    <xf numFmtId="0" fontId="0" fillId="35" borderId="27" xfId="0" applyFont="1" applyFill="1" applyBorder="1" applyAlignment="1">
      <alignment horizontal="left" vertical="center"/>
    </xf>
    <xf numFmtId="0" fontId="0" fillId="35" borderId="106" xfId="0" applyFont="1" applyFill="1" applyBorder="1" applyAlignment="1">
      <alignment horizontal="left" vertical="center"/>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12" fillId="0" borderId="115" xfId="0" applyFont="1" applyFill="1" applyBorder="1" applyAlignment="1">
      <alignment vertical="center" textRotation="255"/>
    </xf>
    <xf numFmtId="0" fontId="0" fillId="0" borderId="30" xfId="0" applyFont="1" applyBorder="1" applyAlignment="1">
      <alignment vertical="center"/>
    </xf>
    <xf numFmtId="0" fontId="0" fillId="0" borderId="116" xfId="0" applyFont="1" applyBorder="1" applyAlignment="1">
      <alignment vertical="center"/>
    </xf>
    <xf numFmtId="0" fontId="12" fillId="34" borderId="74"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9" xfId="0" applyBorder="1" applyAlignment="1">
      <alignment horizontal="center" vertical="center" textRotation="255"/>
    </xf>
    <xf numFmtId="0" fontId="0" fillId="0" borderId="30" xfId="0" applyFont="1" applyFill="1" applyBorder="1" applyAlignment="1" quotePrefix="1">
      <alignment horizontal="left" vertical="center"/>
    </xf>
    <xf numFmtId="0" fontId="0" fillId="0" borderId="30" xfId="0" applyFont="1" applyFill="1" applyBorder="1" applyAlignment="1">
      <alignment horizontal="left" vertical="center"/>
    </xf>
    <xf numFmtId="0" fontId="0" fillId="0" borderId="34" xfId="0" applyFont="1" applyFill="1" applyBorder="1" applyAlignment="1" quotePrefix="1">
      <alignment horizontal="left" vertical="center"/>
    </xf>
    <xf numFmtId="0" fontId="0" fillId="0" borderId="117" xfId="0" applyFont="1" applyFill="1" applyBorder="1" applyAlignment="1">
      <alignment horizontal="left" vertical="center"/>
    </xf>
    <xf numFmtId="0" fontId="0" fillId="0" borderId="32" xfId="0" applyFont="1" applyFill="1" applyBorder="1" applyAlignment="1">
      <alignment horizontal="left"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0" fillId="0" borderId="36" xfId="0" applyFont="1" applyBorder="1" applyAlignment="1">
      <alignment horizontal="left" vertical="center"/>
    </xf>
    <xf numFmtId="0" fontId="5" fillId="0" borderId="0" xfId="0" applyFont="1" applyBorder="1" applyAlignment="1">
      <alignment horizontal="center" vertical="center"/>
    </xf>
    <xf numFmtId="0" fontId="6" fillId="0" borderId="68" xfId="0" applyFont="1" applyBorder="1" applyAlignment="1">
      <alignment horizontal="center" vertical="center"/>
    </xf>
    <xf numFmtId="181" fontId="0" fillId="0" borderId="68" xfId="0" applyNumberFormat="1" applyFont="1" applyBorder="1" applyAlignment="1" quotePrefix="1">
      <alignment horizontal="center" vertical="center"/>
    </xf>
    <xf numFmtId="181" fontId="0" fillId="0" borderId="68" xfId="0" applyNumberFormat="1" applyFont="1" applyBorder="1" applyAlignment="1">
      <alignment horizontal="center" vertical="center"/>
    </xf>
    <xf numFmtId="0" fontId="0" fillId="0" borderId="37" xfId="0" applyFont="1" applyFill="1" applyBorder="1" applyAlignment="1">
      <alignment vertical="center"/>
    </xf>
    <xf numFmtId="0" fontId="15" fillId="0" borderId="70" xfId="90"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4" borderId="118" xfId="90"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8" fillId="34" borderId="118" xfId="90" applyFont="1" applyFill="1" applyBorder="1" applyAlignment="1" applyProtection="1">
      <alignment horizontal="center" vertical="center"/>
      <protection/>
    </xf>
    <xf numFmtId="0" fontId="0" fillId="0" borderId="84" xfId="0" applyFont="1" applyBorder="1" applyAlignment="1">
      <alignment horizontal="center" vertical="center"/>
    </xf>
    <xf numFmtId="0" fontId="9" fillId="34" borderId="119" xfId="92" applyFont="1" applyFill="1" applyBorder="1" applyAlignment="1" applyProtection="1">
      <alignment horizontal="center" vertical="center" wrapText="1" shrinkToFit="1"/>
      <protection/>
    </xf>
    <xf numFmtId="0" fontId="9" fillId="34" borderId="21" xfId="92" applyFont="1" applyFill="1" applyBorder="1" applyAlignment="1" applyProtection="1">
      <alignment horizontal="center" vertical="center" shrinkToFit="1"/>
      <protection/>
    </xf>
    <xf numFmtId="0" fontId="9" fillId="34" borderId="120" xfId="92" applyFont="1" applyFill="1" applyBorder="1" applyAlignment="1" applyProtection="1">
      <alignment horizontal="center" vertical="center" shrinkToFit="1"/>
      <protection/>
    </xf>
    <xf numFmtId="0" fontId="0" fillId="0" borderId="52" xfId="92" applyFont="1" applyFill="1" applyBorder="1" applyAlignment="1" applyProtection="1">
      <alignment horizontal="center" vertical="center"/>
      <protection/>
    </xf>
    <xf numFmtId="0" fontId="0" fillId="0" borderId="21" xfId="92" applyFont="1" applyFill="1" applyBorder="1" applyAlignment="1" applyProtection="1">
      <alignment horizontal="center" vertical="center"/>
      <protection/>
    </xf>
    <xf numFmtId="0" fontId="8" fillId="34" borderId="19" xfId="90" applyFont="1" applyFill="1" applyBorder="1" applyAlignment="1" applyProtection="1">
      <alignment horizontal="center" vertical="center" shrinkToFit="1"/>
      <protection/>
    </xf>
    <xf numFmtId="0" fontId="0" fillId="0" borderId="19" xfId="91" applyFont="1" applyFill="1" applyBorder="1" applyAlignment="1" applyProtection="1">
      <alignment horizontal="center" vertical="center" shrinkToFit="1"/>
      <protection/>
    </xf>
    <xf numFmtId="0" fontId="0" fillId="0" borderId="21" xfId="91" applyFont="1" applyFill="1" applyBorder="1" applyAlignment="1" applyProtection="1">
      <alignment horizontal="center" vertical="center" shrinkToFit="1"/>
      <protection/>
    </xf>
    <xf numFmtId="0" fontId="0" fillId="0" borderId="53" xfId="91" applyFont="1" applyFill="1" applyBorder="1" applyAlignment="1" applyProtection="1">
      <alignment horizontal="center" vertical="center" shrinkToFit="1"/>
      <protection/>
    </xf>
    <xf numFmtId="0" fontId="8" fillId="34" borderId="83" xfId="92" applyFont="1" applyFill="1" applyBorder="1" applyAlignment="1" applyProtection="1">
      <alignment horizontal="center" vertical="center"/>
      <protection/>
    </xf>
    <xf numFmtId="0" fontId="8" fillId="34" borderId="71" xfId="92" applyFont="1" applyFill="1" applyBorder="1" applyAlignment="1" applyProtection="1">
      <alignment horizontal="center" vertical="center"/>
      <protection/>
    </xf>
    <xf numFmtId="0" fontId="12" fillId="34" borderId="119" xfId="92" applyFont="1" applyFill="1" applyBorder="1" applyAlignment="1" applyProtection="1">
      <alignment horizontal="center" vertical="center"/>
      <protection/>
    </xf>
    <xf numFmtId="0" fontId="12" fillId="34" borderId="21" xfId="92" applyFont="1" applyFill="1" applyBorder="1" applyAlignment="1" applyProtection="1">
      <alignment horizontal="center" vertical="center"/>
      <protection/>
    </xf>
    <xf numFmtId="0" fontId="0" fillId="0" borderId="52" xfId="90" applyFont="1" applyFill="1" applyBorder="1" applyAlignment="1" applyProtection="1">
      <alignment horizontal="center" vertical="center" wrapText="1" shrinkToFit="1"/>
      <protection/>
    </xf>
    <xf numFmtId="0" fontId="8" fillId="34" borderId="19" xfId="92" applyFont="1" applyFill="1" applyBorder="1" applyAlignment="1" applyProtection="1">
      <alignment horizontal="center" vertical="center"/>
      <protection/>
    </xf>
    <xf numFmtId="0" fontId="8" fillId="34" borderId="21" xfId="92" applyFont="1" applyFill="1" applyBorder="1" applyAlignment="1" applyProtection="1">
      <alignment horizontal="center" vertical="center"/>
      <protection/>
    </xf>
    <xf numFmtId="0" fontId="8" fillId="34" borderId="20" xfId="92" applyFont="1" applyFill="1" applyBorder="1" applyAlignment="1" applyProtection="1">
      <alignment horizontal="center" vertical="center"/>
      <protection/>
    </xf>
    <xf numFmtId="0" fontId="0" fillId="0" borderId="21" xfId="91" applyFont="1" applyFill="1" applyBorder="1" applyAlignment="1" applyProtection="1">
      <alignment horizontal="center" vertical="center" wrapText="1"/>
      <protection/>
    </xf>
    <xf numFmtId="0" fontId="0" fillId="0" borderId="53" xfId="0" applyFont="1" applyBorder="1" applyAlignment="1">
      <alignment horizontal="center" vertical="center"/>
    </xf>
    <xf numFmtId="0" fontId="12" fillId="34" borderId="73" xfId="92" applyFont="1" applyFill="1" applyBorder="1" applyAlignment="1" applyProtection="1">
      <alignment horizontal="center" vertical="center" wrapText="1" shrinkToFit="1"/>
      <protection/>
    </xf>
    <xf numFmtId="0" fontId="12" fillId="34" borderId="27" xfId="92" applyFont="1" applyFill="1" applyBorder="1" applyAlignment="1" applyProtection="1">
      <alignment horizontal="center" vertical="center" wrapText="1" shrinkToFit="1"/>
      <protection/>
    </xf>
    <xf numFmtId="0" fontId="0" fillId="0" borderId="52" xfId="92" applyFont="1" applyFill="1" applyBorder="1" applyAlignment="1" applyProtection="1">
      <alignment vertical="center" wrapText="1" shrinkToFit="1"/>
      <protection/>
    </xf>
    <xf numFmtId="0" fontId="0" fillId="0" borderId="21" xfId="92" applyFont="1" applyFill="1" applyBorder="1" applyAlignment="1" applyProtection="1">
      <alignment vertical="center" wrapText="1" shrinkToFit="1"/>
      <protection/>
    </xf>
    <xf numFmtId="0" fontId="8" fillId="34" borderId="19" xfId="90" applyNumberFormat="1" applyFont="1" applyFill="1" applyBorder="1" applyAlignment="1" applyProtection="1">
      <alignment horizontal="center" vertical="center" wrapText="1"/>
      <protection/>
    </xf>
    <xf numFmtId="0" fontId="0" fillId="0" borderId="19" xfId="90" applyFont="1" applyFill="1" applyBorder="1" applyAlignment="1">
      <alignment vertical="center" wrapText="1" shrinkToFit="1"/>
      <protection/>
    </xf>
    <xf numFmtId="0" fontId="0" fillId="0" borderId="53" xfId="0" applyFont="1" applyBorder="1" applyAlignment="1">
      <alignment vertical="center" shrinkToFit="1"/>
    </xf>
    <xf numFmtId="0" fontId="8" fillId="34" borderId="119" xfId="92" applyFont="1" applyFill="1" applyBorder="1" applyAlignment="1" applyProtection="1">
      <alignment horizontal="center" vertical="center" wrapText="1"/>
      <protection/>
    </xf>
    <xf numFmtId="0" fontId="8" fillId="34" borderId="21" xfId="92" applyFont="1" applyFill="1" applyBorder="1" applyAlignment="1" applyProtection="1">
      <alignment horizontal="center" vertical="center" wrapText="1"/>
      <protection/>
    </xf>
    <xf numFmtId="0" fontId="0" fillId="0" borderId="52" xfId="90" applyFont="1" applyFill="1" applyBorder="1" applyAlignment="1" applyProtection="1">
      <alignment vertical="center" wrapText="1"/>
      <protection/>
    </xf>
    <xf numFmtId="0" fontId="0" fillId="0" borderId="21" xfId="90" applyFont="1" applyFill="1" applyBorder="1" applyAlignment="1" applyProtection="1">
      <alignment vertical="center" wrapText="1"/>
      <protection/>
    </xf>
    <xf numFmtId="0" fontId="0" fillId="0" borderId="53" xfId="90" applyFont="1" applyFill="1" applyBorder="1" applyAlignment="1" applyProtection="1">
      <alignment vertical="center" wrapText="1"/>
      <protection/>
    </xf>
    <xf numFmtId="0" fontId="8" fillId="34" borderId="120" xfId="92" applyFont="1" applyFill="1" applyBorder="1" applyAlignment="1" applyProtection="1">
      <alignment horizontal="center" vertical="center" wrapText="1"/>
      <protection/>
    </xf>
    <xf numFmtId="0" fontId="8" fillId="34" borderId="73" xfId="92" applyFont="1" applyFill="1" applyBorder="1" applyAlignment="1" applyProtection="1">
      <alignment horizontal="center" vertical="center" wrapText="1"/>
      <protection/>
    </xf>
    <xf numFmtId="0" fontId="8" fillId="34" borderId="27" xfId="92" applyFont="1" applyFill="1" applyBorder="1" applyAlignment="1" applyProtection="1">
      <alignment horizontal="center" vertical="center" wrapText="1"/>
      <protection/>
    </xf>
    <xf numFmtId="0" fontId="8" fillId="34" borderId="74" xfId="92" applyFont="1" applyFill="1" applyBorder="1" applyAlignment="1" applyProtection="1">
      <alignment horizontal="center" vertical="center" wrapText="1"/>
      <protection/>
    </xf>
    <xf numFmtId="0" fontId="8" fillId="34" borderId="75" xfId="92" applyFont="1" applyFill="1" applyBorder="1" applyAlignment="1" applyProtection="1">
      <alignment horizontal="center" vertical="center" wrapText="1"/>
      <protection/>
    </xf>
    <xf numFmtId="0" fontId="8" fillId="34" borderId="28" xfId="92" applyFont="1" applyFill="1" applyBorder="1" applyAlignment="1" applyProtection="1">
      <alignment horizontal="center" vertical="center" wrapText="1"/>
      <protection/>
    </xf>
    <xf numFmtId="0" fontId="8" fillId="34" borderId="76" xfId="92" applyFont="1" applyFill="1" applyBorder="1" applyAlignment="1" applyProtection="1">
      <alignment horizontal="center" vertical="center" wrapText="1"/>
      <protection/>
    </xf>
    <xf numFmtId="0" fontId="8" fillId="0" borderId="121" xfId="92" applyFont="1" applyFill="1" applyBorder="1" applyAlignment="1" applyProtection="1">
      <alignment horizontal="center" vertical="center" wrapText="1"/>
      <protection/>
    </xf>
    <xf numFmtId="0" fontId="8" fillId="0" borderId="63" xfId="92" applyFont="1" applyFill="1" applyBorder="1" applyAlignment="1" applyProtection="1">
      <alignment horizontal="center" vertical="center" wrapText="1"/>
      <protection/>
    </xf>
    <xf numFmtId="183" fontId="0" fillId="0" borderId="79" xfId="0" applyNumberFormat="1" applyFont="1" applyFill="1" applyBorder="1" applyAlignment="1">
      <alignment vertical="center"/>
    </xf>
    <xf numFmtId="0" fontId="0" fillId="0" borderId="79" xfId="0" applyFont="1" applyFill="1" applyBorder="1" applyAlignment="1">
      <alignment horizontal="right" vertical="center"/>
    </xf>
    <xf numFmtId="0" fontId="11" fillId="34" borderId="25" xfId="92" applyFont="1" applyFill="1" applyBorder="1" applyAlignment="1" applyProtection="1">
      <alignment horizontal="center" vertical="center" wrapText="1"/>
      <protection/>
    </xf>
    <xf numFmtId="0" fontId="11" fillId="34" borderId="28" xfId="92" applyFont="1" applyFill="1" applyBorder="1" applyAlignment="1" applyProtection="1">
      <alignment horizontal="center" vertical="center" wrapText="1"/>
      <protection/>
    </xf>
    <xf numFmtId="0" fontId="11" fillId="34" borderId="26" xfId="92" applyFont="1" applyFill="1" applyBorder="1" applyAlignment="1" applyProtection="1">
      <alignment horizontal="center" vertical="center" wrapText="1"/>
      <protection/>
    </xf>
    <xf numFmtId="0" fontId="0" fillId="34" borderId="53" xfId="0" applyFont="1" applyFill="1" applyBorder="1" applyAlignment="1">
      <alignment horizontal="center" vertical="center"/>
    </xf>
    <xf numFmtId="0" fontId="11" fillId="34" borderId="54" xfId="92" applyFont="1" applyFill="1" applyBorder="1" applyAlignment="1" applyProtection="1">
      <alignment horizontal="center" vertical="center" wrapText="1"/>
      <protection/>
    </xf>
    <xf numFmtId="0" fontId="0" fillId="34" borderId="24"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122"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11" fillId="34" borderId="23" xfId="92" applyFont="1" applyFill="1" applyBorder="1" applyAlignment="1" applyProtection="1">
      <alignment horizontal="center" vertical="center" wrapText="1"/>
      <protection/>
    </xf>
    <xf numFmtId="0" fontId="11" fillId="34" borderId="27" xfId="92" applyFont="1" applyFill="1" applyBorder="1" applyAlignment="1" applyProtection="1">
      <alignment horizontal="center" vertical="center" wrapText="1"/>
      <protection/>
    </xf>
    <xf numFmtId="0" fontId="11" fillId="34" borderId="24" xfId="92" applyFont="1" applyFill="1" applyBorder="1" applyAlignment="1" applyProtection="1">
      <alignment horizontal="center" vertical="center" wrapText="1"/>
      <protection/>
    </xf>
    <xf numFmtId="3" fontId="0" fillId="0" borderId="123" xfId="0" applyNumberFormat="1" applyFont="1" applyFill="1" applyBorder="1" applyAlignment="1">
      <alignment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11" fillId="34" borderId="43" xfId="92" applyFont="1" applyFill="1" applyBorder="1" applyAlignment="1" applyProtection="1">
      <alignment horizontal="center" vertical="center" wrapText="1"/>
      <protection/>
    </xf>
    <xf numFmtId="0" fontId="11" fillId="34" borderId="44" xfId="92"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10" fontId="0" fillId="0" borderId="22"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127" xfId="0" applyFont="1" applyFill="1" applyBorder="1" applyAlignment="1">
      <alignment horizontal="center" vertical="center"/>
    </xf>
    <xf numFmtId="3" fontId="0" fillId="0" borderId="40" xfId="0" applyNumberFormat="1" applyFont="1" applyFill="1" applyBorder="1" applyAlignment="1">
      <alignment horizontal="right" vertical="center"/>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176" fontId="0" fillId="0" borderId="22" xfId="0" applyNumberFormat="1" applyFont="1" applyFill="1" applyBorder="1" applyAlignment="1">
      <alignment horizontal="right" vertical="center"/>
    </xf>
    <xf numFmtId="0" fontId="11" fillId="34" borderId="130" xfId="92" applyFont="1" applyFill="1" applyBorder="1" applyAlignment="1" applyProtection="1">
      <alignment horizontal="center" vertical="center" wrapText="1"/>
      <protection/>
    </xf>
    <xf numFmtId="0" fontId="11" fillId="34" borderId="22" xfId="92" applyFont="1" applyFill="1" applyBorder="1" applyAlignment="1" applyProtection="1">
      <alignment horizontal="center" vertical="center" wrapText="1"/>
      <protection/>
    </xf>
    <xf numFmtId="185" fontId="0" fillId="0" borderId="22" xfId="0" applyNumberFormat="1" applyFont="1" applyFill="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4" borderId="22" xfId="0" applyFont="1" applyFill="1" applyBorder="1" applyAlignment="1">
      <alignment horizontal="center" vertical="center"/>
    </xf>
    <xf numFmtId="0" fontId="12" fillId="34" borderId="131" xfId="0" applyFont="1" applyFill="1" applyBorder="1" applyAlignment="1">
      <alignment horizontal="center" vertical="center" wrapText="1"/>
    </xf>
    <xf numFmtId="0" fontId="12" fillId="34" borderId="22" xfId="0" applyFont="1" applyFill="1" applyBorder="1" applyAlignment="1">
      <alignment horizontal="center" vertical="center"/>
    </xf>
    <xf numFmtId="0" fontId="12" fillId="34" borderId="132" xfId="0" applyFont="1" applyFill="1" applyBorder="1" applyAlignment="1">
      <alignment horizontal="center" vertical="center"/>
    </xf>
    <xf numFmtId="0" fontId="12" fillId="34" borderId="131" xfId="0" applyFont="1" applyFill="1" applyBorder="1" applyAlignment="1">
      <alignment horizontal="center" vertical="center"/>
    </xf>
    <xf numFmtId="0" fontId="12" fillId="34" borderId="133" xfId="0" applyFont="1" applyFill="1" applyBorder="1" applyAlignment="1">
      <alignment horizontal="center" vertical="center"/>
    </xf>
    <xf numFmtId="0" fontId="12" fillId="34" borderId="77" xfId="0" applyFont="1" applyFill="1" applyBorder="1" applyAlignment="1">
      <alignment horizontal="center" vertical="center"/>
    </xf>
    <xf numFmtId="0" fontId="12" fillId="34" borderId="134" xfId="0" applyFont="1" applyFill="1" applyBorder="1" applyAlignment="1">
      <alignment horizontal="center" vertical="center"/>
    </xf>
    <xf numFmtId="0" fontId="0" fillId="37" borderId="22" xfId="0" applyFont="1" applyFill="1" applyBorder="1" applyAlignment="1">
      <alignment horizontal="center" vertical="center" wrapText="1"/>
    </xf>
    <xf numFmtId="0" fontId="0" fillId="37" borderId="22" xfId="0" applyFont="1" applyFill="1" applyBorder="1" applyAlignment="1">
      <alignment horizontal="center" vertical="center"/>
    </xf>
    <xf numFmtId="0" fontId="0" fillId="37" borderId="78" xfId="0"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34" borderId="21" xfId="0" applyFont="1" applyFill="1" applyBorder="1" applyAlignment="1">
      <alignment horizontal="center" vertical="center" shrinkToFit="1"/>
    </xf>
    <xf numFmtId="0" fontId="0" fillId="34" borderId="20" xfId="0" applyFont="1" applyFill="1" applyBorder="1" applyAlignment="1">
      <alignment horizontal="center" vertical="center" shrinkToFit="1"/>
    </xf>
    <xf numFmtId="0" fontId="0" fillId="34" borderId="52"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2" fillId="34" borderId="27" xfId="0" applyFont="1" applyFill="1" applyBorder="1" applyAlignment="1">
      <alignment horizontal="center" vertical="center" wrapText="1"/>
    </xf>
    <xf numFmtId="0" fontId="12" fillId="34" borderId="74" xfId="0" applyFont="1" applyFill="1" applyBorder="1" applyAlignment="1">
      <alignment horizontal="center" vertical="center" wrapText="1"/>
    </xf>
    <xf numFmtId="0" fontId="12" fillId="34" borderId="75" xfId="0" applyFont="1" applyFill="1" applyBorder="1" applyAlignment="1">
      <alignment horizontal="center" vertical="center" wrapText="1"/>
    </xf>
    <xf numFmtId="0" fontId="12" fillId="34" borderId="28" xfId="0" applyFont="1" applyFill="1" applyBorder="1" applyAlignment="1">
      <alignment horizontal="center" vertical="center" wrapText="1"/>
    </xf>
    <xf numFmtId="0" fontId="12" fillId="34" borderId="76" xfId="0" applyFont="1" applyFill="1" applyBorder="1" applyAlignment="1">
      <alignment horizontal="center" vertical="center" wrapText="1"/>
    </xf>
    <xf numFmtId="0" fontId="20" fillId="34" borderId="19" xfId="0" applyFont="1" applyFill="1" applyBorder="1" applyAlignment="1">
      <alignment horizontal="center" vertical="center" wrapText="1" shrinkToFit="1"/>
    </xf>
    <xf numFmtId="0" fontId="20" fillId="34" borderId="21" xfId="0" applyFont="1" applyFill="1" applyBorder="1" applyAlignment="1">
      <alignment horizontal="center" vertical="center" shrinkToFit="1"/>
    </xf>
    <xf numFmtId="0" fontId="20" fillId="34" borderId="20" xfId="0" applyFont="1" applyFill="1" applyBorder="1" applyAlignment="1">
      <alignment horizontal="center" vertical="center" shrinkToFit="1"/>
    </xf>
    <xf numFmtId="38" fontId="0" fillId="0" borderId="22" xfId="50" applyFont="1" applyFill="1" applyBorder="1" applyAlignment="1">
      <alignment horizontal="center" vertical="center"/>
    </xf>
    <xf numFmtId="3" fontId="0" fillId="0" borderId="22" xfId="0" applyNumberFormat="1" applyFont="1" applyFill="1" applyBorder="1" applyAlignment="1">
      <alignment horizontal="center" vertical="center"/>
    </xf>
    <xf numFmtId="0" fontId="0" fillId="36" borderId="73"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4" xfId="0" applyFont="1" applyFill="1" applyBorder="1" applyAlignment="1">
      <alignment horizontal="center" vertical="center"/>
    </xf>
    <xf numFmtId="0" fontId="10" fillId="36" borderId="2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106" xfId="0" applyFont="1" applyFill="1" applyBorder="1" applyAlignment="1">
      <alignment horizontal="center" vertical="center"/>
    </xf>
    <xf numFmtId="0" fontId="0" fillId="0" borderId="73" xfId="0" applyFont="1" applyFill="1" applyBorder="1" applyAlignment="1">
      <alignment vertical="center"/>
    </xf>
    <xf numFmtId="0" fontId="0" fillId="0" borderId="27" xfId="0" applyFont="1" applyFill="1" applyBorder="1" applyAlignment="1">
      <alignment vertical="center"/>
    </xf>
    <xf numFmtId="0" fontId="0" fillId="0" borderId="24" xfId="0" applyFont="1" applyFill="1" applyBorder="1" applyAlignment="1">
      <alignment vertical="center"/>
    </xf>
    <xf numFmtId="38" fontId="0" fillId="0" borderId="23" xfId="50" applyFont="1" applyFill="1" applyBorder="1" applyAlignment="1">
      <alignment vertical="center"/>
    </xf>
    <xf numFmtId="38" fontId="0" fillId="0" borderId="27" xfId="50" applyFont="1" applyFill="1" applyBorder="1" applyAlignment="1">
      <alignment vertical="center"/>
    </xf>
    <xf numFmtId="38" fontId="0" fillId="0" borderId="24" xfId="50" applyFont="1" applyFill="1" applyBorder="1" applyAlignment="1">
      <alignment vertical="center"/>
    </xf>
    <xf numFmtId="0" fontId="0" fillId="0" borderId="23" xfId="0" applyFont="1" applyFill="1" applyBorder="1" applyAlignment="1">
      <alignment horizontal="center" vertical="top"/>
    </xf>
    <xf numFmtId="0" fontId="0" fillId="0" borderId="27" xfId="0" applyFont="1" applyFill="1" applyBorder="1" applyAlignment="1">
      <alignment horizontal="center" vertical="top"/>
    </xf>
    <xf numFmtId="0" fontId="0" fillId="0" borderId="106" xfId="0" applyFont="1" applyFill="1" applyBorder="1" applyAlignment="1">
      <alignment horizontal="center" vertical="top"/>
    </xf>
    <xf numFmtId="38" fontId="0" fillId="0" borderId="61" xfId="50" applyFont="1" applyFill="1" applyBorder="1" applyAlignment="1">
      <alignment vertical="center"/>
    </xf>
    <xf numFmtId="38" fontId="0" fillId="0" borderId="0" xfId="50" applyFont="1" applyFill="1" applyBorder="1" applyAlignment="1">
      <alignment vertical="center"/>
    </xf>
    <xf numFmtId="38" fontId="0" fillId="0" borderId="62" xfId="50" applyFont="1" applyFill="1" applyBorder="1" applyAlignment="1">
      <alignment vertical="center"/>
    </xf>
    <xf numFmtId="0" fontId="0" fillId="0" borderId="137" xfId="0" applyFont="1" applyFill="1" applyBorder="1" applyAlignment="1">
      <alignment horizontal="right" vertical="center"/>
    </xf>
    <xf numFmtId="0" fontId="0" fillId="0" borderId="59" xfId="0" applyFont="1" applyFill="1" applyBorder="1" applyAlignment="1">
      <alignment horizontal="right" vertical="center"/>
    </xf>
    <xf numFmtId="0" fontId="0" fillId="0" borderId="60" xfId="0" applyFont="1" applyFill="1" applyBorder="1" applyAlignment="1">
      <alignment horizontal="right" vertical="center"/>
    </xf>
    <xf numFmtId="186" fontId="0" fillId="0" borderId="138" xfId="50" applyNumberFormat="1" applyFont="1" applyFill="1" applyBorder="1" applyAlignment="1">
      <alignment vertical="center"/>
    </xf>
    <xf numFmtId="186" fontId="0" fillId="0" borderId="59" xfId="50" applyNumberFormat="1" applyFont="1" applyFill="1" applyBorder="1" applyAlignment="1">
      <alignment vertical="center"/>
    </xf>
    <xf numFmtId="186" fontId="0" fillId="0" borderId="60" xfId="50" applyNumberFormat="1" applyFont="1" applyFill="1" applyBorder="1" applyAlignment="1">
      <alignment vertical="center"/>
    </xf>
    <xf numFmtId="38" fontId="0" fillId="0" borderId="138" xfId="50" applyFont="1" applyFill="1" applyBorder="1" applyAlignment="1">
      <alignment vertical="center"/>
    </xf>
    <xf numFmtId="38" fontId="0" fillId="0" borderId="59" xfId="50" applyFont="1" applyFill="1" applyBorder="1" applyAlignment="1">
      <alignment vertical="center"/>
    </xf>
    <xf numFmtId="38" fontId="0" fillId="0" borderId="60" xfId="50"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62" xfId="0" applyFont="1" applyFill="1" applyBorder="1" applyAlignment="1">
      <alignment vertical="center"/>
    </xf>
    <xf numFmtId="0" fontId="0" fillId="0" borderId="79" xfId="0" applyFont="1" applyFill="1" applyBorder="1" applyAlignment="1">
      <alignment horizontal="center" vertical="top"/>
    </xf>
    <xf numFmtId="0" fontId="0" fillId="0" borderId="139"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45" xfId="0" applyFont="1" applyBorder="1" applyAlignment="1">
      <alignment horizontal="left" vertical="center" wrapText="1"/>
    </xf>
    <xf numFmtId="176" fontId="0" fillId="0" borderId="45"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138"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4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19" xfId="0" applyFont="1" applyFill="1" applyBorder="1" applyAlignment="1">
      <alignment horizontal="center"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82" fontId="0" fillId="0" borderId="19" xfId="0" applyNumberFormat="1" applyFont="1" applyBorder="1" applyAlignment="1">
      <alignment horizontal="center" vertical="center"/>
    </xf>
    <xf numFmtId="182" fontId="0" fillId="0" borderId="21" xfId="0" applyNumberFormat="1" applyFont="1" applyBorder="1" applyAlignment="1">
      <alignment horizontal="center" vertical="center"/>
    </xf>
    <xf numFmtId="182" fontId="0" fillId="0" borderId="20" xfId="0" applyNumberFormat="1" applyFont="1" applyBorder="1" applyAlignment="1">
      <alignment horizontal="center" vertical="center"/>
    </xf>
    <xf numFmtId="38" fontId="0" fillId="0" borderId="22" xfId="50" applyFont="1" applyBorder="1" applyAlignment="1">
      <alignment vertical="center" wrapText="1"/>
    </xf>
    <xf numFmtId="38" fontId="0" fillId="0" borderId="22" xfId="50" applyFont="1" applyBorder="1" applyAlignment="1">
      <alignment vertical="center"/>
    </xf>
    <xf numFmtId="0" fontId="7" fillId="34" borderId="140" xfId="92"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41" xfId="0" applyFont="1" applyBorder="1" applyAlignment="1">
      <alignment vertical="center"/>
    </xf>
    <xf numFmtId="0" fontId="0" fillId="0" borderId="44" xfId="0" applyFont="1" applyBorder="1" applyAlignment="1">
      <alignment vertical="center"/>
    </xf>
    <xf numFmtId="0" fontId="12" fillId="0" borderId="115" xfId="0" applyFont="1" applyFill="1" applyBorder="1" applyAlignment="1">
      <alignment horizontal="left" vertical="center" textRotation="255"/>
    </xf>
    <xf numFmtId="0" fontId="0" fillId="0" borderId="30" xfId="0" applyFont="1" applyBorder="1" applyAlignment="1">
      <alignment horizontal="left" vertical="center"/>
    </xf>
    <xf numFmtId="0" fontId="0" fillId="0" borderId="36" xfId="0" applyFont="1" applyBorder="1" applyAlignment="1">
      <alignment horizontal="left" vertical="center"/>
    </xf>
    <xf numFmtId="0" fontId="14" fillId="34" borderId="73" xfId="0" applyFont="1" applyFill="1" applyBorder="1" applyAlignment="1">
      <alignment horizontal="center" vertical="center" textRotation="255" wrapText="1"/>
    </xf>
    <xf numFmtId="0" fontId="14" fillId="34" borderId="106" xfId="0" applyFont="1" applyFill="1" applyBorder="1" applyAlignment="1">
      <alignment horizontal="center" vertical="center" textRotation="255" wrapText="1"/>
    </xf>
    <xf numFmtId="0" fontId="14" fillId="34" borderId="15" xfId="0" applyFont="1" applyFill="1" applyBorder="1" applyAlignment="1">
      <alignment horizontal="center" vertical="center" textRotation="255" wrapText="1"/>
    </xf>
    <xf numFmtId="0" fontId="14" fillId="34" borderId="12" xfId="0" applyFont="1" applyFill="1" applyBorder="1" applyAlignment="1">
      <alignment horizontal="center" vertical="center" textRotation="255" wrapText="1"/>
    </xf>
    <xf numFmtId="0" fontId="14" fillId="34" borderId="67" xfId="0" applyFont="1" applyFill="1" applyBorder="1" applyAlignment="1">
      <alignment horizontal="center" vertical="center" textRotation="255" wrapText="1"/>
    </xf>
    <xf numFmtId="0" fontId="14" fillId="34" borderId="142" xfId="0" applyFont="1" applyFill="1" applyBorder="1" applyAlignment="1">
      <alignment horizontal="center" vertical="center" textRotation="255" wrapText="1"/>
    </xf>
    <xf numFmtId="0" fontId="12" fillId="34"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6" borderId="83" xfId="0" applyFont="1" applyFill="1" applyBorder="1" applyAlignment="1">
      <alignment horizontal="center" vertical="center" wrapText="1"/>
    </xf>
    <xf numFmtId="0" fontId="16" fillId="36" borderId="71" xfId="0" applyFont="1" applyFill="1" applyBorder="1" applyAlignment="1">
      <alignment horizontal="center" vertical="center" wrapText="1"/>
    </xf>
    <xf numFmtId="0" fontId="16" fillId="36" borderId="84" xfId="0" applyFont="1" applyFill="1" applyBorder="1" applyAlignment="1">
      <alignment horizontal="center" vertical="center" wrapText="1"/>
    </xf>
    <xf numFmtId="0" fontId="12" fillId="0" borderId="145"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6" xfId="0" applyFont="1" applyBorder="1" applyAlignment="1">
      <alignment horizontal="left" vertical="center" wrapText="1"/>
    </xf>
    <xf numFmtId="0" fontId="0" fillId="0" borderId="30" xfId="0" applyFont="1" applyBorder="1" applyAlignment="1">
      <alignment horizontal="left" vertical="center" textRotation="255"/>
    </xf>
    <xf numFmtId="0" fontId="0" fillId="0" borderId="36" xfId="0" applyFont="1" applyBorder="1" applyAlignment="1">
      <alignment horizontal="left" vertical="center" textRotation="255"/>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1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38" fontId="0" fillId="0" borderId="34" xfId="0" applyNumberFormat="1" applyFont="1" applyFill="1" applyBorder="1" applyAlignment="1">
      <alignment horizontal="right" vertical="center"/>
    </xf>
    <xf numFmtId="0" fontId="0" fillId="0" borderId="30"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148" xfId="0" applyFont="1" applyFill="1" applyBorder="1" applyAlignment="1">
      <alignment horizontal="center" vertical="top"/>
    </xf>
    <xf numFmtId="0" fontId="0" fillId="0" borderId="68" xfId="0" applyFont="1" applyFill="1" applyBorder="1" applyAlignment="1">
      <alignment horizontal="center" vertical="top"/>
    </xf>
    <xf numFmtId="0" fontId="0" fillId="0" borderId="142" xfId="0" applyFont="1" applyFill="1" applyBorder="1" applyAlignment="1">
      <alignment horizontal="center" vertical="top"/>
    </xf>
    <xf numFmtId="0" fontId="0" fillId="0" borderId="149"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24" fillId="0" borderId="27" xfId="0" applyFont="1" applyFill="1" applyBorder="1" applyAlignment="1">
      <alignment vertical="center" wrapText="1"/>
    </xf>
    <xf numFmtId="0" fontId="24" fillId="0" borderId="27" xfId="0" applyFont="1" applyFill="1" applyBorder="1" applyAlignment="1">
      <alignment vertical="center"/>
    </xf>
    <xf numFmtId="0" fontId="24" fillId="0" borderId="106" xfId="0" applyFont="1" applyFill="1" applyBorder="1" applyAlignment="1">
      <alignment vertical="center"/>
    </xf>
    <xf numFmtId="0" fontId="0" fillId="0" borderId="62" xfId="0" applyFont="1" applyBorder="1" applyAlignment="1">
      <alignment horizontal="left" vertical="center" wrapText="1"/>
    </xf>
    <xf numFmtId="0" fontId="0" fillId="0" borderId="30" xfId="0" applyFont="1" applyBorder="1" applyAlignment="1">
      <alignment vertical="center" textRotation="255"/>
    </xf>
    <xf numFmtId="0" fontId="0" fillId="0" borderId="116" xfId="0" applyFont="1" applyBorder="1" applyAlignment="1">
      <alignment vertical="center" textRotation="255"/>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20" xfId="0" applyFont="1" applyBorder="1" applyAlignment="1">
      <alignment horizontal="left" vertical="center" wrapText="1"/>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PSChar"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入力" xfId="65"/>
    <cellStyle name="番号" xfId="66"/>
    <cellStyle name="標準 10" xfId="67"/>
    <cellStyle name="標準 11" xfId="68"/>
    <cellStyle name="標準 12" xfId="69"/>
    <cellStyle name="標準 13" xfId="70"/>
    <cellStyle name="標準 14" xfId="71"/>
    <cellStyle name="標準 15" xfId="72"/>
    <cellStyle name="標準 16" xfId="73"/>
    <cellStyle name="標準 17" xfId="74"/>
    <cellStyle name="標準 2" xfId="75"/>
    <cellStyle name="標準 2 2" xfId="76"/>
    <cellStyle name="標準 2 3" xfId="77"/>
    <cellStyle name="標準 2 4" xfId="78"/>
    <cellStyle name="標準 2_11　ＮＩＣＴ指定書式（H21.4～）" xfId="79"/>
    <cellStyle name="標準 3" xfId="80"/>
    <cellStyle name="標準 4" xfId="81"/>
    <cellStyle name="標準 4 2" xfId="82"/>
    <cellStyle name="標準 4 3" xfId="83"/>
    <cellStyle name="標準 5" xfId="84"/>
    <cellStyle name="標準 6" xfId="85"/>
    <cellStyle name="標準 6 2" xfId="86"/>
    <cellStyle name="標準 7" xfId="87"/>
    <cellStyle name="標準 8" xfId="88"/>
    <cellStyle name="標準 9" xfId="89"/>
    <cellStyle name="標準_01【みんまち】（地区まちづくり推進事業）" xfId="90"/>
    <cellStyle name="標準_01【みんまち】（地区まちづくり推進事業） 2" xfId="91"/>
    <cellStyle name="標準_Sheet1" xfId="92"/>
    <cellStyle name="Followed Hyperlink" xfId="93"/>
    <cellStyle name="良い"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78</xdr:row>
      <xdr:rowOff>409575</xdr:rowOff>
    </xdr:from>
    <xdr:to>
      <xdr:col>27</xdr:col>
      <xdr:colOff>85725</xdr:colOff>
      <xdr:row>89</xdr:row>
      <xdr:rowOff>142875</xdr:rowOff>
    </xdr:to>
    <xdr:sp>
      <xdr:nvSpPr>
        <xdr:cNvPr id="1" name="直線コネクタ 3"/>
        <xdr:cNvSpPr>
          <a:spLocks/>
        </xdr:cNvSpPr>
      </xdr:nvSpPr>
      <xdr:spPr>
        <a:xfrm flipH="1" flipV="1">
          <a:off x="5486400" y="30889575"/>
          <a:ext cx="0" cy="6791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161925</xdr:colOff>
      <xdr:row>83</xdr:row>
      <xdr:rowOff>209550</xdr:rowOff>
    </xdr:from>
    <xdr:ext cx="1714500" cy="466725"/>
    <xdr:sp>
      <xdr:nvSpPr>
        <xdr:cNvPr id="2" name="テキスト ボックス 4"/>
        <xdr:cNvSpPr txBox="1">
          <a:spLocks noChangeArrowheads="1"/>
        </xdr:cNvSpPr>
      </xdr:nvSpPr>
      <xdr:spPr>
        <a:xfrm>
          <a:off x="1562100" y="33880425"/>
          <a:ext cx="171450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69</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5,367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28</xdr:col>
      <xdr:colOff>57150</xdr:colOff>
      <xdr:row>83</xdr:row>
      <xdr:rowOff>238125</xdr:rowOff>
    </xdr:from>
    <xdr:ext cx="1752600" cy="457200"/>
    <xdr:sp>
      <xdr:nvSpPr>
        <xdr:cNvPr id="3" name="テキスト ボックス 6"/>
        <xdr:cNvSpPr txBox="1">
          <a:spLocks noChangeArrowheads="1"/>
        </xdr:cNvSpPr>
      </xdr:nvSpPr>
      <xdr:spPr>
        <a:xfrm>
          <a:off x="5657850" y="33909000"/>
          <a:ext cx="1752600"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D.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203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2,423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17</xdr:col>
      <xdr:colOff>57150</xdr:colOff>
      <xdr:row>83</xdr:row>
      <xdr:rowOff>219075</xdr:rowOff>
    </xdr:from>
    <xdr:ext cx="1752600" cy="466725"/>
    <xdr:sp>
      <xdr:nvSpPr>
        <xdr:cNvPr id="4" name="テキスト ボックス 7"/>
        <xdr:cNvSpPr txBox="1">
          <a:spLocks noChangeArrowheads="1"/>
        </xdr:cNvSpPr>
      </xdr:nvSpPr>
      <xdr:spPr>
        <a:xfrm>
          <a:off x="3457575" y="33889950"/>
          <a:ext cx="175260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298</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4,316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17</xdr:col>
      <xdr:colOff>85725</xdr:colOff>
      <xdr:row>86</xdr:row>
      <xdr:rowOff>390525</xdr:rowOff>
    </xdr:from>
    <xdr:ext cx="1724025" cy="457200"/>
    <xdr:sp>
      <xdr:nvSpPr>
        <xdr:cNvPr id="5" name="テキスト ボックス 9"/>
        <xdr:cNvSpPr txBox="1">
          <a:spLocks noChangeArrowheads="1"/>
        </xdr:cNvSpPr>
      </xdr:nvSpPr>
      <xdr:spPr>
        <a:xfrm>
          <a:off x="3486150" y="36061650"/>
          <a:ext cx="1724025"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G.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55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945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18</xdr:col>
      <xdr:colOff>57150</xdr:colOff>
      <xdr:row>87</xdr:row>
      <xdr:rowOff>238125</xdr:rowOff>
    </xdr:from>
    <xdr:ext cx="1323975" cy="285750"/>
    <xdr:sp>
      <xdr:nvSpPr>
        <xdr:cNvPr id="6" name="テキスト ボックス 10"/>
        <xdr:cNvSpPr txBox="1">
          <a:spLocks noChangeArrowheads="1"/>
        </xdr:cNvSpPr>
      </xdr:nvSpPr>
      <xdr:spPr>
        <a:xfrm>
          <a:off x="3657600" y="36576000"/>
          <a:ext cx="1323975" cy="2857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（ｿﾌﾄｳｪｱの開発）</a:t>
          </a:r>
        </a:p>
      </xdr:txBody>
    </xdr:sp>
    <xdr:clientData/>
  </xdr:oneCellAnchor>
  <xdr:oneCellAnchor>
    <xdr:from>
      <xdr:col>37</xdr:col>
      <xdr:colOff>161925</xdr:colOff>
      <xdr:row>86</xdr:row>
      <xdr:rowOff>400050</xdr:rowOff>
    </xdr:from>
    <xdr:ext cx="1724025" cy="466725"/>
    <xdr:sp>
      <xdr:nvSpPr>
        <xdr:cNvPr id="7" name="テキスト ボックス 11"/>
        <xdr:cNvSpPr txBox="1">
          <a:spLocks noChangeArrowheads="1"/>
        </xdr:cNvSpPr>
      </xdr:nvSpPr>
      <xdr:spPr>
        <a:xfrm>
          <a:off x="7562850" y="36071175"/>
          <a:ext cx="1724025"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I.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716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39</xdr:col>
      <xdr:colOff>104775</xdr:colOff>
      <xdr:row>87</xdr:row>
      <xdr:rowOff>228600</xdr:rowOff>
    </xdr:from>
    <xdr:ext cx="1133475" cy="276225"/>
    <xdr:sp>
      <xdr:nvSpPr>
        <xdr:cNvPr id="8" name="テキスト ボックス 13"/>
        <xdr:cNvSpPr txBox="1">
          <a:spLocks noChangeArrowheads="1"/>
        </xdr:cNvSpPr>
      </xdr:nvSpPr>
      <xdr:spPr>
        <a:xfrm>
          <a:off x="7905750" y="36566475"/>
          <a:ext cx="1133475"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（光熱水費</a:t>
          </a:r>
          <a:r>
            <a:rPr lang="en-US" cap="none" sz="1100" b="0" i="0" u="none" baseline="0">
              <a:solidFill>
                <a:srgbClr val="000000"/>
              </a:solidFill>
              <a:latin typeface="ＭＳ Ｐゴシック"/>
              <a:ea typeface="ＭＳ Ｐゴシック"/>
              <a:cs typeface="ＭＳ Ｐゴシック"/>
            </a:rPr>
            <a:t>等）</a:t>
          </a:r>
        </a:p>
      </xdr:txBody>
    </xdr:sp>
    <xdr:clientData/>
  </xdr:oneCellAnchor>
  <xdr:oneCellAnchor>
    <xdr:from>
      <xdr:col>37</xdr:col>
      <xdr:colOff>85725</xdr:colOff>
      <xdr:row>85</xdr:row>
      <xdr:rowOff>285750</xdr:rowOff>
    </xdr:from>
    <xdr:ext cx="1952625" cy="600075"/>
    <xdr:sp>
      <xdr:nvSpPr>
        <xdr:cNvPr id="9" name="テキスト ボックス 14"/>
        <xdr:cNvSpPr txBox="1">
          <a:spLocks noChangeArrowheads="1"/>
        </xdr:cNvSpPr>
      </xdr:nvSpPr>
      <xdr:spPr>
        <a:xfrm>
          <a:off x="7486650" y="35290125"/>
          <a:ext cx="1952625" cy="6000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一般競争入札・随意契約（公募、競争性のない随意契約）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28</xdr:col>
      <xdr:colOff>47625</xdr:colOff>
      <xdr:row>86</xdr:row>
      <xdr:rowOff>390525</xdr:rowOff>
    </xdr:from>
    <xdr:ext cx="1752600" cy="457200"/>
    <xdr:sp>
      <xdr:nvSpPr>
        <xdr:cNvPr id="10" name="テキスト ボックス 15"/>
        <xdr:cNvSpPr txBox="1">
          <a:spLocks noChangeArrowheads="1"/>
        </xdr:cNvSpPr>
      </xdr:nvSpPr>
      <xdr:spPr>
        <a:xfrm>
          <a:off x="5648325" y="36061650"/>
          <a:ext cx="1752600"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H.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38</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831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29</xdr:col>
      <xdr:colOff>9525</xdr:colOff>
      <xdr:row>87</xdr:row>
      <xdr:rowOff>219075</xdr:rowOff>
    </xdr:from>
    <xdr:ext cx="1428750" cy="276225"/>
    <xdr:sp>
      <xdr:nvSpPr>
        <xdr:cNvPr id="11" name="テキスト ボックス 16"/>
        <xdr:cNvSpPr txBox="1">
          <a:spLocks noChangeArrowheads="1"/>
        </xdr:cNvSpPr>
      </xdr:nvSpPr>
      <xdr:spPr>
        <a:xfrm>
          <a:off x="5810250" y="36556950"/>
          <a:ext cx="142875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（研究支援派遣等）</a:t>
          </a:r>
        </a:p>
      </xdr:txBody>
    </xdr:sp>
    <xdr:clientData/>
  </xdr:oneCellAnchor>
  <xdr:oneCellAnchor>
    <xdr:from>
      <xdr:col>7</xdr:col>
      <xdr:colOff>161925</xdr:colOff>
      <xdr:row>86</xdr:row>
      <xdr:rowOff>381000</xdr:rowOff>
    </xdr:from>
    <xdr:ext cx="1724025" cy="457200"/>
    <xdr:sp>
      <xdr:nvSpPr>
        <xdr:cNvPr id="12" name="テキスト ボックス 17"/>
        <xdr:cNvSpPr txBox="1">
          <a:spLocks noChangeArrowheads="1"/>
        </xdr:cNvSpPr>
      </xdr:nvSpPr>
      <xdr:spPr>
        <a:xfrm>
          <a:off x="1562100" y="36052125"/>
          <a:ext cx="1724025"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F.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59</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1,102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8</xdr:col>
      <xdr:colOff>190500</xdr:colOff>
      <xdr:row>87</xdr:row>
      <xdr:rowOff>238125</xdr:rowOff>
    </xdr:from>
    <xdr:ext cx="1438275" cy="276225"/>
    <xdr:sp>
      <xdr:nvSpPr>
        <xdr:cNvPr id="13" name="テキスト ボックス 19"/>
        <xdr:cNvSpPr txBox="1">
          <a:spLocks noChangeArrowheads="1"/>
        </xdr:cNvSpPr>
      </xdr:nvSpPr>
      <xdr:spPr>
        <a:xfrm>
          <a:off x="1790700" y="36576000"/>
          <a:ext cx="143827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（研究機器の製造）</a:t>
          </a:r>
        </a:p>
      </xdr:txBody>
    </xdr:sp>
    <xdr:clientData/>
  </xdr:oneCellAnchor>
  <xdr:oneCellAnchor>
    <xdr:from>
      <xdr:col>7</xdr:col>
      <xdr:colOff>190500</xdr:colOff>
      <xdr:row>85</xdr:row>
      <xdr:rowOff>342900</xdr:rowOff>
    </xdr:from>
    <xdr:ext cx="1704975" cy="485775"/>
    <xdr:sp>
      <xdr:nvSpPr>
        <xdr:cNvPr id="14" name="テキスト ボックス 20"/>
        <xdr:cNvSpPr txBox="1">
          <a:spLocks noChangeArrowheads="1"/>
        </xdr:cNvSpPr>
      </xdr:nvSpPr>
      <xdr:spPr>
        <a:xfrm>
          <a:off x="1590675" y="35347275"/>
          <a:ext cx="1704975" cy="4857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一般競争入札・随意契約（公募、不落随契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161925</xdr:colOff>
      <xdr:row>90</xdr:row>
      <xdr:rowOff>85725</xdr:rowOff>
    </xdr:from>
    <xdr:ext cx="1724025" cy="457200"/>
    <xdr:sp>
      <xdr:nvSpPr>
        <xdr:cNvPr id="15" name="テキスト ボックス 21"/>
        <xdr:cNvSpPr txBox="1">
          <a:spLocks noChangeArrowheads="1"/>
        </xdr:cNvSpPr>
      </xdr:nvSpPr>
      <xdr:spPr>
        <a:xfrm>
          <a:off x="1962150" y="38290500"/>
          <a:ext cx="17240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J.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136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30</xdr:col>
      <xdr:colOff>85725</xdr:colOff>
      <xdr:row>91</xdr:row>
      <xdr:rowOff>638175</xdr:rowOff>
    </xdr:from>
    <xdr:ext cx="3714750" cy="285750"/>
    <xdr:sp>
      <xdr:nvSpPr>
        <xdr:cNvPr id="16" name="テキスト ボックス 22"/>
        <xdr:cNvSpPr txBox="1">
          <a:spLocks noChangeArrowheads="1"/>
        </xdr:cNvSpPr>
      </xdr:nvSpPr>
      <xdr:spPr>
        <a:xfrm>
          <a:off x="6086475" y="39509700"/>
          <a:ext cx="371475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運営費交付金には、上記のほか、人件費等を含む。</a:t>
          </a:r>
        </a:p>
      </xdr:txBody>
    </xdr:sp>
    <xdr:clientData/>
  </xdr:oneCellAnchor>
  <xdr:oneCellAnchor>
    <xdr:from>
      <xdr:col>37</xdr:col>
      <xdr:colOff>161925</xdr:colOff>
      <xdr:row>83</xdr:row>
      <xdr:rowOff>219075</xdr:rowOff>
    </xdr:from>
    <xdr:ext cx="1733550" cy="466725"/>
    <xdr:sp>
      <xdr:nvSpPr>
        <xdr:cNvPr id="17" name="テキスト ボックス 23"/>
        <xdr:cNvSpPr txBox="1">
          <a:spLocks noChangeArrowheads="1"/>
        </xdr:cNvSpPr>
      </xdr:nvSpPr>
      <xdr:spPr>
        <a:xfrm>
          <a:off x="7562850" y="33889950"/>
          <a:ext cx="173355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E.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52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1,725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37</xdr:col>
      <xdr:colOff>161925</xdr:colOff>
      <xdr:row>90</xdr:row>
      <xdr:rowOff>66675</xdr:rowOff>
    </xdr:from>
    <xdr:ext cx="1724025" cy="457200"/>
    <xdr:sp>
      <xdr:nvSpPr>
        <xdr:cNvPr id="18" name="テキスト ボックス 26"/>
        <xdr:cNvSpPr txBox="1">
          <a:spLocks noChangeArrowheads="1"/>
        </xdr:cNvSpPr>
      </xdr:nvSpPr>
      <xdr:spPr>
        <a:xfrm>
          <a:off x="7562850" y="38271450"/>
          <a:ext cx="1724025"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L.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28</xdr:col>
      <xdr:colOff>76200</xdr:colOff>
      <xdr:row>85</xdr:row>
      <xdr:rowOff>314325</xdr:rowOff>
    </xdr:from>
    <xdr:ext cx="1733550" cy="400050"/>
    <xdr:sp>
      <xdr:nvSpPr>
        <xdr:cNvPr id="19" name="テキスト ボックス 27"/>
        <xdr:cNvSpPr txBox="1">
          <a:spLocks noChangeArrowheads="1"/>
        </xdr:cNvSpPr>
      </xdr:nvSpPr>
      <xdr:spPr>
        <a:xfrm>
          <a:off x="5676900" y="35318700"/>
          <a:ext cx="1733550" cy="4000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一般競争入札・随意契約（公募）</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95250</xdr:colOff>
      <xdr:row>90</xdr:row>
      <xdr:rowOff>66675</xdr:rowOff>
    </xdr:from>
    <xdr:ext cx="1743075" cy="457200"/>
    <xdr:sp>
      <xdr:nvSpPr>
        <xdr:cNvPr id="20" name="テキスト ボックス 29"/>
        <xdr:cNvSpPr txBox="1">
          <a:spLocks noChangeArrowheads="1"/>
        </xdr:cNvSpPr>
      </xdr:nvSpPr>
      <xdr:spPr>
        <a:xfrm>
          <a:off x="4695825" y="38271450"/>
          <a:ext cx="1743075"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K.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17</xdr:col>
      <xdr:colOff>9525</xdr:colOff>
      <xdr:row>85</xdr:row>
      <xdr:rowOff>285750</xdr:rowOff>
    </xdr:from>
    <xdr:ext cx="2000250" cy="600075"/>
    <xdr:sp>
      <xdr:nvSpPr>
        <xdr:cNvPr id="21" name="テキスト ボックス 30"/>
        <xdr:cNvSpPr txBox="1">
          <a:spLocks noChangeArrowheads="1"/>
        </xdr:cNvSpPr>
      </xdr:nvSpPr>
      <xdr:spPr>
        <a:xfrm>
          <a:off x="3409950" y="35290125"/>
          <a:ext cx="2000250" cy="6000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入札・随意契約（</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公募、不落随契）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161925</xdr:colOff>
      <xdr:row>84</xdr:row>
      <xdr:rowOff>66675</xdr:rowOff>
    </xdr:from>
    <xdr:ext cx="971550" cy="285750"/>
    <xdr:sp>
      <xdr:nvSpPr>
        <xdr:cNvPr id="22" name="テキスト ボックス 33"/>
        <xdr:cNvSpPr txBox="1">
          <a:spLocks noChangeArrowheads="1"/>
        </xdr:cNvSpPr>
      </xdr:nvSpPr>
      <xdr:spPr>
        <a:xfrm>
          <a:off x="1962150" y="34404300"/>
          <a:ext cx="971550" cy="2857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（委託研究）</a:t>
          </a:r>
        </a:p>
      </xdr:txBody>
    </xdr:sp>
    <xdr:clientData/>
  </xdr:oneCellAnchor>
  <xdr:oneCellAnchor>
    <xdr:from>
      <xdr:col>7</xdr:col>
      <xdr:colOff>161925</xdr:colOff>
      <xdr:row>81</xdr:row>
      <xdr:rowOff>171450</xdr:rowOff>
    </xdr:from>
    <xdr:ext cx="1743075" cy="276225"/>
    <xdr:sp>
      <xdr:nvSpPr>
        <xdr:cNvPr id="23" name="テキスト ボックス 34"/>
        <xdr:cNvSpPr txBox="1">
          <a:spLocks noChangeArrowheads="1"/>
        </xdr:cNvSpPr>
      </xdr:nvSpPr>
      <xdr:spPr>
        <a:xfrm>
          <a:off x="1562100" y="32508825"/>
          <a:ext cx="1743075" cy="276225"/>
        </a:xfrm>
        <a:prstGeom prst="rect">
          <a:avLst/>
        </a:prstGeom>
        <a:solidFill>
          <a:srgbClr val="FFFFFF"/>
        </a:solidFill>
        <a:ln w="9525"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28</xdr:col>
      <xdr:colOff>85725</xdr:colOff>
      <xdr:row>84</xdr:row>
      <xdr:rowOff>66675</xdr:rowOff>
    </xdr:from>
    <xdr:ext cx="1752600" cy="276225"/>
    <xdr:sp>
      <xdr:nvSpPr>
        <xdr:cNvPr id="24" name="テキスト ボックス 35"/>
        <xdr:cNvSpPr txBox="1">
          <a:spLocks noChangeArrowheads="1"/>
        </xdr:cNvSpPr>
      </xdr:nvSpPr>
      <xdr:spPr>
        <a:xfrm>
          <a:off x="5686425" y="34404300"/>
          <a:ext cx="175260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（研究機器等の買入れ）</a:t>
          </a:r>
        </a:p>
      </xdr:txBody>
    </xdr:sp>
    <xdr:clientData/>
  </xdr:oneCellAnchor>
  <xdr:oneCellAnchor>
    <xdr:from>
      <xdr:col>18</xdr:col>
      <xdr:colOff>114300</xdr:colOff>
      <xdr:row>84</xdr:row>
      <xdr:rowOff>66675</xdr:rowOff>
    </xdr:from>
    <xdr:ext cx="1285875" cy="285750"/>
    <xdr:sp>
      <xdr:nvSpPr>
        <xdr:cNvPr id="25" name="テキスト ボックス 36"/>
        <xdr:cNvSpPr txBox="1">
          <a:spLocks noChangeArrowheads="1"/>
        </xdr:cNvSpPr>
      </xdr:nvSpPr>
      <xdr:spPr>
        <a:xfrm>
          <a:off x="3714750" y="34404300"/>
          <a:ext cx="1285875" cy="2857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（役務の提供等）</a:t>
          </a:r>
        </a:p>
      </xdr:txBody>
    </xdr:sp>
    <xdr:clientData/>
  </xdr:oneCellAnchor>
  <xdr:oneCellAnchor>
    <xdr:from>
      <xdr:col>39</xdr:col>
      <xdr:colOff>95250</xdr:colOff>
      <xdr:row>84</xdr:row>
      <xdr:rowOff>66675</xdr:rowOff>
    </xdr:from>
    <xdr:ext cx="1123950" cy="285750"/>
    <xdr:sp>
      <xdr:nvSpPr>
        <xdr:cNvPr id="26" name="テキスト ボックス 37"/>
        <xdr:cNvSpPr txBox="1">
          <a:spLocks noChangeArrowheads="1"/>
        </xdr:cNvSpPr>
      </xdr:nvSpPr>
      <xdr:spPr>
        <a:xfrm>
          <a:off x="7896225" y="34404300"/>
          <a:ext cx="1123950" cy="2857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（回線借入等）</a:t>
          </a:r>
        </a:p>
      </xdr:txBody>
    </xdr:sp>
    <xdr:clientData/>
  </xdr:oneCellAnchor>
  <xdr:oneCellAnchor>
    <xdr:from>
      <xdr:col>16</xdr:col>
      <xdr:colOff>161925</xdr:colOff>
      <xdr:row>82</xdr:row>
      <xdr:rowOff>76200</xdr:rowOff>
    </xdr:from>
    <xdr:ext cx="2038350" cy="628650"/>
    <xdr:sp>
      <xdr:nvSpPr>
        <xdr:cNvPr id="27" name="テキスト ボックス 40"/>
        <xdr:cNvSpPr txBox="1">
          <a:spLocks noChangeArrowheads="1"/>
        </xdr:cNvSpPr>
      </xdr:nvSpPr>
      <xdr:spPr>
        <a:xfrm>
          <a:off x="3362325" y="33080325"/>
          <a:ext cx="2038350" cy="628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公募、競争性のない随意契約、不落随契）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9525</xdr:colOff>
      <xdr:row>78</xdr:row>
      <xdr:rowOff>466725</xdr:rowOff>
    </xdr:from>
    <xdr:ext cx="1752600" cy="276225"/>
    <xdr:sp>
      <xdr:nvSpPr>
        <xdr:cNvPr id="28" name="テキスト ボックス 41"/>
        <xdr:cNvSpPr txBox="1">
          <a:spLocks noChangeArrowheads="1"/>
        </xdr:cNvSpPr>
      </xdr:nvSpPr>
      <xdr:spPr>
        <a:xfrm>
          <a:off x="4610100" y="30946725"/>
          <a:ext cx="175260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（情報通信政策の推進）</a:t>
          </a:r>
        </a:p>
      </xdr:txBody>
    </xdr:sp>
    <xdr:clientData/>
  </xdr:oneCellAnchor>
  <xdr:oneCellAnchor>
    <xdr:from>
      <xdr:col>24</xdr:col>
      <xdr:colOff>47625</xdr:colOff>
      <xdr:row>79</xdr:row>
      <xdr:rowOff>409575</xdr:rowOff>
    </xdr:from>
    <xdr:ext cx="1285875" cy="276225"/>
    <xdr:sp>
      <xdr:nvSpPr>
        <xdr:cNvPr id="29" name="テキスト ボックス 42"/>
        <xdr:cNvSpPr txBox="1">
          <a:spLocks noChangeArrowheads="1"/>
        </xdr:cNvSpPr>
      </xdr:nvSpPr>
      <xdr:spPr>
        <a:xfrm>
          <a:off x="4848225" y="31413450"/>
          <a:ext cx="128587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運営費交付金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9525</xdr:colOff>
      <xdr:row>90</xdr:row>
      <xdr:rowOff>590550</xdr:rowOff>
    </xdr:from>
    <xdr:ext cx="1828800" cy="276225"/>
    <xdr:sp>
      <xdr:nvSpPr>
        <xdr:cNvPr id="30" name="テキスト ボックス 45"/>
        <xdr:cNvSpPr txBox="1">
          <a:spLocks noChangeArrowheads="1"/>
        </xdr:cNvSpPr>
      </xdr:nvSpPr>
      <xdr:spPr>
        <a:xfrm>
          <a:off x="4610100" y="38795325"/>
          <a:ext cx="182880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（研究機器の改造・修繕）</a:t>
          </a:r>
        </a:p>
      </xdr:txBody>
    </xdr:sp>
    <xdr:clientData/>
  </xdr:oneCellAnchor>
  <xdr:oneCellAnchor>
    <xdr:from>
      <xdr:col>12</xdr:col>
      <xdr:colOff>161925</xdr:colOff>
      <xdr:row>90</xdr:row>
      <xdr:rowOff>590550</xdr:rowOff>
    </xdr:from>
    <xdr:ext cx="666750" cy="276225"/>
    <xdr:sp>
      <xdr:nvSpPr>
        <xdr:cNvPr id="31" name="テキスト ボックス 46"/>
        <xdr:cNvSpPr txBox="1">
          <a:spLocks noChangeArrowheads="1"/>
        </xdr:cNvSpPr>
      </xdr:nvSpPr>
      <xdr:spPr>
        <a:xfrm>
          <a:off x="2562225" y="38795325"/>
          <a:ext cx="66675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（工事）</a:t>
          </a:r>
        </a:p>
      </xdr:txBody>
    </xdr:sp>
    <xdr:clientData/>
  </xdr:oneCellAnchor>
  <xdr:oneCellAnchor>
    <xdr:from>
      <xdr:col>40</xdr:col>
      <xdr:colOff>47625</xdr:colOff>
      <xdr:row>90</xdr:row>
      <xdr:rowOff>590550</xdr:rowOff>
    </xdr:from>
    <xdr:ext cx="809625" cy="276225"/>
    <xdr:sp>
      <xdr:nvSpPr>
        <xdr:cNvPr id="32" name="テキスト ボックス 48"/>
        <xdr:cNvSpPr txBox="1">
          <a:spLocks noChangeArrowheads="1"/>
        </xdr:cNvSpPr>
      </xdr:nvSpPr>
      <xdr:spPr>
        <a:xfrm>
          <a:off x="8048625" y="38795325"/>
          <a:ext cx="80962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（その他）</a:t>
          </a:r>
        </a:p>
      </xdr:txBody>
    </xdr:sp>
    <xdr:clientData/>
  </xdr:oneCellAnchor>
  <xdr:oneCellAnchor>
    <xdr:from>
      <xdr:col>37</xdr:col>
      <xdr:colOff>0</xdr:colOff>
      <xdr:row>88</xdr:row>
      <xdr:rowOff>333375</xdr:rowOff>
    </xdr:from>
    <xdr:ext cx="1971675" cy="266700"/>
    <xdr:sp>
      <xdr:nvSpPr>
        <xdr:cNvPr id="33" name="テキスト ボックス 49"/>
        <xdr:cNvSpPr txBox="1">
          <a:spLocks noChangeArrowheads="1"/>
        </xdr:cNvSpPr>
      </xdr:nvSpPr>
      <xdr:spPr>
        <a:xfrm>
          <a:off x="7400925" y="37338000"/>
          <a:ext cx="1971675" cy="266700"/>
        </a:xfrm>
        <a:prstGeom prst="rect">
          <a:avLst/>
        </a:prstGeom>
        <a:solidFill>
          <a:srgbClr val="FFFFFF"/>
        </a:solidFill>
        <a:ln w="9525"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a:t>
          </a:r>
          <a:r>
            <a:rPr lang="en-US" cap="none" sz="1100" b="0" i="0" u="none" baseline="0">
              <a:solidFill>
                <a:srgbClr val="000000"/>
              </a:solidFill>
              <a:latin typeface="ＭＳ Ｐゴシック"/>
              <a:ea typeface="ＭＳ Ｐゴシック"/>
              <a:cs typeface="ＭＳ Ｐゴシック"/>
            </a:rPr>
            <a:t>争入札</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0</xdr:colOff>
      <xdr:row>89</xdr:row>
      <xdr:rowOff>190500</xdr:rowOff>
    </xdr:from>
    <xdr:ext cx="1771650" cy="428625"/>
    <xdr:sp>
      <xdr:nvSpPr>
        <xdr:cNvPr id="34" name="テキスト ボックス 50"/>
        <xdr:cNvSpPr txBox="1">
          <a:spLocks noChangeArrowheads="1"/>
        </xdr:cNvSpPr>
      </xdr:nvSpPr>
      <xdr:spPr>
        <a:xfrm>
          <a:off x="2000250" y="37728525"/>
          <a:ext cx="1771650" cy="4286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一般競争入札・随意契約（公募）</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190500</xdr:colOff>
      <xdr:row>89</xdr:row>
      <xdr:rowOff>171450</xdr:rowOff>
    </xdr:from>
    <xdr:ext cx="1628775" cy="428625"/>
    <xdr:sp>
      <xdr:nvSpPr>
        <xdr:cNvPr id="35" name="テキスト ボックス 52"/>
        <xdr:cNvSpPr txBox="1">
          <a:spLocks noChangeArrowheads="1"/>
        </xdr:cNvSpPr>
      </xdr:nvSpPr>
      <xdr:spPr>
        <a:xfrm>
          <a:off x="4791075" y="37709475"/>
          <a:ext cx="1628775" cy="4286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一般競争入札・随意契約（公募）</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85725</xdr:colOff>
      <xdr:row>80</xdr:row>
      <xdr:rowOff>581025</xdr:rowOff>
    </xdr:from>
    <xdr:ext cx="2057400" cy="276225"/>
    <xdr:sp>
      <xdr:nvSpPr>
        <xdr:cNvPr id="36" name="テキスト ボックス 53"/>
        <xdr:cNvSpPr txBox="1">
          <a:spLocks noChangeArrowheads="1"/>
        </xdr:cNvSpPr>
      </xdr:nvSpPr>
      <xdr:spPr>
        <a:xfrm>
          <a:off x="4486275" y="32251650"/>
          <a:ext cx="205740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（情報通信技術の研究開発）</a:t>
          </a:r>
        </a:p>
      </xdr:txBody>
    </xdr:sp>
    <xdr:clientData/>
  </xdr:oneCellAnchor>
  <xdr:oneCellAnchor>
    <xdr:from>
      <xdr:col>22</xdr:col>
      <xdr:colOff>123825</xdr:colOff>
      <xdr:row>80</xdr:row>
      <xdr:rowOff>57150</xdr:rowOff>
    </xdr:from>
    <xdr:ext cx="1914525" cy="457200"/>
    <xdr:sp>
      <xdr:nvSpPr>
        <xdr:cNvPr id="37" name="テキスト ボックス 54"/>
        <xdr:cNvSpPr txBox="1">
          <a:spLocks noChangeArrowheads="1"/>
        </xdr:cNvSpPr>
      </xdr:nvSpPr>
      <xdr:spPr>
        <a:xfrm>
          <a:off x="4524375" y="31727775"/>
          <a:ext cx="1914525"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（独）情報通信研究機構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29,676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24</xdr:col>
      <xdr:colOff>123825</xdr:colOff>
      <xdr:row>70</xdr:row>
      <xdr:rowOff>438150</xdr:rowOff>
    </xdr:from>
    <xdr:ext cx="1085850" cy="457200"/>
    <xdr:sp>
      <xdr:nvSpPr>
        <xdr:cNvPr id="38" name="テキスト ボックス 55"/>
        <xdr:cNvSpPr txBox="1">
          <a:spLocks noChangeArrowheads="1"/>
        </xdr:cNvSpPr>
      </xdr:nvSpPr>
      <xdr:spPr>
        <a:xfrm>
          <a:off x="4924425" y="30432375"/>
          <a:ext cx="1085850"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29,676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27</xdr:col>
      <xdr:colOff>123825</xdr:colOff>
      <xdr:row>82</xdr:row>
      <xdr:rowOff>76200</xdr:rowOff>
    </xdr:from>
    <xdr:ext cx="2076450" cy="628650"/>
    <xdr:sp>
      <xdr:nvSpPr>
        <xdr:cNvPr id="39" name="テキスト ボックス 56"/>
        <xdr:cNvSpPr txBox="1">
          <a:spLocks noChangeArrowheads="1"/>
        </xdr:cNvSpPr>
      </xdr:nvSpPr>
      <xdr:spPr>
        <a:xfrm>
          <a:off x="5524500" y="33080325"/>
          <a:ext cx="2076450" cy="628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公募、競争性のない随意契約、不落随契）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37</xdr:col>
      <xdr:colOff>38100</xdr:colOff>
      <xdr:row>82</xdr:row>
      <xdr:rowOff>85725</xdr:rowOff>
    </xdr:from>
    <xdr:ext cx="2152650" cy="628650"/>
    <xdr:sp>
      <xdr:nvSpPr>
        <xdr:cNvPr id="40" name="テキスト ボックス 57"/>
        <xdr:cNvSpPr txBox="1">
          <a:spLocks noChangeArrowheads="1"/>
        </xdr:cNvSpPr>
      </xdr:nvSpPr>
      <xdr:spPr>
        <a:xfrm>
          <a:off x="7439025" y="33089850"/>
          <a:ext cx="2152650" cy="628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公募、競争性のない随意契約、不落随契）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9525</xdr:colOff>
      <xdr:row>81</xdr:row>
      <xdr:rowOff>428625</xdr:rowOff>
    </xdr:from>
    <xdr:to>
      <xdr:col>42</xdr:col>
      <xdr:colOff>47625</xdr:colOff>
      <xdr:row>81</xdr:row>
      <xdr:rowOff>428625</xdr:rowOff>
    </xdr:to>
    <xdr:sp>
      <xdr:nvSpPr>
        <xdr:cNvPr id="41" name="直線コネクタ 59"/>
        <xdr:cNvSpPr>
          <a:spLocks/>
        </xdr:cNvSpPr>
      </xdr:nvSpPr>
      <xdr:spPr>
        <a:xfrm rot="5400000" flipH="1">
          <a:off x="2409825" y="32766000"/>
          <a:ext cx="6038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81</xdr:row>
      <xdr:rowOff>428625</xdr:rowOff>
    </xdr:from>
    <xdr:to>
      <xdr:col>12</xdr:col>
      <xdr:colOff>9525</xdr:colOff>
      <xdr:row>82</xdr:row>
      <xdr:rowOff>85725</xdr:rowOff>
    </xdr:to>
    <xdr:sp>
      <xdr:nvSpPr>
        <xdr:cNvPr id="42" name="直線コネクタ 60"/>
        <xdr:cNvSpPr>
          <a:spLocks/>
        </xdr:cNvSpPr>
      </xdr:nvSpPr>
      <xdr:spPr>
        <a:xfrm flipH="1" flipV="1">
          <a:off x="2409825" y="3276600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81</xdr:row>
      <xdr:rowOff>428625</xdr:rowOff>
    </xdr:from>
    <xdr:to>
      <xdr:col>21</xdr:col>
      <xdr:colOff>123825</xdr:colOff>
      <xdr:row>82</xdr:row>
      <xdr:rowOff>85725</xdr:rowOff>
    </xdr:to>
    <xdr:sp>
      <xdr:nvSpPr>
        <xdr:cNvPr id="43" name="直線コネクタ 61"/>
        <xdr:cNvSpPr>
          <a:spLocks/>
        </xdr:cNvSpPr>
      </xdr:nvSpPr>
      <xdr:spPr>
        <a:xfrm flipH="1" flipV="1">
          <a:off x="4324350" y="3276600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81</xdr:row>
      <xdr:rowOff>428625</xdr:rowOff>
    </xdr:from>
    <xdr:to>
      <xdr:col>32</xdr:col>
      <xdr:colOff>161925</xdr:colOff>
      <xdr:row>82</xdr:row>
      <xdr:rowOff>95250</xdr:rowOff>
    </xdr:to>
    <xdr:sp>
      <xdr:nvSpPr>
        <xdr:cNvPr id="44" name="直線コネクタ 62"/>
        <xdr:cNvSpPr>
          <a:spLocks/>
        </xdr:cNvSpPr>
      </xdr:nvSpPr>
      <xdr:spPr>
        <a:xfrm flipH="1" flipV="1">
          <a:off x="6562725" y="32766000"/>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81</xdr:row>
      <xdr:rowOff>428625</xdr:rowOff>
    </xdr:from>
    <xdr:to>
      <xdr:col>42</xdr:col>
      <xdr:colOff>47625</xdr:colOff>
      <xdr:row>82</xdr:row>
      <xdr:rowOff>85725</xdr:rowOff>
    </xdr:to>
    <xdr:sp>
      <xdr:nvSpPr>
        <xdr:cNvPr id="45" name="直線コネクタ 63"/>
        <xdr:cNvSpPr>
          <a:spLocks/>
        </xdr:cNvSpPr>
      </xdr:nvSpPr>
      <xdr:spPr>
        <a:xfrm flipH="1" flipV="1">
          <a:off x="8448675" y="3276600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85</xdr:row>
      <xdr:rowOff>0</xdr:rowOff>
    </xdr:from>
    <xdr:to>
      <xdr:col>42</xdr:col>
      <xdr:colOff>38100</xdr:colOff>
      <xdr:row>85</xdr:row>
      <xdr:rowOff>0</xdr:rowOff>
    </xdr:to>
    <xdr:sp>
      <xdr:nvSpPr>
        <xdr:cNvPr id="46" name="直線コネクタ 68"/>
        <xdr:cNvSpPr>
          <a:spLocks/>
        </xdr:cNvSpPr>
      </xdr:nvSpPr>
      <xdr:spPr>
        <a:xfrm rot="5400000" flipH="1">
          <a:off x="2438400" y="35004375"/>
          <a:ext cx="600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85</xdr:row>
      <xdr:rowOff>0</xdr:rowOff>
    </xdr:from>
    <xdr:to>
      <xdr:col>12</xdr:col>
      <xdr:colOff>38100</xdr:colOff>
      <xdr:row>85</xdr:row>
      <xdr:rowOff>314325</xdr:rowOff>
    </xdr:to>
    <xdr:sp>
      <xdr:nvSpPr>
        <xdr:cNvPr id="47" name="直線コネクタ 69"/>
        <xdr:cNvSpPr>
          <a:spLocks/>
        </xdr:cNvSpPr>
      </xdr:nvSpPr>
      <xdr:spPr>
        <a:xfrm flipH="1" flipV="1">
          <a:off x="2438400" y="35004375"/>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85</xdr:row>
      <xdr:rowOff>0</xdr:rowOff>
    </xdr:from>
    <xdr:to>
      <xdr:col>21</xdr:col>
      <xdr:colOff>161925</xdr:colOff>
      <xdr:row>85</xdr:row>
      <xdr:rowOff>314325</xdr:rowOff>
    </xdr:to>
    <xdr:sp>
      <xdr:nvSpPr>
        <xdr:cNvPr id="48" name="直線コネクタ 70"/>
        <xdr:cNvSpPr>
          <a:spLocks/>
        </xdr:cNvSpPr>
      </xdr:nvSpPr>
      <xdr:spPr>
        <a:xfrm flipH="1" flipV="1">
          <a:off x="4362450" y="35004375"/>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85</xdr:row>
      <xdr:rowOff>9525</xdr:rowOff>
    </xdr:from>
    <xdr:to>
      <xdr:col>32</xdr:col>
      <xdr:colOff>161925</xdr:colOff>
      <xdr:row>85</xdr:row>
      <xdr:rowOff>342900</xdr:rowOff>
    </xdr:to>
    <xdr:sp>
      <xdr:nvSpPr>
        <xdr:cNvPr id="49" name="直線コネクタ 71"/>
        <xdr:cNvSpPr>
          <a:spLocks/>
        </xdr:cNvSpPr>
      </xdr:nvSpPr>
      <xdr:spPr>
        <a:xfrm flipH="1" flipV="1">
          <a:off x="6562725" y="35013900"/>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84</xdr:row>
      <xdr:rowOff>666750</xdr:rowOff>
    </xdr:from>
    <xdr:to>
      <xdr:col>42</xdr:col>
      <xdr:colOff>38100</xdr:colOff>
      <xdr:row>85</xdr:row>
      <xdr:rowOff>314325</xdr:rowOff>
    </xdr:to>
    <xdr:sp>
      <xdr:nvSpPr>
        <xdr:cNvPr id="50" name="直線コネクタ 72"/>
        <xdr:cNvSpPr>
          <a:spLocks/>
        </xdr:cNvSpPr>
      </xdr:nvSpPr>
      <xdr:spPr>
        <a:xfrm flipH="1" flipV="1">
          <a:off x="8439150" y="35004375"/>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88</xdr:row>
      <xdr:rowOff>304800</xdr:rowOff>
    </xdr:from>
    <xdr:to>
      <xdr:col>41</xdr:col>
      <xdr:colOff>123825</xdr:colOff>
      <xdr:row>88</xdr:row>
      <xdr:rowOff>304800</xdr:rowOff>
    </xdr:to>
    <xdr:sp>
      <xdr:nvSpPr>
        <xdr:cNvPr id="51" name="直線コネクタ 73"/>
        <xdr:cNvSpPr>
          <a:spLocks/>
        </xdr:cNvSpPr>
      </xdr:nvSpPr>
      <xdr:spPr>
        <a:xfrm rot="5400000" flipH="1">
          <a:off x="2914650" y="37309425"/>
          <a:ext cx="5410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88</xdr:row>
      <xdr:rowOff>304800</xdr:rowOff>
    </xdr:from>
    <xdr:to>
      <xdr:col>14</xdr:col>
      <xdr:colOff>114300</xdr:colOff>
      <xdr:row>89</xdr:row>
      <xdr:rowOff>95250</xdr:rowOff>
    </xdr:to>
    <xdr:sp>
      <xdr:nvSpPr>
        <xdr:cNvPr id="52" name="直線コネクタ 74"/>
        <xdr:cNvSpPr>
          <a:spLocks/>
        </xdr:cNvSpPr>
      </xdr:nvSpPr>
      <xdr:spPr>
        <a:xfrm flipH="1" flipV="1">
          <a:off x="2914650" y="3730942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88</xdr:row>
      <xdr:rowOff>304800</xdr:rowOff>
    </xdr:from>
    <xdr:to>
      <xdr:col>41</xdr:col>
      <xdr:colOff>123825</xdr:colOff>
      <xdr:row>89</xdr:row>
      <xdr:rowOff>104775</xdr:rowOff>
    </xdr:to>
    <xdr:sp>
      <xdr:nvSpPr>
        <xdr:cNvPr id="53" name="直線コネクタ 75"/>
        <xdr:cNvSpPr>
          <a:spLocks/>
        </xdr:cNvSpPr>
      </xdr:nvSpPr>
      <xdr:spPr>
        <a:xfrm flipH="1" flipV="1">
          <a:off x="8324850" y="37309425"/>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82</xdr:row>
      <xdr:rowOff>400050</xdr:rowOff>
    </xdr:from>
    <xdr:to>
      <xdr:col>12</xdr:col>
      <xdr:colOff>47625</xdr:colOff>
      <xdr:row>83</xdr:row>
      <xdr:rowOff>200025</xdr:rowOff>
    </xdr:to>
    <xdr:sp>
      <xdr:nvSpPr>
        <xdr:cNvPr id="54" name="直線コネクタ 76"/>
        <xdr:cNvSpPr>
          <a:spLocks/>
        </xdr:cNvSpPr>
      </xdr:nvSpPr>
      <xdr:spPr>
        <a:xfrm flipH="1" flipV="1">
          <a:off x="2447925" y="33404175"/>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83</xdr:row>
      <xdr:rowOff>19050</xdr:rowOff>
    </xdr:from>
    <xdr:to>
      <xdr:col>21</xdr:col>
      <xdr:colOff>161925</xdr:colOff>
      <xdr:row>83</xdr:row>
      <xdr:rowOff>219075</xdr:rowOff>
    </xdr:to>
    <xdr:sp>
      <xdr:nvSpPr>
        <xdr:cNvPr id="55" name="直線コネクタ 77"/>
        <xdr:cNvSpPr>
          <a:spLocks/>
        </xdr:cNvSpPr>
      </xdr:nvSpPr>
      <xdr:spPr>
        <a:xfrm flipH="1" flipV="1">
          <a:off x="4362450" y="336899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83</xdr:row>
      <xdr:rowOff>9525</xdr:rowOff>
    </xdr:from>
    <xdr:to>
      <xdr:col>32</xdr:col>
      <xdr:colOff>161925</xdr:colOff>
      <xdr:row>83</xdr:row>
      <xdr:rowOff>228600</xdr:rowOff>
    </xdr:to>
    <xdr:sp>
      <xdr:nvSpPr>
        <xdr:cNvPr id="56" name="直線コネクタ 78"/>
        <xdr:cNvSpPr>
          <a:spLocks/>
        </xdr:cNvSpPr>
      </xdr:nvSpPr>
      <xdr:spPr>
        <a:xfrm flipH="1" flipV="1">
          <a:off x="6562725" y="33680400"/>
          <a:ext cx="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83</xdr:row>
      <xdr:rowOff>9525</xdr:rowOff>
    </xdr:from>
    <xdr:to>
      <xdr:col>42</xdr:col>
      <xdr:colOff>47625</xdr:colOff>
      <xdr:row>83</xdr:row>
      <xdr:rowOff>228600</xdr:rowOff>
    </xdr:to>
    <xdr:sp>
      <xdr:nvSpPr>
        <xdr:cNvPr id="57" name="直線コネクタ 79"/>
        <xdr:cNvSpPr>
          <a:spLocks/>
        </xdr:cNvSpPr>
      </xdr:nvSpPr>
      <xdr:spPr>
        <a:xfrm flipH="1" flipV="1">
          <a:off x="8448675" y="33680400"/>
          <a:ext cx="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86</xdr:row>
      <xdr:rowOff>171450</xdr:rowOff>
    </xdr:from>
    <xdr:to>
      <xdr:col>12</xdr:col>
      <xdr:colOff>47625</xdr:colOff>
      <xdr:row>86</xdr:row>
      <xdr:rowOff>381000</xdr:rowOff>
    </xdr:to>
    <xdr:sp>
      <xdr:nvSpPr>
        <xdr:cNvPr id="58" name="直線コネクタ 80"/>
        <xdr:cNvSpPr>
          <a:spLocks/>
        </xdr:cNvSpPr>
      </xdr:nvSpPr>
      <xdr:spPr>
        <a:xfrm flipH="1" flipV="1">
          <a:off x="2447925" y="35842575"/>
          <a:ext cx="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86</xdr:row>
      <xdr:rowOff>219075</xdr:rowOff>
    </xdr:from>
    <xdr:to>
      <xdr:col>21</xdr:col>
      <xdr:colOff>161925</xdr:colOff>
      <xdr:row>86</xdr:row>
      <xdr:rowOff>400050</xdr:rowOff>
    </xdr:to>
    <xdr:sp>
      <xdr:nvSpPr>
        <xdr:cNvPr id="59" name="直線コネクタ 81"/>
        <xdr:cNvSpPr>
          <a:spLocks/>
        </xdr:cNvSpPr>
      </xdr:nvSpPr>
      <xdr:spPr>
        <a:xfrm flipH="1" flipV="1">
          <a:off x="4362450" y="35890200"/>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86</xdr:row>
      <xdr:rowOff>123825</xdr:rowOff>
    </xdr:from>
    <xdr:to>
      <xdr:col>32</xdr:col>
      <xdr:colOff>161925</xdr:colOff>
      <xdr:row>86</xdr:row>
      <xdr:rowOff>390525</xdr:rowOff>
    </xdr:to>
    <xdr:sp>
      <xdr:nvSpPr>
        <xdr:cNvPr id="60" name="直線コネクタ 82"/>
        <xdr:cNvSpPr>
          <a:spLocks/>
        </xdr:cNvSpPr>
      </xdr:nvSpPr>
      <xdr:spPr>
        <a:xfrm flipH="1" flipV="1">
          <a:off x="6562725" y="357949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86</xdr:row>
      <xdr:rowOff>219075</xdr:rowOff>
    </xdr:from>
    <xdr:to>
      <xdr:col>42</xdr:col>
      <xdr:colOff>47625</xdr:colOff>
      <xdr:row>86</xdr:row>
      <xdr:rowOff>400050</xdr:rowOff>
    </xdr:to>
    <xdr:sp>
      <xdr:nvSpPr>
        <xdr:cNvPr id="61" name="直線コネクタ 83"/>
        <xdr:cNvSpPr>
          <a:spLocks/>
        </xdr:cNvSpPr>
      </xdr:nvSpPr>
      <xdr:spPr>
        <a:xfrm flipH="1" flipV="1">
          <a:off x="8448675" y="35890200"/>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89</xdr:row>
      <xdr:rowOff>466725</xdr:rowOff>
    </xdr:from>
    <xdr:to>
      <xdr:col>41</xdr:col>
      <xdr:colOff>123825</xdr:colOff>
      <xdr:row>90</xdr:row>
      <xdr:rowOff>47625</xdr:rowOff>
    </xdr:to>
    <xdr:sp>
      <xdr:nvSpPr>
        <xdr:cNvPr id="62" name="直線コネクタ 84"/>
        <xdr:cNvSpPr>
          <a:spLocks/>
        </xdr:cNvSpPr>
      </xdr:nvSpPr>
      <xdr:spPr>
        <a:xfrm flipH="1" flipV="1">
          <a:off x="8324850" y="3800475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89</xdr:row>
      <xdr:rowOff>571500</xdr:rowOff>
    </xdr:from>
    <xdr:to>
      <xdr:col>27</xdr:col>
      <xdr:colOff>85725</xdr:colOff>
      <xdr:row>90</xdr:row>
      <xdr:rowOff>38100</xdr:rowOff>
    </xdr:to>
    <xdr:sp>
      <xdr:nvSpPr>
        <xdr:cNvPr id="63" name="直線コネクタ 85"/>
        <xdr:cNvSpPr>
          <a:spLocks/>
        </xdr:cNvSpPr>
      </xdr:nvSpPr>
      <xdr:spPr>
        <a:xfrm flipH="1" flipV="1">
          <a:off x="5486400" y="38109525"/>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89</xdr:row>
      <xdr:rowOff>590550</xdr:rowOff>
    </xdr:from>
    <xdr:to>
      <xdr:col>14</xdr:col>
      <xdr:colOff>85725</xdr:colOff>
      <xdr:row>90</xdr:row>
      <xdr:rowOff>66675</xdr:rowOff>
    </xdr:to>
    <xdr:sp>
      <xdr:nvSpPr>
        <xdr:cNvPr id="64" name="直線コネクタ 86"/>
        <xdr:cNvSpPr>
          <a:spLocks/>
        </xdr:cNvSpPr>
      </xdr:nvSpPr>
      <xdr:spPr>
        <a:xfrm flipH="1" flipV="1">
          <a:off x="2886075" y="3812857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404"/>
  <sheetViews>
    <sheetView tabSelected="1" view="pageBreakPreview" zoomScale="70" zoomScaleSheetLayoutView="70" zoomScalePageLayoutView="70" workbookViewId="0" topLeftCell="A1">
      <selection activeCell="M210" sqref="M210:AJ210"/>
    </sheetView>
  </sheetViews>
  <sheetFormatPr defaultColWidth="9.00390625" defaultRowHeight="13.5"/>
  <cols>
    <col min="1" max="50" width="2.625" style="0" customWidth="1"/>
    <col min="51" max="57" width="2.25390625" style="0" customWidth="1"/>
  </cols>
  <sheetData>
    <row r="1" spans="42:49" ht="23.25" customHeight="1">
      <c r="AP1" s="421"/>
      <c r="AQ1" s="421"/>
      <c r="AR1" s="421"/>
      <c r="AS1" s="421"/>
      <c r="AT1" s="421"/>
      <c r="AU1" s="421"/>
      <c r="AV1" s="421"/>
      <c r="AW1" s="8"/>
    </row>
    <row r="2" spans="1:50" ht="21.75" customHeight="1" thickBo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422" t="s">
        <v>0</v>
      </c>
      <c r="AK2" s="422"/>
      <c r="AL2" s="422"/>
      <c r="AM2" s="422"/>
      <c r="AN2" s="422"/>
      <c r="AO2" s="422"/>
      <c r="AP2" s="422"/>
      <c r="AQ2" s="423" t="s">
        <v>391</v>
      </c>
      <c r="AR2" s="424"/>
      <c r="AS2" s="424"/>
      <c r="AT2" s="424"/>
      <c r="AU2" s="424"/>
      <c r="AV2" s="424"/>
      <c r="AW2" s="424"/>
      <c r="AX2" s="424"/>
    </row>
    <row r="3" spans="1:50" ht="21" customHeight="1" thickBot="1">
      <c r="A3" s="621" t="s">
        <v>58</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3" t="s">
        <v>78</v>
      </c>
      <c r="AP3" s="622"/>
      <c r="AQ3" s="622"/>
      <c r="AR3" s="622"/>
      <c r="AS3" s="622"/>
      <c r="AT3" s="622"/>
      <c r="AU3" s="622"/>
      <c r="AV3" s="622"/>
      <c r="AW3" s="622"/>
      <c r="AX3" s="624"/>
    </row>
    <row r="4" spans="1:50" ht="24.75" customHeight="1">
      <c r="A4" s="444" t="s">
        <v>30</v>
      </c>
      <c r="B4" s="445"/>
      <c r="C4" s="445"/>
      <c r="D4" s="445"/>
      <c r="E4" s="445"/>
      <c r="F4" s="445"/>
      <c r="G4" s="426" t="s">
        <v>79</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82</v>
      </c>
      <c r="AF4" s="427"/>
      <c r="AG4" s="427"/>
      <c r="AH4" s="427"/>
      <c r="AI4" s="427"/>
      <c r="AJ4" s="427"/>
      <c r="AK4" s="427"/>
      <c r="AL4" s="427"/>
      <c r="AM4" s="427"/>
      <c r="AN4" s="427"/>
      <c r="AO4" s="427"/>
      <c r="AP4" s="432"/>
      <c r="AQ4" s="433" t="s">
        <v>2</v>
      </c>
      <c r="AR4" s="429"/>
      <c r="AS4" s="429"/>
      <c r="AT4" s="429"/>
      <c r="AU4" s="429"/>
      <c r="AV4" s="429"/>
      <c r="AW4" s="429"/>
      <c r="AX4" s="434"/>
    </row>
    <row r="5" spans="1:50" ht="30" customHeight="1">
      <c r="A5" s="435" t="s">
        <v>31</v>
      </c>
      <c r="B5" s="436"/>
      <c r="C5" s="436"/>
      <c r="D5" s="436"/>
      <c r="E5" s="436"/>
      <c r="F5" s="437"/>
      <c r="G5" s="438" t="s">
        <v>491</v>
      </c>
      <c r="H5" s="439"/>
      <c r="I5" s="439"/>
      <c r="J5" s="439"/>
      <c r="K5" s="439"/>
      <c r="L5" s="439"/>
      <c r="M5" s="439"/>
      <c r="N5" s="439"/>
      <c r="O5" s="439"/>
      <c r="P5" s="439"/>
      <c r="Q5" s="439"/>
      <c r="R5" s="439"/>
      <c r="S5" s="439"/>
      <c r="T5" s="439"/>
      <c r="U5" s="439"/>
      <c r="V5" s="77"/>
      <c r="W5" s="77"/>
      <c r="X5" s="77"/>
      <c r="Y5" s="440" t="s">
        <v>3</v>
      </c>
      <c r="Z5" s="258"/>
      <c r="AA5" s="258"/>
      <c r="AB5" s="258"/>
      <c r="AC5" s="258"/>
      <c r="AD5" s="259"/>
      <c r="AE5" s="258" t="s">
        <v>83</v>
      </c>
      <c r="AF5" s="258"/>
      <c r="AG5" s="258"/>
      <c r="AH5" s="258"/>
      <c r="AI5" s="258"/>
      <c r="AJ5" s="258"/>
      <c r="AK5" s="258"/>
      <c r="AL5" s="258"/>
      <c r="AM5" s="258"/>
      <c r="AN5" s="258"/>
      <c r="AO5" s="258"/>
      <c r="AP5" s="259"/>
      <c r="AQ5" s="441" t="s">
        <v>84</v>
      </c>
      <c r="AR5" s="442"/>
      <c r="AS5" s="442"/>
      <c r="AT5" s="442"/>
      <c r="AU5" s="442"/>
      <c r="AV5" s="442"/>
      <c r="AW5" s="442"/>
      <c r="AX5" s="443"/>
    </row>
    <row r="6" spans="1:50" ht="30" customHeight="1">
      <c r="A6" s="446" t="s">
        <v>4</v>
      </c>
      <c r="B6" s="447"/>
      <c r="C6" s="447"/>
      <c r="D6" s="447"/>
      <c r="E6" s="447"/>
      <c r="F6" s="447"/>
      <c r="G6" s="448" t="s">
        <v>80</v>
      </c>
      <c r="H6" s="77"/>
      <c r="I6" s="77"/>
      <c r="J6" s="77"/>
      <c r="K6" s="77"/>
      <c r="L6" s="77"/>
      <c r="M6" s="77"/>
      <c r="N6" s="77"/>
      <c r="O6" s="77"/>
      <c r="P6" s="77"/>
      <c r="Q6" s="77"/>
      <c r="R6" s="77"/>
      <c r="S6" s="77"/>
      <c r="T6" s="77"/>
      <c r="U6" s="77"/>
      <c r="V6" s="77"/>
      <c r="W6" s="77"/>
      <c r="X6" s="77"/>
      <c r="Y6" s="449" t="s">
        <v>57</v>
      </c>
      <c r="Z6" s="450"/>
      <c r="AA6" s="450"/>
      <c r="AB6" s="450"/>
      <c r="AC6" s="450"/>
      <c r="AD6" s="451"/>
      <c r="AE6" s="452" t="s">
        <v>85</v>
      </c>
      <c r="AF6" s="452"/>
      <c r="AG6" s="452"/>
      <c r="AH6" s="452"/>
      <c r="AI6" s="452"/>
      <c r="AJ6" s="452"/>
      <c r="AK6" s="452"/>
      <c r="AL6" s="452"/>
      <c r="AM6" s="452"/>
      <c r="AN6" s="452"/>
      <c r="AO6" s="452"/>
      <c r="AP6" s="452"/>
      <c r="AQ6" s="77"/>
      <c r="AR6" s="77"/>
      <c r="AS6" s="77"/>
      <c r="AT6" s="77"/>
      <c r="AU6" s="77"/>
      <c r="AV6" s="77"/>
      <c r="AW6" s="77"/>
      <c r="AX6" s="453"/>
    </row>
    <row r="7" spans="1:50" ht="39.75" customHeight="1">
      <c r="A7" s="454" t="s">
        <v>25</v>
      </c>
      <c r="B7" s="455"/>
      <c r="C7" s="455"/>
      <c r="D7" s="455"/>
      <c r="E7" s="455"/>
      <c r="F7" s="455"/>
      <c r="G7" s="456" t="s">
        <v>81</v>
      </c>
      <c r="H7" s="457"/>
      <c r="I7" s="457"/>
      <c r="J7" s="457"/>
      <c r="K7" s="457"/>
      <c r="L7" s="457"/>
      <c r="M7" s="457"/>
      <c r="N7" s="457"/>
      <c r="O7" s="457"/>
      <c r="P7" s="457"/>
      <c r="Q7" s="457"/>
      <c r="R7" s="457"/>
      <c r="S7" s="457"/>
      <c r="T7" s="457"/>
      <c r="U7" s="457"/>
      <c r="V7" s="82"/>
      <c r="W7" s="82"/>
      <c r="X7" s="83"/>
      <c r="Y7" s="458" t="s">
        <v>5</v>
      </c>
      <c r="Z7" s="77"/>
      <c r="AA7" s="77"/>
      <c r="AB7" s="77"/>
      <c r="AC7" s="77"/>
      <c r="AD7" s="78"/>
      <c r="AE7" s="459" t="s">
        <v>86</v>
      </c>
      <c r="AF7" s="85"/>
      <c r="AG7" s="85"/>
      <c r="AH7" s="85"/>
      <c r="AI7" s="85"/>
      <c r="AJ7" s="85"/>
      <c r="AK7" s="85"/>
      <c r="AL7" s="85"/>
      <c r="AM7" s="85"/>
      <c r="AN7" s="85"/>
      <c r="AO7" s="85"/>
      <c r="AP7" s="85"/>
      <c r="AQ7" s="85"/>
      <c r="AR7" s="85"/>
      <c r="AS7" s="85"/>
      <c r="AT7" s="85"/>
      <c r="AU7" s="85"/>
      <c r="AV7" s="85"/>
      <c r="AW7" s="85"/>
      <c r="AX7" s="460"/>
    </row>
    <row r="8" spans="1:62" ht="103.5" customHeight="1">
      <c r="A8" s="461" t="s">
        <v>26</v>
      </c>
      <c r="B8" s="462"/>
      <c r="C8" s="462"/>
      <c r="D8" s="462"/>
      <c r="E8" s="462"/>
      <c r="F8" s="462"/>
      <c r="G8" s="463" t="s">
        <v>87</v>
      </c>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5"/>
      <c r="BJ8" s="26"/>
    </row>
    <row r="9" spans="1:50" ht="137.25" customHeight="1">
      <c r="A9" s="461" t="s">
        <v>38</v>
      </c>
      <c r="B9" s="462"/>
      <c r="C9" s="462"/>
      <c r="D9" s="462"/>
      <c r="E9" s="462"/>
      <c r="F9" s="462"/>
      <c r="G9" s="463" t="s">
        <v>88</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1:50" ht="29.25" customHeight="1">
      <c r="A10" s="461" t="s">
        <v>6</v>
      </c>
      <c r="B10" s="462"/>
      <c r="C10" s="462"/>
      <c r="D10" s="462"/>
      <c r="E10" s="462"/>
      <c r="F10" s="466"/>
      <c r="G10" s="463" t="s">
        <v>492</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50" ht="21" customHeight="1">
      <c r="A11" s="467" t="s">
        <v>27</v>
      </c>
      <c r="B11" s="468"/>
      <c r="C11" s="468"/>
      <c r="D11" s="468"/>
      <c r="E11" s="468"/>
      <c r="F11" s="469"/>
      <c r="G11" s="473"/>
      <c r="H11" s="474"/>
      <c r="I11" s="474"/>
      <c r="J11" s="474"/>
      <c r="K11" s="474"/>
      <c r="L11" s="474"/>
      <c r="M11" s="474"/>
      <c r="N11" s="474"/>
      <c r="O11" s="474"/>
      <c r="P11" s="241" t="s">
        <v>493</v>
      </c>
      <c r="Q11" s="242"/>
      <c r="R11" s="242"/>
      <c r="S11" s="242"/>
      <c r="T11" s="242"/>
      <c r="U11" s="242"/>
      <c r="V11" s="243"/>
      <c r="W11" s="241" t="s">
        <v>494</v>
      </c>
      <c r="X11" s="242"/>
      <c r="Y11" s="242"/>
      <c r="Z11" s="242"/>
      <c r="AA11" s="242"/>
      <c r="AB11" s="242"/>
      <c r="AC11" s="243"/>
      <c r="AD11" s="241" t="s">
        <v>495</v>
      </c>
      <c r="AE11" s="242"/>
      <c r="AF11" s="242"/>
      <c r="AG11" s="242"/>
      <c r="AH11" s="242"/>
      <c r="AI11" s="242"/>
      <c r="AJ11" s="243"/>
      <c r="AK11" s="241" t="s">
        <v>496</v>
      </c>
      <c r="AL11" s="242"/>
      <c r="AM11" s="242"/>
      <c r="AN11" s="242"/>
      <c r="AO11" s="242"/>
      <c r="AP11" s="242"/>
      <c r="AQ11" s="243"/>
      <c r="AR11" s="241" t="s">
        <v>497</v>
      </c>
      <c r="AS11" s="242"/>
      <c r="AT11" s="242"/>
      <c r="AU11" s="242"/>
      <c r="AV11" s="242"/>
      <c r="AW11" s="242"/>
      <c r="AX11" s="480"/>
    </row>
    <row r="12" spans="1:50" ht="21" customHeight="1">
      <c r="A12" s="348"/>
      <c r="B12" s="349"/>
      <c r="C12" s="349"/>
      <c r="D12" s="349"/>
      <c r="E12" s="349"/>
      <c r="F12" s="350"/>
      <c r="G12" s="481" t="s">
        <v>7</v>
      </c>
      <c r="H12" s="482"/>
      <c r="I12" s="487" t="s">
        <v>8</v>
      </c>
      <c r="J12" s="488"/>
      <c r="K12" s="488"/>
      <c r="L12" s="488"/>
      <c r="M12" s="488"/>
      <c r="N12" s="488"/>
      <c r="O12" s="489"/>
      <c r="P12" s="490">
        <v>30281</v>
      </c>
      <c r="Q12" s="490"/>
      <c r="R12" s="490"/>
      <c r="S12" s="490"/>
      <c r="T12" s="490"/>
      <c r="U12" s="490"/>
      <c r="V12" s="490"/>
      <c r="W12" s="490">
        <v>29666</v>
      </c>
      <c r="X12" s="490"/>
      <c r="Y12" s="490"/>
      <c r="Z12" s="490"/>
      <c r="AA12" s="490"/>
      <c r="AB12" s="490"/>
      <c r="AC12" s="490"/>
      <c r="AD12" s="490">
        <v>28673</v>
      </c>
      <c r="AE12" s="490"/>
      <c r="AF12" s="490"/>
      <c r="AG12" s="490"/>
      <c r="AH12" s="490"/>
      <c r="AI12" s="490"/>
      <c r="AJ12" s="490"/>
      <c r="AK12" s="490">
        <v>28071</v>
      </c>
      <c r="AL12" s="490"/>
      <c r="AM12" s="490"/>
      <c r="AN12" s="490"/>
      <c r="AO12" s="490"/>
      <c r="AP12" s="490"/>
      <c r="AQ12" s="490"/>
      <c r="AR12" s="491"/>
      <c r="AS12" s="491"/>
      <c r="AT12" s="491"/>
      <c r="AU12" s="491"/>
      <c r="AV12" s="491"/>
      <c r="AW12" s="491"/>
      <c r="AX12" s="492"/>
    </row>
    <row r="13" spans="1:50" ht="21" customHeight="1">
      <c r="A13" s="348"/>
      <c r="B13" s="349"/>
      <c r="C13" s="349"/>
      <c r="D13" s="349"/>
      <c r="E13" s="349"/>
      <c r="F13" s="350"/>
      <c r="G13" s="483"/>
      <c r="H13" s="484"/>
      <c r="I13" s="285" t="s">
        <v>9</v>
      </c>
      <c r="J13" s="493"/>
      <c r="K13" s="493"/>
      <c r="L13" s="493"/>
      <c r="M13" s="493"/>
      <c r="N13" s="493"/>
      <c r="O13" s="494"/>
      <c r="P13" s="278">
        <v>0</v>
      </c>
      <c r="Q13" s="278"/>
      <c r="R13" s="278"/>
      <c r="S13" s="278"/>
      <c r="T13" s="278"/>
      <c r="U13" s="278"/>
      <c r="V13" s="278"/>
      <c r="W13" s="475">
        <v>-301</v>
      </c>
      <c r="X13" s="475"/>
      <c r="Y13" s="475"/>
      <c r="Z13" s="475"/>
      <c r="AA13" s="475"/>
      <c r="AB13" s="475"/>
      <c r="AC13" s="475"/>
      <c r="AD13" s="278">
        <v>1003</v>
      </c>
      <c r="AE13" s="278"/>
      <c r="AF13" s="278"/>
      <c r="AG13" s="278"/>
      <c r="AH13" s="278"/>
      <c r="AI13" s="278"/>
      <c r="AJ13" s="278"/>
      <c r="AK13" s="476">
        <v>0</v>
      </c>
      <c r="AL13" s="476"/>
      <c r="AM13" s="476"/>
      <c r="AN13" s="476"/>
      <c r="AO13" s="476"/>
      <c r="AP13" s="476"/>
      <c r="AQ13" s="476"/>
      <c r="AR13" s="495"/>
      <c r="AS13" s="495"/>
      <c r="AT13" s="495"/>
      <c r="AU13" s="495"/>
      <c r="AV13" s="495"/>
      <c r="AW13" s="495"/>
      <c r="AX13" s="496"/>
    </row>
    <row r="14" spans="1:50" ht="21" customHeight="1">
      <c r="A14" s="348"/>
      <c r="B14" s="349"/>
      <c r="C14" s="349"/>
      <c r="D14" s="349"/>
      <c r="E14" s="349"/>
      <c r="F14" s="350"/>
      <c r="G14" s="483"/>
      <c r="H14" s="484"/>
      <c r="I14" s="285" t="s">
        <v>70</v>
      </c>
      <c r="J14" s="286"/>
      <c r="K14" s="286"/>
      <c r="L14" s="286"/>
      <c r="M14" s="286"/>
      <c r="N14" s="286"/>
      <c r="O14" s="287"/>
      <c r="P14" s="278">
        <v>0</v>
      </c>
      <c r="Q14" s="278"/>
      <c r="R14" s="278"/>
      <c r="S14" s="278"/>
      <c r="T14" s="278"/>
      <c r="U14" s="278"/>
      <c r="V14" s="278"/>
      <c r="W14" s="278">
        <v>0</v>
      </c>
      <c r="X14" s="278"/>
      <c r="Y14" s="278"/>
      <c r="Z14" s="278"/>
      <c r="AA14" s="278"/>
      <c r="AB14" s="278"/>
      <c r="AC14" s="278"/>
      <c r="AD14" s="278">
        <v>0</v>
      </c>
      <c r="AE14" s="278"/>
      <c r="AF14" s="278"/>
      <c r="AG14" s="278"/>
      <c r="AH14" s="278"/>
      <c r="AI14" s="278"/>
      <c r="AJ14" s="278"/>
      <c r="AK14" s="279">
        <v>0</v>
      </c>
      <c r="AL14" s="280"/>
      <c r="AM14" s="280"/>
      <c r="AN14" s="280"/>
      <c r="AO14" s="280"/>
      <c r="AP14" s="280"/>
      <c r="AQ14" s="281"/>
      <c r="AR14" s="288"/>
      <c r="AS14" s="289"/>
      <c r="AT14" s="289"/>
      <c r="AU14" s="289"/>
      <c r="AV14" s="289"/>
      <c r="AW14" s="289"/>
      <c r="AX14" s="290"/>
    </row>
    <row r="15" spans="1:50" ht="21" customHeight="1">
      <c r="A15" s="348"/>
      <c r="B15" s="349"/>
      <c r="C15" s="349"/>
      <c r="D15" s="349"/>
      <c r="E15" s="349"/>
      <c r="F15" s="350"/>
      <c r="G15" s="483"/>
      <c r="H15" s="484"/>
      <c r="I15" s="285" t="s">
        <v>71</v>
      </c>
      <c r="J15" s="286"/>
      <c r="K15" s="286"/>
      <c r="L15" s="286"/>
      <c r="M15" s="286"/>
      <c r="N15" s="286"/>
      <c r="O15" s="287"/>
      <c r="P15" s="278">
        <v>0</v>
      </c>
      <c r="Q15" s="278"/>
      <c r="R15" s="278"/>
      <c r="S15" s="278"/>
      <c r="T15" s="278"/>
      <c r="U15" s="278"/>
      <c r="V15" s="278"/>
      <c r="W15" s="278">
        <v>0</v>
      </c>
      <c r="X15" s="278"/>
      <c r="Y15" s="278"/>
      <c r="Z15" s="278"/>
      <c r="AA15" s="278"/>
      <c r="AB15" s="278"/>
      <c r="AC15" s="278"/>
      <c r="AD15" s="278">
        <v>0</v>
      </c>
      <c r="AE15" s="278"/>
      <c r="AF15" s="278"/>
      <c r="AG15" s="278"/>
      <c r="AH15" s="278"/>
      <c r="AI15" s="278"/>
      <c r="AJ15" s="278"/>
      <c r="AK15" s="279">
        <v>0</v>
      </c>
      <c r="AL15" s="280"/>
      <c r="AM15" s="280"/>
      <c r="AN15" s="280"/>
      <c r="AO15" s="280"/>
      <c r="AP15" s="280"/>
      <c r="AQ15" s="281"/>
      <c r="AR15" s="282"/>
      <c r="AS15" s="283"/>
      <c r="AT15" s="283"/>
      <c r="AU15" s="283"/>
      <c r="AV15" s="283"/>
      <c r="AW15" s="283"/>
      <c r="AX15" s="284"/>
    </row>
    <row r="16" spans="1:50" ht="24.75" customHeight="1">
      <c r="A16" s="348"/>
      <c r="B16" s="349"/>
      <c r="C16" s="349"/>
      <c r="D16" s="349"/>
      <c r="E16" s="349"/>
      <c r="F16" s="350"/>
      <c r="G16" s="483"/>
      <c r="H16" s="484"/>
      <c r="I16" s="285" t="s">
        <v>69</v>
      </c>
      <c r="J16" s="493"/>
      <c r="K16" s="493"/>
      <c r="L16" s="493"/>
      <c r="M16" s="493"/>
      <c r="N16" s="493"/>
      <c r="O16" s="494"/>
      <c r="P16" s="278">
        <v>0</v>
      </c>
      <c r="Q16" s="278"/>
      <c r="R16" s="278"/>
      <c r="S16" s="278"/>
      <c r="T16" s="278"/>
      <c r="U16" s="278"/>
      <c r="V16" s="278"/>
      <c r="W16" s="278">
        <v>0</v>
      </c>
      <c r="X16" s="278"/>
      <c r="Y16" s="278"/>
      <c r="Z16" s="278"/>
      <c r="AA16" s="278"/>
      <c r="AB16" s="278"/>
      <c r="AC16" s="278"/>
      <c r="AD16" s="278">
        <v>0</v>
      </c>
      <c r="AE16" s="278"/>
      <c r="AF16" s="278"/>
      <c r="AG16" s="278"/>
      <c r="AH16" s="278"/>
      <c r="AI16" s="278"/>
      <c r="AJ16" s="278"/>
      <c r="AK16" s="476">
        <v>0</v>
      </c>
      <c r="AL16" s="476"/>
      <c r="AM16" s="476"/>
      <c r="AN16" s="476"/>
      <c r="AO16" s="476"/>
      <c r="AP16" s="476"/>
      <c r="AQ16" s="476"/>
      <c r="AR16" s="495"/>
      <c r="AS16" s="495"/>
      <c r="AT16" s="495"/>
      <c r="AU16" s="495"/>
      <c r="AV16" s="495"/>
      <c r="AW16" s="495"/>
      <c r="AX16" s="496"/>
    </row>
    <row r="17" spans="1:50" ht="24.75" customHeight="1">
      <c r="A17" s="348"/>
      <c r="B17" s="349"/>
      <c r="C17" s="349"/>
      <c r="D17" s="349"/>
      <c r="E17" s="349"/>
      <c r="F17" s="350"/>
      <c r="G17" s="485"/>
      <c r="H17" s="486"/>
      <c r="I17" s="477" t="s">
        <v>22</v>
      </c>
      <c r="J17" s="478"/>
      <c r="K17" s="478"/>
      <c r="L17" s="478"/>
      <c r="M17" s="478"/>
      <c r="N17" s="478"/>
      <c r="O17" s="479"/>
      <c r="P17" s="500">
        <f>SUM(P12:V16)</f>
        <v>30281</v>
      </c>
      <c r="Q17" s="501"/>
      <c r="R17" s="501"/>
      <c r="S17" s="501"/>
      <c r="T17" s="501"/>
      <c r="U17" s="501"/>
      <c r="V17" s="502"/>
      <c r="W17" s="500">
        <f>SUM(W12:AC16)</f>
        <v>29365</v>
      </c>
      <c r="X17" s="501"/>
      <c r="Y17" s="501"/>
      <c r="Z17" s="501"/>
      <c r="AA17" s="501"/>
      <c r="AB17" s="501"/>
      <c r="AC17" s="502"/>
      <c r="AD17" s="500">
        <f>SUM(AD12:AJ16)</f>
        <v>29676</v>
      </c>
      <c r="AE17" s="501"/>
      <c r="AF17" s="501"/>
      <c r="AG17" s="501"/>
      <c r="AH17" s="501"/>
      <c r="AI17" s="501"/>
      <c r="AJ17" s="502"/>
      <c r="AK17" s="500">
        <f>SUM(AK12:AQ16)</f>
        <v>28071</v>
      </c>
      <c r="AL17" s="501"/>
      <c r="AM17" s="501"/>
      <c r="AN17" s="501"/>
      <c r="AO17" s="501"/>
      <c r="AP17" s="501"/>
      <c r="AQ17" s="502"/>
      <c r="AR17" s="503"/>
      <c r="AS17" s="503"/>
      <c r="AT17" s="503"/>
      <c r="AU17" s="503"/>
      <c r="AV17" s="503"/>
      <c r="AW17" s="503"/>
      <c r="AX17" s="504"/>
    </row>
    <row r="18" spans="1:50" ht="24.75" customHeight="1">
      <c r="A18" s="348"/>
      <c r="B18" s="349"/>
      <c r="C18" s="349"/>
      <c r="D18" s="349"/>
      <c r="E18" s="349"/>
      <c r="F18" s="350"/>
      <c r="G18" s="506" t="s">
        <v>10</v>
      </c>
      <c r="H18" s="507"/>
      <c r="I18" s="507"/>
      <c r="J18" s="507"/>
      <c r="K18" s="507"/>
      <c r="L18" s="507"/>
      <c r="M18" s="507"/>
      <c r="N18" s="507"/>
      <c r="O18" s="507"/>
      <c r="P18" s="505">
        <v>30281</v>
      </c>
      <c r="Q18" s="505"/>
      <c r="R18" s="505"/>
      <c r="S18" s="505"/>
      <c r="T18" s="505"/>
      <c r="U18" s="505"/>
      <c r="V18" s="505"/>
      <c r="W18" s="505">
        <v>29365</v>
      </c>
      <c r="X18" s="505"/>
      <c r="Y18" s="505"/>
      <c r="Z18" s="505"/>
      <c r="AA18" s="505"/>
      <c r="AB18" s="505"/>
      <c r="AC18" s="505"/>
      <c r="AD18" s="505">
        <v>29676</v>
      </c>
      <c r="AE18" s="505"/>
      <c r="AF18" s="505"/>
      <c r="AG18" s="505"/>
      <c r="AH18" s="505"/>
      <c r="AI18" s="505"/>
      <c r="AJ18" s="505"/>
      <c r="AK18" s="498"/>
      <c r="AL18" s="498"/>
      <c r="AM18" s="498"/>
      <c r="AN18" s="498"/>
      <c r="AO18" s="498"/>
      <c r="AP18" s="498"/>
      <c r="AQ18" s="498"/>
      <c r="AR18" s="498"/>
      <c r="AS18" s="498"/>
      <c r="AT18" s="498"/>
      <c r="AU18" s="498"/>
      <c r="AV18" s="498"/>
      <c r="AW18" s="498"/>
      <c r="AX18" s="499"/>
    </row>
    <row r="19" spans="1:50" ht="24.75" customHeight="1">
      <c r="A19" s="470"/>
      <c r="B19" s="471"/>
      <c r="C19" s="471"/>
      <c r="D19" s="471"/>
      <c r="E19" s="471"/>
      <c r="F19" s="472"/>
      <c r="G19" s="506" t="s">
        <v>11</v>
      </c>
      <c r="H19" s="507"/>
      <c r="I19" s="507"/>
      <c r="J19" s="507"/>
      <c r="K19" s="507"/>
      <c r="L19" s="507"/>
      <c r="M19" s="507"/>
      <c r="N19" s="507"/>
      <c r="O19" s="507"/>
      <c r="P19" s="508">
        <v>100</v>
      </c>
      <c r="Q19" s="508"/>
      <c r="R19" s="508"/>
      <c r="S19" s="508"/>
      <c r="T19" s="508"/>
      <c r="U19" s="508"/>
      <c r="V19" s="508"/>
      <c r="W19" s="508">
        <v>100</v>
      </c>
      <c r="X19" s="508"/>
      <c r="Y19" s="508"/>
      <c r="Z19" s="508"/>
      <c r="AA19" s="508"/>
      <c r="AB19" s="508"/>
      <c r="AC19" s="508"/>
      <c r="AD19" s="508">
        <v>100</v>
      </c>
      <c r="AE19" s="508"/>
      <c r="AF19" s="508"/>
      <c r="AG19" s="508"/>
      <c r="AH19" s="508"/>
      <c r="AI19" s="508"/>
      <c r="AJ19" s="508"/>
      <c r="AK19" s="498"/>
      <c r="AL19" s="498"/>
      <c r="AM19" s="498"/>
      <c r="AN19" s="498"/>
      <c r="AO19" s="498"/>
      <c r="AP19" s="498"/>
      <c r="AQ19" s="498"/>
      <c r="AR19" s="498"/>
      <c r="AS19" s="498"/>
      <c r="AT19" s="498"/>
      <c r="AU19" s="498"/>
      <c r="AV19" s="498"/>
      <c r="AW19" s="498"/>
      <c r="AX19" s="499"/>
    </row>
    <row r="20" spans="1:50" ht="31.5" customHeight="1">
      <c r="A20" s="513" t="s">
        <v>13</v>
      </c>
      <c r="B20" s="514"/>
      <c r="C20" s="514"/>
      <c r="D20" s="514"/>
      <c r="E20" s="514"/>
      <c r="F20" s="515"/>
      <c r="G20" s="534" t="s">
        <v>41</v>
      </c>
      <c r="H20" s="242"/>
      <c r="I20" s="242"/>
      <c r="J20" s="242"/>
      <c r="K20" s="242"/>
      <c r="L20" s="242"/>
      <c r="M20" s="242"/>
      <c r="N20" s="242"/>
      <c r="O20" s="242"/>
      <c r="P20" s="242"/>
      <c r="Q20" s="242"/>
      <c r="R20" s="242"/>
      <c r="S20" s="242"/>
      <c r="T20" s="242"/>
      <c r="U20" s="242"/>
      <c r="V20" s="242"/>
      <c r="W20" s="242"/>
      <c r="X20" s="243"/>
      <c r="Y20" s="509"/>
      <c r="Z20" s="510"/>
      <c r="AA20" s="511"/>
      <c r="AB20" s="241" t="s">
        <v>12</v>
      </c>
      <c r="AC20" s="242"/>
      <c r="AD20" s="243"/>
      <c r="AE20" s="512" t="s">
        <v>493</v>
      </c>
      <c r="AF20" s="512"/>
      <c r="AG20" s="512"/>
      <c r="AH20" s="512"/>
      <c r="AI20" s="512"/>
      <c r="AJ20" s="512" t="s">
        <v>494</v>
      </c>
      <c r="AK20" s="512"/>
      <c r="AL20" s="512"/>
      <c r="AM20" s="512"/>
      <c r="AN20" s="512"/>
      <c r="AO20" s="512" t="s">
        <v>495</v>
      </c>
      <c r="AP20" s="512"/>
      <c r="AQ20" s="512"/>
      <c r="AR20" s="512"/>
      <c r="AS20" s="512"/>
      <c r="AT20" s="520" t="s">
        <v>97</v>
      </c>
      <c r="AU20" s="521"/>
      <c r="AV20" s="521"/>
      <c r="AW20" s="521"/>
      <c r="AX20" s="522"/>
    </row>
    <row r="21" spans="1:50" ht="26.25" customHeight="1">
      <c r="A21" s="516"/>
      <c r="B21" s="514"/>
      <c r="C21" s="514"/>
      <c r="D21" s="514"/>
      <c r="E21" s="514"/>
      <c r="F21" s="515"/>
      <c r="G21" s="523" t="s">
        <v>95</v>
      </c>
      <c r="H21" s="524"/>
      <c r="I21" s="524"/>
      <c r="J21" s="524"/>
      <c r="K21" s="524"/>
      <c r="L21" s="524"/>
      <c r="M21" s="524"/>
      <c r="N21" s="524"/>
      <c r="O21" s="524"/>
      <c r="P21" s="524"/>
      <c r="Q21" s="524"/>
      <c r="R21" s="524"/>
      <c r="S21" s="524"/>
      <c r="T21" s="524"/>
      <c r="U21" s="524"/>
      <c r="V21" s="524"/>
      <c r="W21" s="524"/>
      <c r="X21" s="525"/>
      <c r="Y21" s="271" t="s">
        <v>14</v>
      </c>
      <c r="Z21" s="532"/>
      <c r="AA21" s="533"/>
      <c r="AB21" s="260"/>
      <c r="AC21" s="260"/>
      <c r="AD21" s="260"/>
      <c r="AE21" s="497">
        <v>0.119</v>
      </c>
      <c r="AF21" s="276"/>
      <c r="AG21" s="276"/>
      <c r="AH21" s="276"/>
      <c r="AI21" s="276"/>
      <c r="AJ21" s="497">
        <v>0.174</v>
      </c>
      <c r="AK21" s="276"/>
      <c r="AL21" s="276"/>
      <c r="AM21" s="276"/>
      <c r="AN21" s="276"/>
      <c r="AO21" s="497">
        <v>0.215</v>
      </c>
      <c r="AP21" s="276"/>
      <c r="AQ21" s="276"/>
      <c r="AR21" s="276"/>
      <c r="AS21" s="276"/>
      <c r="AT21" s="498"/>
      <c r="AU21" s="498"/>
      <c r="AV21" s="498"/>
      <c r="AW21" s="498"/>
      <c r="AX21" s="499"/>
    </row>
    <row r="22" spans="1:50" ht="23.25" customHeight="1">
      <c r="A22" s="517"/>
      <c r="B22" s="518"/>
      <c r="C22" s="518"/>
      <c r="D22" s="518"/>
      <c r="E22" s="518"/>
      <c r="F22" s="519"/>
      <c r="G22" s="526"/>
      <c r="H22" s="527"/>
      <c r="I22" s="527"/>
      <c r="J22" s="527"/>
      <c r="K22" s="527"/>
      <c r="L22" s="527"/>
      <c r="M22" s="527"/>
      <c r="N22" s="527"/>
      <c r="O22" s="527"/>
      <c r="P22" s="527"/>
      <c r="Q22" s="527"/>
      <c r="R22" s="527"/>
      <c r="S22" s="527"/>
      <c r="T22" s="527"/>
      <c r="U22" s="527"/>
      <c r="V22" s="527"/>
      <c r="W22" s="527"/>
      <c r="X22" s="528"/>
      <c r="Y22" s="241" t="s">
        <v>73</v>
      </c>
      <c r="Z22" s="242"/>
      <c r="AA22" s="243"/>
      <c r="AB22" s="270" t="s">
        <v>358</v>
      </c>
      <c r="AC22" s="270"/>
      <c r="AD22" s="270"/>
      <c r="AE22" s="270" t="s">
        <v>359</v>
      </c>
      <c r="AF22" s="270"/>
      <c r="AG22" s="270"/>
      <c r="AH22" s="270"/>
      <c r="AI22" s="270"/>
      <c r="AJ22" s="270" t="s">
        <v>359</v>
      </c>
      <c r="AK22" s="270"/>
      <c r="AL22" s="270"/>
      <c r="AM22" s="270"/>
      <c r="AN22" s="270"/>
      <c r="AO22" s="270" t="s">
        <v>359</v>
      </c>
      <c r="AP22" s="270"/>
      <c r="AQ22" s="270"/>
      <c r="AR22" s="270"/>
      <c r="AS22" s="270"/>
      <c r="AT22" s="275">
        <v>0.1</v>
      </c>
      <c r="AU22" s="276"/>
      <c r="AV22" s="276"/>
      <c r="AW22" s="276"/>
      <c r="AX22" s="277"/>
    </row>
    <row r="23" spans="1:50" ht="32.25" customHeight="1">
      <c r="A23" s="517"/>
      <c r="B23" s="518"/>
      <c r="C23" s="518"/>
      <c r="D23" s="518"/>
      <c r="E23" s="518"/>
      <c r="F23" s="519"/>
      <c r="G23" s="529"/>
      <c r="H23" s="530"/>
      <c r="I23" s="530"/>
      <c r="J23" s="530"/>
      <c r="K23" s="530"/>
      <c r="L23" s="530"/>
      <c r="M23" s="530"/>
      <c r="N23" s="530"/>
      <c r="O23" s="530"/>
      <c r="P23" s="530"/>
      <c r="Q23" s="530"/>
      <c r="R23" s="530"/>
      <c r="S23" s="530"/>
      <c r="T23" s="530"/>
      <c r="U23" s="530"/>
      <c r="V23" s="530"/>
      <c r="W23" s="530"/>
      <c r="X23" s="531"/>
      <c r="Y23" s="241" t="s">
        <v>15</v>
      </c>
      <c r="Z23" s="242"/>
      <c r="AA23" s="243"/>
      <c r="AB23" s="270" t="s">
        <v>358</v>
      </c>
      <c r="AC23" s="270"/>
      <c r="AD23" s="270"/>
      <c r="AE23" s="270" t="s">
        <v>360</v>
      </c>
      <c r="AF23" s="270"/>
      <c r="AG23" s="270"/>
      <c r="AH23" s="270"/>
      <c r="AI23" s="270"/>
      <c r="AJ23" s="270" t="s">
        <v>360</v>
      </c>
      <c r="AK23" s="270"/>
      <c r="AL23" s="270"/>
      <c r="AM23" s="270"/>
      <c r="AN23" s="270"/>
      <c r="AO23" s="270" t="s">
        <v>360</v>
      </c>
      <c r="AP23" s="270"/>
      <c r="AQ23" s="270"/>
      <c r="AR23" s="270"/>
      <c r="AS23" s="270"/>
      <c r="AT23" s="535"/>
      <c r="AU23" s="535"/>
      <c r="AV23" s="535"/>
      <c r="AW23" s="535"/>
      <c r="AX23" s="536"/>
    </row>
    <row r="24" spans="1:50" ht="31.5" customHeight="1">
      <c r="A24" s="244" t="s">
        <v>35</v>
      </c>
      <c r="B24" s="537"/>
      <c r="C24" s="537"/>
      <c r="D24" s="537"/>
      <c r="E24" s="537"/>
      <c r="F24" s="538"/>
      <c r="G24" s="534" t="s">
        <v>39</v>
      </c>
      <c r="H24" s="242"/>
      <c r="I24" s="242"/>
      <c r="J24" s="242"/>
      <c r="K24" s="242"/>
      <c r="L24" s="242"/>
      <c r="M24" s="242"/>
      <c r="N24" s="242"/>
      <c r="O24" s="242"/>
      <c r="P24" s="242"/>
      <c r="Q24" s="242"/>
      <c r="R24" s="242"/>
      <c r="S24" s="242"/>
      <c r="T24" s="242"/>
      <c r="U24" s="242"/>
      <c r="V24" s="242"/>
      <c r="W24" s="242"/>
      <c r="X24" s="243"/>
      <c r="Y24" s="509"/>
      <c r="Z24" s="510"/>
      <c r="AA24" s="511"/>
      <c r="AB24" s="241" t="s">
        <v>12</v>
      </c>
      <c r="AC24" s="242"/>
      <c r="AD24" s="243"/>
      <c r="AE24" s="512" t="s">
        <v>493</v>
      </c>
      <c r="AF24" s="512"/>
      <c r="AG24" s="512"/>
      <c r="AH24" s="512"/>
      <c r="AI24" s="512"/>
      <c r="AJ24" s="512" t="s">
        <v>494</v>
      </c>
      <c r="AK24" s="512"/>
      <c r="AL24" s="512"/>
      <c r="AM24" s="512"/>
      <c r="AN24" s="512"/>
      <c r="AO24" s="512" t="s">
        <v>495</v>
      </c>
      <c r="AP24" s="512"/>
      <c r="AQ24" s="512"/>
      <c r="AR24" s="512"/>
      <c r="AS24" s="512"/>
      <c r="AT24" s="261" t="s">
        <v>59</v>
      </c>
      <c r="AU24" s="262"/>
      <c r="AV24" s="262"/>
      <c r="AW24" s="262"/>
      <c r="AX24" s="263"/>
    </row>
    <row r="25" spans="1:55" ht="39.75" customHeight="1">
      <c r="A25" s="230"/>
      <c r="B25" s="231"/>
      <c r="C25" s="231"/>
      <c r="D25" s="231"/>
      <c r="E25" s="231"/>
      <c r="F25" s="232"/>
      <c r="G25" s="365" t="s">
        <v>94</v>
      </c>
      <c r="H25" s="524"/>
      <c r="I25" s="524"/>
      <c r="J25" s="524"/>
      <c r="K25" s="524"/>
      <c r="L25" s="524"/>
      <c r="M25" s="524"/>
      <c r="N25" s="524"/>
      <c r="O25" s="524"/>
      <c r="P25" s="524"/>
      <c r="Q25" s="524"/>
      <c r="R25" s="524"/>
      <c r="S25" s="524"/>
      <c r="T25" s="524"/>
      <c r="U25" s="524"/>
      <c r="V25" s="524"/>
      <c r="W25" s="524"/>
      <c r="X25" s="525"/>
      <c r="Y25" s="254" t="s">
        <v>74</v>
      </c>
      <c r="Z25" s="255"/>
      <c r="AA25" s="256"/>
      <c r="AB25" s="260" t="s">
        <v>98</v>
      </c>
      <c r="AC25" s="260"/>
      <c r="AD25" s="260"/>
      <c r="AE25" s="545">
        <v>1423</v>
      </c>
      <c r="AF25" s="545"/>
      <c r="AG25" s="545"/>
      <c r="AH25" s="545"/>
      <c r="AI25" s="545"/>
      <c r="AJ25" s="545">
        <v>1454</v>
      </c>
      <c r="AK25" s="545"/>
      <c r="AL25" s="545"/>
      <c r="AM25" s="545"/>
      <c r="AN25" s="545"/>
      <c r="AO25" s="546">
        <v>1418</v>
      </c>
      <c r="AP25" s="276"/>
      <c r="AQ25" s="276"/>
      <c r="AR25" s="276"/>
      <c r="AS25" s="276"/>
      <c r="AT25" s="276" t="s">
        <v>361</v>
      </c>
      <c r="AU25" s="276"/>
      <c r="AV25" s="276"/>
      <c r="AW25" s="276"/>
      <c r="AX25" s="277"/>
      <c r="AY25" s="24"/>
      <c r="AZ25" s="24"/>
      <c r="BA25" s="24"/>
      <c r="BB25" s="24"/>
      <c r="BC25" s="24"/>
    </row>
    <row r="26" spans="1:55" ht="32.25" customHeight="1">
      <c r="A26" s="539"/>
      <c r="B26" s="540"/>
      <c r="C26" s="540"/>
      <c r="D26" s="540"/>
      <c r="E26" s="540"/>
      <c r="F26" s="541"/>
      <c r="G26" s="529"/>
      <c r="H26" s="530"/>
      <c r="I26" s="530"/>
      <c r="J26" s="530"/>
      <c r="K26" s="530"/>
      <c r="L26" s="530"/>
      <c r="M26" s="530"/>
      <c r="N26" s="530"/>
      <c r="O26" s="530"/>
      <c r="P26" s="530"/>
      <c r="Q26" s="530"/>
      <c r="R26" s="530"/>
      <c r="S26" s="530"/>
      <c r="T26" s="530"/>
      <c r="U26" s="530"/>
      <c r="V26" s="530"/>
      <c r="W26" s="530"/>
      <c r="X26" s="531"/>
      <c r="Y26" s="257" t="s">
        <v>75</v>
      </c>
      <c r="Z26" s="258"/>
      <c r="AA26" s="259"/>
      <c r="AB26" s="260" t="s">
        <v>98</v>
      </c>
      <c r="AC26" s="260"/>
      <c r="AD26" s="260"/>
      <c r="AE26" s="276">
        <v>1000</v>
      </c>
      <c r="AF26" s="276"/>
      <c r="AG26" s="276"/>
      <c r="AH26" s="276"/>
      <c r="AI26" s="276"/>
      <c r="AJ26" s="276">
        <v>1000</v>
      </c>
      <c r="AK26" s="276"/>
      <c r="AL26" s="276"/>
      <c r="AM26" s="276"/>
      <c r="AN26" s="276"/>
      <c r="AO26" s="276">
        <v>1000</v>
      </c>
      <c r="AP26" s="276"/>
      <c r="AQ26" s="276"/>
      <c r="AR26" s="276"/>
      <c r="AS26" s="276"/>
      <c r="AT26" s="276">
        <v>1000</v>
      </c>
      <c r="AU26" s="276"/>
      <c r="AV26" s="276"/>
      <c r="AW26" s="276"/>
      <c r="AX26" s="277"/>
      <c r="AY26" s="24"/>
      <c r="AZ26" s="24"/>
      <c r="BA26" s="24"/>
      <c r="BB26" s="24"/>
      <c r="BC26" s="24"/>
    </row>
    <row r="27" spans="1:50" ht="32.25" customHeight="1">
      <c r="A27" s="244" t="s">
        <v>16</v>
      </c>
      <c r="B27" s="245"/>
      <c r="C27" s="245"/>
      <c r="D27" s="245"/>
      <c r="E27" s="245"/>
      <c r="F27" s="246"/>
      <c r="G27" s="242" t="s">
        <v>17</v>
      </c>
      <c r="H27" s="242"/>
      <c r="I27" s="242"/>
      <c r="J27" s="242"/>
      <c r="K27" s="242"/>
      <c r="L27" s="242"/>
      <c r="M27" s="242"/>
      <c r="N27" s="242"/>
      <c r="O27" s="242"/>
      <c r="P27" s="242"/>
      <c r="Q27" s="242"/>
      <c r="R27" s="242"/>
      <c r="S27" s="242"/>
      <c r="T27" s="242"/>
      <c r="U27" s="242"/>
      <c r="V27" s="242"/>
      <c r="W27" s="242"/>
      <c r="X27" s="243"/>
      <c r="Y27" s="272"/>
      <c r="Z27" s="273"/>
      <c r="AA27" s="274"/>
      <c r="AB27" s="241" t="s">
        <v>12</v>
      </c>
      <c r="AC27" s="242"/>
      <c r="AD27" s="243"/>
      <c r="AE27" s="241" t="s">
        <v>493</v>
      </c>
      <c r="AF27" s="242"/>
      <c r="AG27" s="242"/>
      <c r="AH27" s="242"/>
      <c r="AI27" s="243"/>
      <c r="AJ27" s="241" t="s">
        <v>494</v>
      </c>
      <c r="AK27" s="242"/>
      <c r="AL27" s="242"/>
      <c r="AM27" s="242"/>
      <c r="AN27" s="243"/>
      <c r="AO27" s="241" t="s">
        <v>495</v>
      </c>
      <c r="AP27" s="242"/>
      <c r="AQ27" s="242"/>
      <c r="AR27" s="242"/>
      <c r="AS27" s="243"/>
      <c r="AT27" s="261" t="s">
        <v>67</v>
      </c>
      <c r="AU27" s="262"/>
      <c r="AV27" s="262"/>
      <c r="AW27" s="262"/>
      <c r="AX27" s="263"/>
    </row>
    <row r="28" spans="1:50" ht="46.5" customHeight="1">
      <c r="A28" s="247"/>
      <c r="B28" s="248"/>
      <c r="C28" s="248"/>
      <c r="D28" s="248"/>
      <c r="E28" s="248"/>
      <c r="F28" s="249"/>
      <c r="G28" s="239" t="s">
        <v>96</v>
      </c>
      <c r="H28" s="239"/>
      <c r="I28" s="239"/>
      <c r="J28" s="239"/>
      <c r="K28" s="239"/>
      <c r="L28" s="239"/>
      <c r="M28" s="239"/>
      <c r="N28" s="239"/>
      <c r="O28" s="239"/>
      <c r="P28" s="239"/>
      <c r="Q28" s="239"/>
      <c r="R28" s="239"/>
      <c r="S28" s="239"/>
      <c r="T28" s="239"/>
      <c r="U28" s="239"/>
      <c r="V28" s="239"/>
      <c r="W28" s="239"/>
      <c r="X28" s="239"/>
      <c r="Y28" s="542" t="s">
        <v>16</v>
      </c>
      <c r="Z28" s="543"/>
      <c r="AA28" s="544"/>
      <c r="AB28" s="264" t="s">
        <v>99</v>
      </c>
      <c r="AC28" s="265"/>
      <c r="AD28" s="266"/>
      <c r="AE28" s="267">
        <v>21.3</v>
      </c>
      <c r="AF28" s="268"/>
      <c r="AG28" s="268"/>
      <c r="AH28" s="268"/>
      <c r="AI28" s="269"/>
      <c r="AJ28" s="267">
        <v>20.2</v>
      </c>
      <c r="AK28" s="268"/>
      <c r="AL28" s="268"/>
      <c r="AM28" s="268"/>
      <c r="AN28" s="269"/>
      <c r="AO28" s="267">
        <v>20.9</v>
      </c>
      <c r="AP28" s="268"/>
      <c r="AQ28" s="268"/>
      <c r="AR28" s="268"/>
      <c r="AS28" s="269"/>
      <c r="AT28" s="267">
        <v>28.1</v>
      </c>
      <c r="AU28" s="268"/>
      <c r="AV28" s="268"/>
      <c r="AW28" s="268"/>
      <c r="AX28" s="291"/>
    </row>
    <row r="29" spans="1:50" ht="46.5" customHeight="1">
      <c r="A29" s="250"/>
      <c r="B29" s="251"/>
      <c r="C29" s="251"/>
      <c r="D29" s="251"/>
      <c r="E29" s="251"/>
      <c r="F29" s="252"/>
      <c r="G29" s="240"/>
      <c r="H29" s="240"/>
      <c r="I29" s="240"/>
      <c r="J29" s="240"/>
      <c r="K29" s="240"/>
      <c r="L29" s="240"/>
      <c r="M29" s="240"/>
      <c r="N29" s="240"/>
      <c r="O29" s="240"/>
      <c r="P29" s="240"/>
      <c r="Q29" s="240"/>
      <c r="R29" s="240"/>
      <c r="S29" s="240"/>
      <c r="T29" s="240"/>
      <c r="U29" s="240"/>
      <c r="V29" s="240"/>
      <c r="W29" s="240"/>
      <c r="X29" s="240"/>
      <c r="Y29" s="271" t="s">
        <v>66</v>
      </c>
      <c r="Z29" s="258"/>
      <c r="AA29" s="259"/>
      <c r="AB29" s="264" t="s">
        <v>100</v>
      </c>
      <c r="AC29" s="265"/>
      <c r="AD29" s="266"/>
      <c r="AE29" s="264" t="s">
        <v>362</v>
      </c>
      <c r="AF29" s="265"/>
      <c r="AG29" s="265"/>
      <c r="AH29" s="265"/>
      <c r="AI29" s="266"/>
      <c r="AJ29" s="264" t="s">
        <v>363</v>
      </c>
      <c r="AK29" s="265"/>
      <c r="AL29" s="265"/>
      <c r="AM29" s="265"/>
      <c r="AN29" s="266"/>
      <c r="AO29" s="264" t="s">
        <v>364</v>
      </c>
      <c r="AP29" s="268"/>
      <c r="AQ29" s="268"/>
      <c r="AR29" s="268"/>
      <c r="AS29" s="269"/>
      <c r="AT29" s="264" t="s">
        <v>489</v>
      </c>
      <c r="AU29" s="268"/>
      <c r="AV29" s="268"/>
      <c r="AW29" s="268"/>
      <c r="AX29" s="291"/>
    </row>
    <row r="30" spans="1:50" ht="22.5" customHeight="1">
      <c r="A30" s="629" t="s">
        <v>76</v>
      </c>
      <c r="B30" s="630"/>
      <c r="C30" s="547" t="s">
        <v>19</v>
      </c>
      <c r="D30" s="548"/>
      <c r="E30" s="548"/>
      <c r="F30" s="548"/>
      <c r="G30" s="548"/>
      <c r="H30" s="548"/>
      <c r="I30" s="548"/>
      <c r="J30" s="548"/>
      <c r="K30" s="549"/>
      <c r="L30" s="550" t="s">
        <v>60</v>
      </c>
      <c r="M30" s="550"/>
      <c r="N30" s="550"/>
      <c r="O30" s="550"/>
      <c r="P30" s="550"/>
      <c r="Q30" s="550"/>
      <c r="R30" s="551" t="s">
        <v>497</v>
      </c>
      <c r="S30" s="551"/>
      <c r="T30" s="551"/>
      <c r="U30" s="551"/>
      <c r="V30" s="551"/>
      <c r="W30" s="551"/>
      <c r="X30" s="552" t="s">
        <v>29</v>
      </c>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53"/>
    </row>
    <row r="31" spans="1:50" ht="22.5" customHeight="1">
      <c r="A31" s="631"/>
      <c r="B31" s="632"/>
      <c r="C31" s="554" t="s">
        <v>89</v>
      </c>
      <c r="D31" s="555"/>
      <c r="E31" s="555"/>
      <c r="F31" s="555"/>
      <c r="G31" s="555"/>
      <c r="H31" s="555"/>
      <c r="I31" s="555"/>
      <c r="J31" s="555"/>
      <c r="K31" s="556"/>
      <c r="L31" s="557"/>
      <c r="M31" s="558"/>
      <c r="N31" s="558"/>
      <c r="O31" s="558"/>
      <c r="P31" s="558"/>
      <c r="Q31" s="559"/>
      <c r="R31" s="557"/>
      <c r="S31" s="558"/>
      <c r="T31" s="558"/>
      <c r="U31" s="558"/>
      <c r="V31" s="558"/>
      <c r="W31" s="559"/>
      <c r="X31" s="560"/>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2"/>
    </row>
    <row r="32" spans="1:50" ht="22.5" customHeight="1">
      <c r="A32" s="631"/>
      <c r="B32" s="632"/>
      <c r="C32" s="575" t="s">
        <v>90</v>
      </c>
      <c r="D32" s="576"/>
      <c r="E32" s="576"/>
      <c r="F32" s="576"/>
      <c r="G32" s="576"/>
      <c r="H32" s="576"/>
      <c r="I32" s="576"/>
      <c r="J32" s="576"/>
      <c r="K32" s="577"/>
      <c r="L32" s="563"/>
      <c r="M32" s="564"/>
      <c r="N32" s="564"/>
      <c r="O32" s="564"/>
      <c r="P32" s="564"/>
      <c r="Q32" s="565"/>
      <c r="R32" s="563"/>
      <c r="S32" s="564"/>
      <c r="T32" s="564"/>
      <c r="U32" s="564"/>
      <c r="V32" s="564"/>
      <c r="W32" s="565"/>
      <c r="X32" s="292"/>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4"/>
    </row>
    <row r="33" spans="1:50" ht="22.5" customHeight="1">
      <c r="A33" s="631"/>
      <c r="B33" s="632"/>
      <c r="C33" s="566" t="s">
        <v>91</v>
      </c>
      <c r="D33" s="567"/>
      <c r="E33" s="567"/>
      <c r="F33" s="567"/>
      <c r="G33" s="567"/>
      <c r="H33" s="567"/>
      <c r="I33" s="567"/>
      <c r="J33" s="567"/>
      <c r="K33" s="568"/>
      <c r="L33" s="569">
        <v>28071</v>
      </c>
      <c r="M33" s="570"/>
      <c r="N33" s="570"/>
      <c r="O33" s="570"/>
      <c r="P33" s="570"/>
      <c r="Q33" s="571"/>
      <c r="R33" s="572"/>
      <c r="S33" s="573"/>
      <c r="T33" s="573"/>
      <c r="U33" s="573"/>
      <c r="V33" s="573"/>
      <c r="W33" s="574"/>
      <c r="X33" s="292"/>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4"/>
    </row>
    <row r="34" spans="1:50" ht="22.5" customHeight="1">
      <c r="A34" s="631"/>
      <c r="B34" s="632"/>
      <c r="C34" s="579"/>
      <c r="D34" s="580"/>
      <c r="E34" s="580"/>
      <c r="F34" s="580"/>
      <c r="G34" s="580"/>
      <c r="H34" s="580"/>
      <c r="I34" s="580"/>
      <c r="J34" s="580"/>
      <c r="K34" s="581"/>
      <c r="L34" s="578"/>
      <c r="M34" s="578"/>
      <c r="N34" s="578"/>
      <c r="O34" s="578"/>
      <c r="P34" s="578"/>
      <c r="Q34" s="578"/>
      <c r="R34" s="578"/>
      <c r="S34" s="578"/>
      <c r="T34" s="578"/>
      <c r="U34" s="578"/>
      <c r="V34" s="578"/>
      <c r="W34" s="578"/>
      <c r="X34" s="292"/>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4"/>
    </row>
    <row r="35" spans="1:50" ht="22.5" customHeight="1">
      <c r="A35" s="631"/>
      <c r="B35" s="632"/>
      <c r="C35" s="579"/>
      <c r="D35" s="580"/>
      <c r="E35" s="580"/>
      <c r="F35" s="580"/>
      <c r="G35" s="580"/>
      <c r="H35" s="580"/>
      <c r="I35" s="580"/>
      <c r="J35" s="580"/>
      <c r="K35" s="581"/>
      <c r="L35" s="578"/>
      <c r="M35" s="578"/>
      <c r="N35" s="578"/>
      <c r="O35" s="578"/>
      <c r="P35" s="578"/>
      <c r="Q35" s="578"/>
      <c r="R35" s="578"/>
      <c r="S35" s="578"/>
      <c r="T35" s="578"/>
      <c r="U35" s="578"/>
      <c r="V35" s="578"/>
      <c r="W35" s="578"/>
      <c r="X35" s="292"/>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4"/>
    </row>
    <row r="36" spans="1:50" ht="22.5" customHeight="1">
      <c r="A36" s="631"/>
      <c r="B36" s="632"/>
      <c r="C36" s="304"/>
      <c r="D36" s="302"/>
      <c r="E36" s="302"/>
      <c r="F36" s="302"/>
      <c r="G36" s="302"/>
      <c r="H36" s="302"/>
      <c r="I36" s="302"/>
      <c r="J36" s="302"/>
      <c r="K36" s="303"/>
      <c r="L36" s="301"/>
      <c r="M36" s="302"/>
      <c r="N36" s="302"/>
      <c r="O36" s="302"/>
      <c r="P36" s="302"/>
      <c r="Q36" s="303"/>
      <c r="R36" s="301"/>
      <c r="S36" s="302"/>
      <c r="T36" s="302"/>
      <c r="U36" s="302"/>
      <c r="V36" s="302"/>
      <c r="W36" s="303"/>
      <c r="X36" s="292"/>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4"/>
    </row>
    <row r="37" spans="1:50" ht="21" customHeight="1" thickBot="1">
      <c r="A37" s="633"/>
      <c r="B37" s="634"/>
      <c r="C37" s="647" t="s">
        <v>22</v>
      </c>
      <c r="D37" s="648"/>
      <c r="E37" s="648"/>
      <c r="F37" s="648"/>
      <c r="G37" s="648"/>
      <c r="H37" s="648"/>
      <c r="I37" s="648"/>
      <c r="J37" s="648"/>
      <c r="K37" s="649"/>
      <c r="L37" s="650">
        <f>L33</f>
        <v>28071</v>
      </c>
      <c r="M37" s="651"/>
      <c r="N37" s="651"/>
      <c r="O37" s="651"/>
      <c r="P37" s="651"/>
      <c r="Q37" s="652"/>
      <c r="R37" s="653"/>
      <c r="S37" s="651"/>
      <c r="T37" s="651"/>
      <c r="U37" s="651"/>
      <c r="V37" s="651"/>
      <c r="W37" s="652"/>
      <c r="X37" s="654"/>
      <c r="Y37" s="655"/>
      <c r="Z37" s="655"/>
      <c r="AA37" s="655"/>
      <c r="AB37" s="655"/>
      <c r="AC37" s="655"/>
      <c r="AD37" s="655"/>
      <c r="AE37" s="655"/>
      <c r="AF37" s="655"/>
      <c r="AG37" s="655"/>
      <c r="AH37" s="655"/>
      <c r="AI37" s="655"/>
      <c r="AJ37" s="655"/>
      <c r="AK37" s="655"/>
      <c r="AL37" s="655"/>
      <c r="AM37" s="655"/>
      <c r="AN37" s="655"/>
      <c r="AO37" s="655"/>
      <c r="AP37" s="655"/>
      <c r="AQ37" s="655"/>
      <c r="AR37" s="655"/>
      <c r="AS37" s="655"/>
      <c r="AT37" s="655"/>
      <c r="AU37" s="655"/>
      <c r="AV37" s="655"/>
      <c r="AW37" s="655"/>
      <c r="AX37" s="656"/>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637" t="s">
        <v>61</v>
      </c>
      <c r="B39" s="638"/>
      <c r="C39" s="638"/>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c r="AH39" s="638"/>
      <c r="AI39" s="638"/>
      <c r="AJ39" s="638"/>
      <c r="AK39" s="638"/>
      <c r="AL39" s="638"/>
      <c r="AM39" s="638"/>
      <c r="AN39" s="638"/>
      <c r="AO39" s="638"/>
      <c r="AP39" s="638"/>
      <c r="AQ39" s="638"/>
      <c r="AR39" s="638"/>
      <c r="AS39" s="638"/>
      <c r="AT39" s="638"/>
      <c r="AU39" s="638"/>
      <c r="AV39" s="638"/>
      <c r="AW39" s="638"/>
      <c r="AX39" s="639"/>
    </row>
    <row r="40" spans="1:50" ht="21" customHeight="1">
      <c r="A40" s="16"/>
      <c r="B40" s="17"/>
      <c r="C40" s="645" t="s">
        <v>44</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646"/>
      <c r="AD40" s="299" t="s">
        <v>51</v>
      </c>
      <c r="AE40" s="299"/>
      <c r="AF40" s="299"/>
      <c r="AG40" s="298" t="s">
        <v>43</v>
      </c>
      <c r="AH40" s="299"/>
      <c r="AI40" s="299"/>
      <c r="AJ40" s="299"/>
      <c r="AK40" s="299"/>
      <c r="AL40" s="299"/>
      <c r="AM40" s="299"/>
      <c r="AN40" s="299"/>
      <c r="AO40" s="299"/>
      <c r="AP40" s="299"/>
      <c r="AQ40" s="299"/>
      <c r="AR40" s="299"/>
      <c r="AS40" s="299"/>
      <c r="AT40" s="299"/>
      <c r="AU40" s="299"/>
      <c r="AV40" s="299"/>
      <c r="AW40" s="299"/>
      <c r="AX40" s="300"/>
    </row>
    <row r="41" spans="1:50" ht="26.25" customHeight="1">
      <c r="A41" s="635" t="s">
        <v>56</v>
      </c>
      <c r="B41" s="636"/>
      <c r="C41" s="657" t="s">
        <v>365</v>
      </c>
      <c r="D41" s="658"/>
      <c r="E41" s="658"/>
      <c r="F41" s="658"/>
      <c r="G41" s="658"/>
      <c r="H41" s="658"/>
      <c r="I41" s="658"/>
      <c r="J41" s="658"/>
      <c r="K41" s="658"/>
      <c r="L41" s="658"/>
      <c r="M41" s="658"/>
      <c r="N41" s="658"/>
      <c r="O41" s="658"/>
      <c r="P41" s="658"/>
      <c r="Q41" s="658"/>
      <c r="R41" s="658"/>
      <c r="S41" s="658"/>
      <c r="T41" s="658"/>
      <c r="U41" s="658"/>
      <c r="V41" s="658"/>
      <c r="W41" s="658"/>
      <c r="X41" s="658"/>
      <c r="Y41" s="658"/>
      <c r="Z41" s="658"/>
      <c r="AA41" s="658"/>
      <c r="AB41" s="658"/>
      <c r="AC41" s="659"/>
      <c r="AD41" s="395" t="s">
        <v>366</v>
      </c>
      <c r="AE41" s="396"/>
      <c r="AF41" s="396"/>
      <c r="AG41" s="305" t="s">
        <v>381</v>
      </c>
      <c r="AH41" s="306"/>
      <c r="AI41" s="306"/>
      <c r="AJ41" s="306"/>
      <c r="AK41" s="306"/>
      <c r="AL41" s="306"/>
      <c r="AM41" s="306"/>
      <c r="AN41" s="306"/>
      <c r="AO41" s="306"/>
      <c r="AP41" s="306"/>
      <c r="AQ41" s="306"/>
      <c r="AR41" s="306"/>
      <c r="AS41" s="306"/>
      <c r="AT41" s="306"/>
      <c r="AU41" s="306"/>
      <c r="AV41" s="306"/>
      <c r="AW41" s="306"/>
      <c r="AX41" s="307"/>
    </row>
    <row r="42" spans="1:50" ht="26.25" customHeight="1">
      <c r="A42" s="320"/>
      <c r="B42" s="321"/>
      <c r="C42" s="660" t="s">
        <v>367</v>
      </c>
      <c r="D42" s="661"/>
      <c r="E42" s="661"/>
      <c r="F42" s="661"/>
      <c r="G42" s="661"/>
      <c r="H42" s="661"/>
      <c r="I42" s="661"/>
      <c r="J42" s="661"/>
      <c r="K42" s="661"/>
      <c r="L42" s="661"/>
      <c r="M42" s="661"/>
      <c r="N42" s="661"/>
      <c r="O42" s="661"/>
      <c r="P42" s="661"/>
      <c r="Q42" s="661"/>
      <c r="R42" s="661"/>
      <c r="S42" s="661"/>
      <c r="T42" s="661"/>
      <c r="U42" s="661"/>
      <c r="V42" s="661"/>
      <c r="W42" s="661"/>
      <c r="X42" s="661"/>
      <c r="Y42" s="661"/>
      <c r="Z42" s="661"/>
      <c r="AA42" s="661"/>
      <c r="AB42" s="661"/>
      <c r="AC42" s="315"/>
      <c r="AD42" s="327" t="s">
        <v>366</v>
      </c>
      <c r="AE42" s="111"/>
      <c r="AF42" s="111"/>
      <c r="AG42" s="308"/>
      <c r="AH42" s="309"/>
      <c r="AI42" s="309"/>
      <c r="AJ42" s="309"/>
      <c r="AK42" s="309"/>
      <c r="AL42" s="309"/>
      <c r="AM42" s="309"/>
      <c r="AN42" s="309"/>
      <c r="AO42" s="309"/>
      <c r="AP42" s="309"/>
      <c r="AQ42" s="309"/>
      <c r="AR42" s="309"/>
      <c r="AS42" s="309"/>
      <c r="AT42" s="309"/>
      <c r="AU42" s="309"/>
      <c r="AV42" s="309"/>
      <c r="AW42" s="309"/>
      <c r="AX42" s="310"/>
    </row>
    <row r="43" spans="1:50" ht="30" customHeight="1">
      <c r="A43" s="332"/>
      <c r="B43" s="333"/>
      <c r="C43" s="399" t="s">
        <v>368</v>
      </c>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1"/>
      <c r="AD43" s="316" t="s">
        <v>369</v>
      </c>
      <c r="AE43" s="102"/>
      <c r="AF43" s="102"/>
      <c r="AG43" s="311"/>
      <c r="AH43" s="312"/>
      <c r="AI43" s="312"/>
      <c r="AJ43" s="312"/>
      <c r="AK43" s="312"/>
      <c r="AL43" s="312"/>
      <c r="AM43" s="312"/>
      <c r="AN43" s="312"/>
      <c r="AO43" s="312"/>
      <c r="AP43" s="312"/>
      <c r="AQ43" s="312"/>
      <c r="AR43" s="312"/>
      <c r="AS43" s="312"/>
      <c r="AT43" s="312"/>
      <c r="AU43" s="312"/>
      <c r="AV43" s="312"/>
      <c r="AW43" s="312"/>
      <c r="AX43" s="313"/>
    </row>
    <row r="44" spans="1:50" ht="26.25" customHeight="1">
      <c r="A44" s="318" t="s">
        <v>52</v>
      </c>
      <c r="B44" s="319"/>
      <c r="C44" s="390" t="s">
        <v>370</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17" t="s">
        <v>369</v>
      </c>
      <c r="AE44" s="121"/>
      <c r="AF44" s="121"/>
      <c r="AG44" s="382" t="s">
        <v>371</v>
      </c>
      <c r="AH44" s="222"/>
      <c r="AI44" s="222"/>
      <c r="AJ44" s="222"/>
      <c r="AK44" s="222"/>
      <c r="AL44" s="222"/>
      <c r="AM44" s="222"/>
      <c r="AN44" s="222"/>
      <c r="AO44" s="222"/>
      <c r="AP44" s="222"/>
      <c r="AQ44" s="222"/>
      <c r="AR44" s="222"/>
      <c r="AS44" s="222"/>
      <c r="AT44" s="222"/>
      <c r="AU44" s="222"/>
      <c r="AV44" s="222"/>
      <c r="AW44" s="222"/>
      <c r="AX44" s="383"/>
    </row>
    <row r="45" spans="1:50" ht="26.25" customHeight="1">
      <c r="A45" s="320"/>
      <c r="B45" s="321"/>
      <c r="C45" s="331" t="s">
        <v>372</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27" t="s">
        <v>369</v>
      </c>
      <c r="AE45" s="111"/>
      <c r="AF45" s="111"/>
      <c r="AG45" s="384"/>
      <c r="AH45" s="385"/>
      <c r="AI45" s="385"/>
      <c r="AJ45" s="385"/>
      <c r="AK45" s="385"/>
      <c r="AL45" s="385"/>
      <c r="AM45" s="385"/>
      <c r="AN45" s="385"/>
      <c r="AO45" s="385"/>
      <c r="AP45" s="385"/>
      <c r="AQ45" s="385"/>
      <c r="AR45" s="385"/>
      <c r="AS45" s="385"/>
      <c r="AT45" s="385"/>
      <c r="AU45" s="385"/>
      <c r="AV45" s="385"/>
      <c r="AW45" s="385"/>
      <c r="AX45" s="386"/>
    </row>
    <row r="46" spans="1:50" ht="26.25" customHeight="1">
      <c r="A46" s="320"/>
      <c r="B46" s="321"/>
      <c r="C46" s="331" t="s">
        <v>373</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27" t="s">
        <v>369</v>
      </c>
      <c r="AE46" s="111"/>
      <c r="AF46" s="111"/>
      <c r="AG46" s="384"/>
      <c r="AH46" s="385"/>
      <c r="AI46" s="385"/>
      <c r="AJ46" s="385"/>
      <c r="AK46" s="385"/>
      <c r="AL46" s="385"/>
      <c r="AM46" s="385"/>
      <c r="AN46" s="385"/>
      <c r="AO46" s="385"/>
      <c r="AP46" s="385"/>
      <c r="AQ46" s="385"/>
      <c r="AR46" s="385"/>
      <c r="AS46" s="385"/>
      <c r="AT46" s="385"/>
      <c r="AU46" s="385"/>
      <c r="AV46" s="385"/>
      <c r="AW46" s="385"/>
      <c r="AX46" s="386"/>
    </row>
    <row r="47" spans="1:50" ht="26.25" customHeight="1">
      <c r="A47" s="320"/>
      <c r="B47" s="321"/>
      <c r="C47" s="331" t="s">
        <v>374</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27" t="s">
        <v>366</v>
      </c>
      <c r="AE47" s="111"/>
      <c r="AF47" s="111"/>
      <c r="AG47" s="384"/>
      <c r="AH47" s="385"/>
      <c r="AI47" s="385"/>
      <c r="AJ47" s="385"/>
      <c r="AK47" s="385"/>
      <c r="AL47" s="385"/>
      <c r="AM47" s="385"/>
      <c r="AN47" s="385"/>
      <c r="AO47" s="385"/>
      <c r="AP47" s="385"/>
      <c r="AQ47" s="385"/>
      <c r="AR47" s="385"/>
      <c r="AS47" s="385"/>
      <c r="AT47" s="385"/>
      <c r="AU47" s="385"/>
      <c r="AV47" s="385"/>
      <c r="AW47" s="385"/>
      <c r="AX47" s="386"/>
    </row>
    <row r="48" spans="1:50" ht="26.25" customHeight="1">
      <c r="A48" s="320"/>
      <c r="B48" s="321"/>
      <c r="C48" s="331" t="s">
        <v>375</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625"/>
      <c r="AD48" s="327" t="s">
        <v>366</v>
      </c>
      <c r="AE48" s="111"/>
      <c r="AF48" s="111"/>
      <c r="AG48" s="384"/>
      <c r="AH48" s="385"/>
      <c r="AI48" s="385"/>
      <c r="AJ48" s="385"/>
      <c r="AK48" s="385"/>
      <c r="AL48" s="385"/>
      <c r="AM48" s="385"/>
      <c r="AN48" s="385"/>
      <c r="AO48" s="385"/>
      <c r="AP48" s="385"/>
      <c r="AQ48" s="385"/>
      <c r="AR48" s="385"/>
      <c r="AS48" s="385"/>
      <c r="AT48" s="385"/>
      <c r="AU48" s="385"/>
      <c r="AV48" s="385"/>
      <c r="AW48" s="385"/>
      <c r="AX48" s="386"/>
    </row>
    <row r="49" spans="1:50" ht="26.25" customHeight="1">
      <c r="A49" s="320"/>
      <c r="B49" s="321"/>
      <c r="C49" s="425" t="s">
        <v>376</v>
      </c>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16" t="s">
        <v>369</v>
      </c>
      <c r="AE49" s="102"/>
      <c r="AF49" s="102"/>
      <c r="AG49" s="387"/>
      <c r="AH49" s="388"/>
      <c r="AI49" s="388"/>
      <c r="AJ49" s="388"/>
      <c r="AK49" s="388"/>
      <c r="AL49" s="388"/>
      <c r="AM49" s="388"/>
      <c r="AN49" s="388"/>
      <c r="AO49" s="388"/>
      <c r="AP49" s="388"/>
      <c r="AQ49" s="388"/>
      <c r="AR49" s="388"/>
      <c r="AS49" s="388"/>
      <c r="AT49" s="388"/>
      <c r="AU49" s="388"/>
      <c r="AV49" s="388"/>
      <c r="AW49" s="388"/>
      <c r="AX49" s="389"/>
    </row>
    <row r="50" spans="1:50" ht="30" customHeight="1">
      <c r="A50" s="318" t="s">
        <v>53</v>
      </c>
      <c r="B50" s="319"/>
      <c r="C50" s="328" t="s">
        <v>54</v>
      </c>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30"/>
      <c r="AD50" s="317" t="s">
        <v>369</v>
      </c>
      <c r="AE50" s="121"/>
      <c r="AF50" s="121"/>
      <c r="AG50" s="382" t="s">
        <v>377</v>
      </c>
      <c r="AH50" s="222"/>
      <c r="AI50" s="222"/>
      <c r="AJ50" s="222"/>
      <c r="AK50" s="222"/>
      <c r="AL50" s="222"/>
      <c r="AM50" s="222"/>
      <c r="AN50" s="222"/>
      <c r="AO50" s="222"/>
      <c r="AP50" s="222"/>
      <c r="AQ50" s="222"/>
      <c r="AR50" s="222"/>
      <c r="AS50" s="222"/>
      <c r="AT50" s="222"/>
      <c r="AU50" s="222"/>
      <c r="AV50" s="222"/>
      <c r="AW50" s="222"/>
      <c r="AX50" s="383"/>
    </row>
    <row r="51" spans="1:50" ht="26.25" customHeight="1">
      <c r="A51" s="320"/>
      <c r="B51" s="321"/>
      <c r="C51" s="331" t="s">
        <v>378</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27" t="s">
        <v>366</v>
      </c>
      <c r="AE51" s="111"/>
      <c r="AF51" s="111"/>
      <c r="AG51" s="384"/>
      <c r="AH51" s="385"/>
      <c r="AI51" s="385"/>
      <c r="AJ51" s="385"/>
      <c r="AK51" s="385"/>
      <c r="AL51" s="385"/>
      <c r="AM51" s="385"/>
      <c r="AN51" s="385"/>
      <c r="AO51" s="385"/>
      <c r="AP51" s="385"/>
      <c r="AQ51" s="385"/>
      <c r="AR51" s="385"/>
      <c r="AS51" s="385"/>
      <c r="AT51" s="385"/>
      <c r="AU51" s="385"/>
      <c r="AV51" s="385"/>
      <c r="AW51" s="385"/>
      <c r="AX51" s="386"/>
    </row>
    <row r="52" spans="1:50" ht="26.25" customHeight="1">
      <c r="A52" s="320"/>
      <c r="B52" s="321"/>
      <c r="C52" s="331" t="s">
        <v>379</v>
      </c>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27" t="s">
        <v>366</v>
      </c>
      <c r="AE52" s="111"/>
      <c r="AF52" s="111"/>
      <c r="AG52" s="384"/>
      <c r="AH52" s="385"/>
      <c r="AI52" s="385"/>
      <c r="AJ52" s="385"/>
      <c r="AK52" s="385"/>
      <c r="AL52" s="385"/>
      <c r="AM52" s="385"/>
      <c r="AN52" s="385"/>
      <c r="AO52" s="385"/>
      <c r="AP52" s="385"/>
      <c r="AQ52" s="385"/>
      <c r="AR52" s="385"/>
      <c r="AS52" s="385"/>
      <c r="AT52" s="385"/>
      <c r="AU52" s="385"/>
      <c r="AV52" s="385"/>
      <c r="AW52" s="385"/>
      <c r="AX52" s="386"/>
    </row>
    <row r="53" spans="1:50" ht="33" customHeight="1">
      <c r="A53" s="318" t="s">
        <v>46</v>
      </c>
      <c r="B53" s="319"/>
      <c r="C53" s="405" t="s">
        <v>49</v>
      </c>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391"/>
      <c r="AD53" s="317" t="s">
        <v>369</v>
      </c>
      <c r="AE53" s="121"/>
      <c r="AF53" s="121"/>
      <c r="AG53" s="368"/>
      <c r="AH53" s="134"/>
      <c r="AI53" s="134"/>
      <c r="AJ53" s="134"/>
      <c r="AK53" s="134"/>
      <c r="AL53" s="134"/>
      <c r="AM53" s="134"/>
      <c r="AN53" s="134"/>
      <c r="AO53" s="134"/>
      <c r="AP53" s="134"/>
      <c r="AQ53" s="134"/>
      <c r="AR53" s="134"/>
      <c r="AS53" s="134"/>
      <c r="AT53" s="134"/>
      <c r="AU53" s="134"/>
      <c r="AV53" s="134"/>
      <c r="AW53" s="134"/>
      <c r="AX53" s="369"/>
    </row>
    <row r="54" spans="1:50" ht="15.75" customHeight="1">
      <c r="A54" s="320"/>
      <c r="B54" s="321"/>
      <c r="C54" s="322" t="s">
        <v>0</v>
      </c>
      <c r="D54" s="323"/>
      <c r="E54" s="323"/>
      <c r="F54" s="323"/>
      <c r="G54" s="324" t="s">
        <v>45</v>
      </c>
      <c r="H54" s="325"/>
      <c r="I54" s="325"/>
      <c r="J54" s="325"/>
      <c r="K54" s="325"/>
      <c r="L54" s="325"/>
      <c r="M54" s="325"/>
      <c r="N54" s="325"/>
      <c r="O54" s="325"/>
      <c r="P54" s="325"/>
      <c r="Q54" s="325"/>
      <c r="R54" s="325"/>
      <c r="S54" s="326"/>
      <c r="T54" s="376" t="s">
        <v>380</v>
      </c>
      <c r="U54" s="377"/>
      <c r="V54" s="377"/>
      <c r="W54" s="377"/>
      <c r="X54" s="377"/>
      <c r="Y54" s="377"/>
      <c r="Z54" s="377"/>
      <c r="AA54" s="377"/>
      <c r="AB54" s="377"/>
      <c r="AC54" s="377"/>
      <c r="AD54" s="377"/>
      <c r="AE54" s="377"/>
      <c r="AF54" s="377"/>
      <c r="AG54" s="370"/>
      <c r="AH54" s="371"/>
      <c r="AI54" s="371"/>
      <c r="AJ54" s="371"/>
      <c r="AK54" s="371"/>
      <c r="AL54" s="371"/>
      <c r="AM54" s="371"/>
      <c r="AN54" s="371"/>
      <c r="AO54" s="371"/>
      <c r="AP54" s="371"/>
      <c r="AQ54" s="371"/>
      <c r="AR54" s="371"/>
      <c r="AS54" s="371"/>
      <c r="AT54" s="371"/>
      <c r="AU54" s="371"/>
      <c r="AV54" s="371"/>
      <c r="AW54" s="371"/>
      <c r="AX54" s="372"/>
    </row>
    <row r="55" spans="1:50" ht="26.25" customHeight="1">
      <c r="A55" s="320"/>
      <c r="B55" s="321"/>
      <c r="C55" s="397"/>
      <c r="D55" s="398"/>
      <c r="E55" s="398"/>
      <c r="F55" s="398"/>
      <c r="G55" s="380"/>
      <c r="H55" s="315"/>
      <c r="I55" s="315"/>
      <c r="J55" s="315"/>
      <c r="K55" s="315"/>
      <c r="L55" s="315"/>
      <c r="M55" s="315"/>
      <c r="N55" s="315"/>
      <c r="O55" s="315"/>
      <c r="P55" s="315"/>
      <c r="Q55" s="315"/>
      <c r="R55" s="315"/>
      <c r="S55" s="381"/>
      <c r="T55" s="314"/>
      <c r="U55" s="315"/>
      <c r="V55" s="315"/>
      <c r="W55" s="315"/>
      <c r="X55" s="315"/>
      <c r="Y55" s="315"/>
      <c r="Z55" s="315"/>
      <c r="AA55" s="315"/>
      <c r="AB55" s="315"/>
      <c r="AC55" s="315"/>
      <c r="AD55" s="315"/>
      <c r="AE55" s="315"/>
      <c r="AF55" s="315"/>
      <c r="AG55" s="370"/>
      <c r="AH55" s="371"/>
      <c r="AI55" s="371"/>
      <c r="AJ55" s="371"/>
      <c r="AK55" s="371"/>
      <c r="AL55" s="371"/>
      <c r="AM55" s="371"/>
      <c r="AN55" s="371"/>
      <c r="AO55" s="371"/>
      <c r="AP55" s="371"/>
      <c r="AQ55" s="371"/>
      <c r="AR55" s="371"/>
      <c r="AS55" s="371"/>
      <c r="AT55" s="371"/>
      <c r="AU55" s="371"/>
      <c r="AV55" s="371"/>
      <c r="AW55" s="371"/>
      <c r="AX55" s="372"/>
    </row>
    <row r="56" spans="1:50" ht="26.25" customHeight="1">
      <c r="A56" s="332"/>
      <c r="B56" s="333"/>
      <c r="C56" s="378"/>
      <c r="D56" s="379"/>
      <c r="E56" s="379"/>
      <c r="F56" s="379"/>
      <c r="G56" s="359"/>
      <c r="H56" s="360"/>
      <c r="I56" s="360"/>
      <c r="J56" s="360"/>
      <c r="K56" s="360"/>
      <c r="L56" s="360"/>
      <c r="M56" s="360"/>
      <c r="N56" s="360"/>
      <c r="O56" s="360"/>
      <c r="P56" s="360"/>
      <c r="Q56" s="360"/>
      <c r="R56" s="360"/>
      <c r="S56" s="361"/>
      <c r="T56" s="357"/>
      <c r="U56" s="358"/>
      <c r="V56" s="358"/>
      <c r="W56" s="358"/>
      <c r="X56" s="358"/>
      <c r="Y56" s="358"/>
      <c r="Z56" s="358"/>
      <c r="AA56" s="358"/>
      <c r="AB56" s="358"/>
      <c r="AC56" s="358"/>
      <c r="AD56" s="358"/>
      <c r="AE56" s="358"/>
      <c r="AF56" s="358"/>
      <c r="AG56" s="373"/>
      <c r="AH56" s="374"/>
      <c r="AI56" s="374"/>
      <c r="AJ56" s="374"/>
      <c r="AK56" s="374"/>
      <c r="AL56" s="374"/>
      <c r="AM56" s="374"/>
      <c r="AN56" s="374"/>
      <c r="AO56" s="374"/>
      <c r="AP56" s="374"/>
      <c r="AQ56" s="374"/>
      <c r="AR56" s="374"/>
      <c r="AS56" s="374"/>
      <c r="AT56" s="374"/>
      <c r="AU56" s="374"/>
      <c r="AV56" s="374"/>
      <c r="AW56" s="374"/>
      <c r="AX56" s="375"/>
    </row>
    <row r="57" spans="1:50" ht="57" customHeight="1">
      <c r="A57" s="318" t="s">
        <v>62</v>
      </c>
      <c r="B57" s="410"/>
      <c r="C57" s="365" t="s">
        <v>72</v>
      </c>
      <c r="D57" s="366"/>
      <c r="E57" s="366"/>
      <c r="F57" s="367"/>
      <c r="G57" s="662" t="s">
        <v>383</v>
      </c>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3"/>
      <c r="AF57" s="663"/>
      <c r="AG57" s="663"/>
      <c r="AH57" s="663"/>
      <c r="AI57" s="663"/>
      <c r="AJ57" s="663"/>
      <c r="AK57" s="663"/>
      <c r="AL57" s="663"/>
      <c r="AM57" s="663"/>
      <c r="AN57" s="663"/>
      <c r="AO57" s="663"/>
      <c r="AP57" s="663"/>
      <c r="AQ57" s="663"/>
      <c r="AR57" s="663"/>
      <c r="AS57" s="663"/>
      <c r="AT57" s="663"/>
      <c r="AU57" s="663"/>
      <c r="AV57" s="663"/>
      <c r="AW57" s="663"/>
      <c r="AX57" s="664"/>
    </row>
    <row r="58" spans="1:50" ht="66.75" customHeight="1" thickBot="1">
      <c r="A58" s="411"/>
      <c r="B58" s="412"/>
      <c r="C58" s="354" t="s">
        <v>77</v>
      </c>
      <c r="D58" s="355"/>
      <c r="E58" s="355"/>
      <c r="F58" s="356"/>
      <c r="G58" s="362" t="s">
        <v>382</v>
      </c>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4"/>
    </row>
    <row r="59" spans="1:50" ht="21" customHeight="1">
      <c r="A59" s="295" t="s">
        <v>47</v>
      </c>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7"/>
    </row>
    <row r="60" spans="1:50" ht="120" customHeight="1" thickBot="1">
      <c r="A60" s="626"/>
      <c r="B60" s="627"/>
      <c r="C60" s="627"/>
      <c r="D60" s="627"/>
      <c r="E60" s="627"/>
      <c r="F60" s="627"/>
      <c r="G60" s="627"/>
      <c r="H60" s="627"/>
      <c r="I60" s="627"/>
      <c r="J60" s="627"/>
      <c r="K60" s="627"/>
      <c r="L60" s="627"/>
      <c r="M60" s="627"/>
      <c r="N60" s="627"/>
      <c r="O60" s="627"/>
      <c r="P60" s="627"/>
      <c r="Q60" s="627"/>
      <c r="R60" s="627"/>
      <c r="S60" s="627"/>
      <c r="T60" s="627"/>
      <c r="U60" s="627"/>
      <c r="V60" s="627"/>
      <c r="W60" s="627"/>
      <c r="X60" s="627"/>
      <c r="Y60" s="627"/>
      <c r="Z60" s="627"/>
      <c r="AA60" s="627"/>
      <c r="AB60" s="627"/>
      <c r="AC60" s="627"/>
      <c r="AD60" s="627"/>
      <c r="AE60" s="627"/>
      <c r="AF60" s="627"/>
      <c r="AG60" s="627"/>
      <c r="AH60" s="627"/>
      <c r="AI60" s="627"/>
      <c r="AJ60" s="627"/>
      <c r="AK60" s="627"/>
      <c r="AL60" s="627"/>
      <c r="AM60" s="627"/>
      <c r="AN60" s="627"/>
      <c r="AO60" s="627"/>
      <c r="AP60" s="627"/>
      <c r="AQ60" s="627"/>
      <c r="AR60" s="627"/>
      <c r="AS60" s="627"/>
      <c r="AT60" s="627"/>
      <c r="AU60" s="627"/>
      <c r="AV60" s="627"/>
      <c r="AW60" s="627"/>
      <c r="AX60" s="628"/>
    </row>
    <row r="61" spans="1:50" ht="21" customHeight="1">
      <c r="A61" s="338" t="s">
        <v>48</v>
      </c>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40"/>
    </row>
    <row r="62" spans="1:50" ht="120" customHeight="1" thickBot="1">
      <c r="A62" s="407"/>
      <c r="B62" s="408"/>
      <c r="C62" s="408"/>
      <c r="D62" s="408"/>
      <c r="E62" s="409"/>
      <c r="F62" s="640"/>
      <c r="G62" s="641"/>
      <c r="H62" s="641"/>
      <c r="I62" s="641"/>
      <c r="J62" s="641"/>
      <c r="K62" s="641"/>
      <c r="L62" s="641"/>
      <c r="M62" s="641"/>
      <c r="N62" s="641"/>
      <c r="O62" s="641"/>
      <c r="P62" s="641"/>
      <c r="Q62" s="641"/>
      <c r="R62" s="641"/>
      <c r="S62" s="641"/>
      <c r="T62" s="641"/>
      <c r="U62" s="641"/>
      <c r="V62" s="641"/>
      <c r="W62" s="641"/>
      <c r="X62" s="641"/>
      <c r="Y62" s="641"/>
      <c r="Z62" s="641"/>
      <c r="AA62" s="641"/>
      <c r="AB62" s="641"/>
      <c r="AC62" s="641"/>
      <c r="AD62" s="641"/>
      <c r="AE62" s="641"/>
      <c r="AF62" s="641"/>
      <c r="AG62" s="641"/>
      <c r="AH62" s="641"/>
      <c r="AI62" s="641"/>
      <c r="AJ62" s="641"/>
      <c r="AK62" s="641"/>
      <c r="AL62" s="641"/>
      <c r="AM62" s="641"/>
      <c r="AN62" s="641"/>
      <c r="AO62" s="641"/>
      <c r="AP62" s="641"/>
      <c r="AQ62" s="641"/>
      <c r="AR62" s="641"/>
      <c r="AS62" s="641"/>
      <c r="AT62" s="641"/>
      <c r="AU62" s="641"/>
      <c r="AV62" s="641"/>
      <c r="AW62" s="641"/>
      <c r="AX62" s="642"/>
    </row>
    <row r="63" spans="1:50" ht="21" customHeight="1">
      <c r="A63" s="338" t="s">
        <v>55</v>
      </c>
      <c r="B63" s="339"/>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40"/>
    </row>
    <row r="64" spans="1:50" ht="99.75" customHeight="1" thickBot="1">
      <c r="A64" s="407"/>
      <c r="B64" s="666"/>
      <c r="C64" s="666"/>
      <c r="D64" s="666"/>
      <c r="E64" s="667"/>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c r="AI64" s="643"/>
      <c r="AJ64" s="643"/>
      <c r="AK64" s="643"/>
      <c r="AL64" s="643"/>
      <c r="AM64" s="643"/>
      <c r="AN64" s="643"/>
      <c r="AO64" s="643"/>
      <c r="AP64" s="643"/>
      <c r="AQ64" s="643"/>
      <c r="AR64" s="643"/>
      <c r="AS64" s="643"/>
      <c r="AT64" s="643"/>
      <c r="AU64" s="643"/>
      <c r="AV64" s="643"/>
      <c r="AW64" s="643"/>
      <c r="AX64" s="644"/>
    </row>
    <row r="65" spans="1:50" ht="21" customHeight="1">
      <c r="A65" s="334" t="s">
        <v>50</v>
      </c>
      <c r="B65" s="335"/>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335"/>
      <c r="AV65" s="335"/>
      <c r="AW65" s="335"/>
      <c r="AX65" s="336"/>
    </row>
    <row r="66" spans="1:50" ht="99.75" customHeight="1" thickBot="1">
      <c r="A66" s="402"/>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4"/>
    </row>
    <row r="67" spans="1:50" ht="19.5" customHeight="1">
      <c r="A67" s="392" t="s">
        <v>40</v>
      </c>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4"/>
    </row>
    <row r="68" spans="1:50" ht="19.5" customHeight="1" thickBot="1">
      <c r="A68" s="416"/>
      <c r="B68" s="417"/>
      <c r="C68" s="341" t="s">
        <v>63</v>
      </c>
      <c r="D68" s="93"/>
      <c r="E68" s="93"/>
      <c r="F68" s="93"/>
      <c r="G68" s="93"/>
      <c r="H68" s="93"/>
      <c r="I68" s="93"/>
      <c r="J68" s="344"/>
      <c r="K68" s="413" t="s">
        <v>92</v>
      </c>
      <c r="L68" s="414"/>
      <c r="M68" s="414"/>
      <c r="N68" s="414"/>
      <c r="O68" s="414"/>
      <c r="P68" s="414"/>
      <c r="Q68" s="414"/>
      <c r="R68" s="414"/>
      <c r="S68" s="341" t="s">
        <v>64</v>
      </c>
      <c r="T68" s="93"/>
      <c r="U68" s="93"/>
      <c r="V68" s="93"/>
      <c r="W68" s="93"/>
      <c r="X68" s="93"/>
      <c r="Y68" s="93"/>
      <c r="Z68" s="344"/>
      <c r="AA68" s="415" t="s">
        <v>93</v>
      </c>
      <c r="AB68" s="414"/>
      <c r="AC68" s="414"/>
      <c r="AD68" s="414"/>
      <c r="AE68" s="414"/>
      <c r="AF68" s="414"/>
      <c r="AG68" s="414"/>
      <c r="AH68" s="414"/>
      <c r="AI68" s="341" t="s">
        <v>65</v>
      </c>
      <c r="AJ68" s="342"/>
      <c r="AK68" s="342"/>
      <c r="AL68" s="342"/>
      <c r="AM68" s="342"/>
      <c r="AN68" s="342"/>
      <c r="AO68" s="342"/>
      <c r="AP68" s="343"/>
      <c r="AQ68" s="418" t="s">
        <v>490</v>
      </c>
      <c r="AR68" s="419"/>
      <c r="AS68" s="419"/>
      <c r="AT68" s="419"/>
      <c r="AU68" s="419"/>
      <c r="AV68" s="419"/>
      <c r="AW68" s="419"/>
      <c r="AX68" s="420"/>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345" t="s">
        <v>28</v>
      </c>
      <c r="B70" s="346"/>
      <c r="C70" s="346"/>
      <c r="D70" s="346"/>
      <c r="E70" s="346"/>
      <c r="F70" s="347"/>
      <c r="G70" s="5" t="s">
        <v>68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48"/>
      <c r="B71" s="349"/>
      <c r="C71" s="349"/>
      <c r="D71" s="349"/>
      <c r="E71" s="349"/>
      <c r="F71" s="35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48"/>
      <c r="B72" s="349"/>
      <c r="C72" s="349"/>
      <c r="D72" s="349"/>
      <c r="E72" s="349"/>
      <c r="F72" s="35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48"/>
      <c r="B73" s="349"/>
      <c r="C73" s="349"/>
      <c r="D73" s="349"/>
      <c r="E73" s="349"/>
      <c r="F73" s="35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48"/>
      <c r="B74" s="349"/>
      <c r="C74" s="349"/>
      <c r="D74" s="349"/>
      <c r="E74" s="349"/>
      <c r="F74" s="35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48"/>
      <c r="B75" s="349"/>
      <c r="C75" s="349"/>
      <c r="D75" s="349"/>
      <c r="E75" s="349"/>
      <c r="F75" s="35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48"/>
      <c r="B76" s="349"/>
      <c r="C76" s="349"/>
      <c r="D76" s="349"/>
      <c r="E76" s="349"/>
      <c r="F76" s="35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48"/>
      <c r="B77" s="349"/>
      <c r="C77" s="349"/>
      <c r="D77" s="349"/>
      <c r="E77" s="349"/>
      <c r="F77" s="3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48"/>
      <c r="B78" s="349"/>
      <c r="C78" s="349"/>
      <c r="D78" s="349"/>
      <c r="E78" s="349"/>
      <c r="F78" s="35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48"/>
      <c r="B79" s="349"/>
      <c r="C79" s="349"/>
      <c r="D79" s="349"/>
      <c r="E79" s="349"/>
      <c r="F79" s="35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48"/>
      <c r="B80" s="349"/>
      <c r="C80" s="349"/>
      <c r="D80" s="349"/>
      <c r="E80" s="349"/>
      <c r="F80" s="35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48"/>
      <c r="B81" s="349"/>
      <c r="C81" s="349"/>
      <c r="D81" s="349"/>
      <c r="E81" s="349"/>
      <c r="F81" s="35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48"/>
      <c r="B82" s="349"/>
      <c r="C82" s="349"/>
      <c r="D82" s="349"/>
      <c r="E82" s="349"/>
      <c r="F82" s="35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48"/>
      <c r="B83" s="349"/>
      <c r="C83" s="349"/>
      <c r="D83" s="349"/>
      <c r="E83" s="349"/>
      <c r="F83" s="35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8"/>
      <c r="B84" s="349"/>
      <c r="C84" s="349"/>
      <c r="D84" s="349"/>
      <c r="E84" s="349"/>
      <c r="F84" s="35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8"/>
      <c r="B85" s="349"/>
      <c r="C85" s="349"/>
      <c r="D85" s="349"/>
      <c r="E85" s="349"/>
      <c r="F85" s="35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8"/>
      <c r="B86" s="349"/>
      <c r="C86" s="349"/>
      <c r="D86" s="349"/>
      <c r="E86" s="349"/>
      <c r="F86" s="35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8"/>
      <c r="B87" s="349"/>
      <c r="C87" s="349"/>
      <c r="D87" s="349"/>
      <c r="E87" s="349"/>
      <c r="F87" s="35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8"/>
      <c r="B88" s="349"/>
      <c r="C88" s="349"/>
      <c r="D88" s="349"/>
      <c r="E88" s="349"/>
      <c r="F88" s="35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48"/>
      <c r="B89" s="349"/>
      <c r="C89" s="349"/>
      <c r="D89" s="349"/>
      <c r="E89" s="349"/>
      <c r="F89" s="3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8"/>
      <c r="B90" s="349"/>
      <c r="C90" s="349"/>
      <c r="D90" s="349"/>
      <c r="E90" s="349"/>
      <c r="F90" s="3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8"/>
      <c r="B91" s="349"/>
      <c r="C91" s="349"/>
      <c r="D91" s="349"/>
      <c r="E91" s="349"/>
      <c r="F91" s="3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8"/>
      <c r="B92" s="349"/>
      <c r="C92" s="349"/>
      <c r="D92" s="349"/>
      <c r="E92" s="349"/>
      <c r="F92" s="3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8"/>
      <c r="B93" s="349"/>
      <c r="C93" s="349"/>
      <c r="D93" s="349"/>
      <c r="E93" s="349"/>
      <c r="F93" s="3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8"/>
      <c r="B94" s="349"/>
      <c r="C94" s="349"/>
      <c r="D94" s="349"/>
      <c r="E94" s="349"/>
      <c r="F94" s="35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8"/>
      <c r="B95" s="349"/>
      <c r="C95" s="349"/>
      <c r="D95" s="349"/>
      <c r="E95" s="349"/>
      <c r="F95" s="35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8"/>
      <c r="B96" s="349"/>
      <c r="C96" s="349"/>
      <c r="D96" s="349"/>
      <c r="E96" s="349"/>
      <c r="F96" s="35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8"/>
      <c r="B97" s="349"/>
      <c r="C97" s="349"/>
      <c r="D97" s="349"/>
      <c r="E97" s="349"/>
      <c r="F97" s="35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8"/>
      <c r="B98" s="349"/>
      <c r="C98" s="349"/>
      <c r="D98" s="349"/>
      <c r="E98" s="349"/>
      <c r="F98" s="35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48"/>
      <c r="B99" s="349"/>
      <c r="C99" s="349"/>
      <c r="D99" s="349"/>
      <c r="E99" s="349"/>
      <c r="F99" s="35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48"/>
      <c r="B100" s="349"/>
      <c r="C100" s="349"/>
      <c r="D100" s="349"/>
      <c r="E100" s="349"/>
      <c r="F100" s="35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351"/>
      <c r="B101" s="352"/>
      <c r="C101" s="352"/>
      <c r="D101" s="352"/>
      <c r="E101" s="352"/>
      <c r="F101" s="35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227" t="s">
        <v>36</v>
      </c>
      <c r="B103" s="228"/>
      <c r="C103" s="228"/>
      <c r="D103" s="228"/>
      <c r="E103" s="228"/>
      <c r="F103" s="229"/>
      <c r="G103" s="236" t="s">
        <v>384</v>
      </c>
      <c r="H103" s="237"/>
      <c r="I103" s="237"/>
      <c r="J103" s="237"/>
      <c r="K103" s="237"/>
      <c r="L103" s="237"/>
      <c r="M103" s="237"/>
      <c r="N103" s="237"/>
      <c r="O103" s="237"/>
      <c r="P103" s="237"/>
      <c r="Q103" s="237"/>
      <c r="R103" s="237"/>
      <c r="S103" s="237"/>
      <c r="T103" s="237"/>
      <c r="U103" s="237"/>
      <c r="V103" s="237"/>
      <c r="W103" s="237"/>
      <c r="X103" s="237"/>
      <c r="Y103" s="237"/>
      <c r="Z103" s="237"/>
      <c r="AA103" s="237"/>
      <c r="AB103" s="238"/>
      <c r="AC103" s="236" t="s">
        <v>323</v>
      </c>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337"/>
    </row>
    <row r="104" spans="1:50" ht="24.75" customHeight="1">
      <c r="A104" s="230"/>
      <c r="B104" s="231"/>
      <c r="C104" s="231"/>
      <c r="D104" s="231"/>
      <c r="E104" s="231"/>
      <c r="F104" s="232"/>
      <c r="G104" s="133" t="s">
        <v>19</v>
      </c>
      <c r="H104" s="134"/>
      <c r="I104" s="134"/>
      <c r="J104" s="134"/>
      <c r="K104" s="134"/>
      <c r="L104" s="135" t="s">
        <v>20</v>
      </c>
      <c r="M104" s="136"/>
      <c r="N104" s="136"/>
      <c r="O104" s="136"/>
      <c r="P104" s="136"/>
      <c r="Q104" s="136"/>
      <c r="R104" s="136"/>
      <c r="S104" s="136"/>
      <c r="T104" s="136"/>
      <c r="U104" s="136"/>
      <c r="V104" s="136"/>
      <c r="W104" s="136"/>
      <c r="X104" s="137"/>
      <c r="Y104" s="73" t="s">
        <v>21</v>
      </c>
      <c r="Z104" s="74"/>
      <c r="AA104" s="74"/>
      <c r="AB104" s="75"/>
      <c r="AC104" s="133" t="s">
        <v>19</v>
      </c>
      <c r="AD104" s="134"/>
      <c r="AE104" s="134"/>
      <c r="AF104" s="134"/>
      <c r="AG104" s="134"/>
      <c r="AH104" s="135" t="s">
        <v>20</v>
      </c>
      <c r="AI104" s="136"/>
      <c r="AJ104" s="136"/>
      <c r="AK104" s="136"/>
      <c r="AL104" s="136"/>
      <c r="AM104" s="136"/>
      <c r="AN104" s="136"/>
      <c r="AO104" s="136"/>
      <c r="AP104" s="136"/>
      <c r="AQ104" s="136"/>
      <c r="AR104" s="136"/>
      <c r="AS104" s="136"/>
      <c r="AT104" s="137"/>
      <c r="AU104" s="73" t="s">
        <v>21</v>
      </c>
      <c r="AV104" s="74"/>
      <c r="AW104" s="74"/>
      <c r="AX104" s="138"/>
    </row>
    <row r="105" spans="1:50" ht="24.75" customHeight="1">
      <c r="A105" s="230"/>
      <c r="B105" s="231"/>
      <c r="C105" s="231"/>
      <c r="D105" s="231"/>
      <c r="E105" s="231"/>
      <c r="F105" s="232"/>
      <c r="G105" s="120" t="s">
        <v>219</v>
      </c>
      <c r="H105" s="582"/>
      <c r="I105" s="582"/>
      <c r="J105" s="582"/>
      <c r="K105" s="583"/>
      <c r="L105" s="584" t="s">
        <v>249</v>
      </c>
      <c r="M105" s="585"/>
      <c r="N105" s="585"/>
      <c r="O105" s="585"/>
      <c r="P105" s="585"/>
      <c r="Q105" s="585"/>
      <c r="R105" s="585"/>
      <c r="S105" s="585"/>
      <c r="T105" s="585"/>
      <c r="U105" s="585"/>
      <c r="V105" s="585"/>
      <c r="W105" s="585"/>
      <c r="X105" s="586"/>
      <c r="Y105" s="587">
        <v>6600</v>
      </c>
      <c r="Z105" s="588"/>
      <c r="AA105" s="588"/>
      <c r="AB105" s="589"/>
      <c r="AC105" s="120" t="s">
        <v>223</v>
      </c>
      <c r="AD105" s="121"/>
      <c r="AE105" s="121"/>
      <c r="AF105" s="121"/>
      <c r="AG105" s="122"/>
      <c r="AH105" s="123" t="s">
        <v>324</v>
      </c>
      <c r="AI105" s="124"/>
      <c r="AJ105" s="124"/>
      <c r="AK105" s="124"/>
      <c r="AL105" s="124"/>
      <c r="AM105" s="124"/>
      <c r="AN105" s="124"/>
      <c r="AO105" s="124"/>
      <c r="AP105" s="124"/>
      <c r="AQ105" s="124"/>
      <c r="AR105" s="124"/>
      <c r="AS105" s="124"/>
      <c r="AT105" s="125"/>
      <c r="AU105" s="126">
        <v>347</v>
      </c>
      <c r="AV105" s="127"/>
      <c r="AW105" s="127"/>
      <c r="AX105" s="128"/>
    </row>
    <row r="106" spans="1:50" ht="24.75" customHeight="1">
      <c r="A106" s="230"/>
      <c r="B106" s="231"/>
      <c r="C106" s="231"/>
      <c r="D106" s="231"/>
      <c r="E106" s="231"/>
      <c r="F106" s="232"/>
      <c r="G106" s="173" t="s">
        <v>223</v>
      </c>
      <c r="H106" s="174"/>
      <c r="I106" s="174"/>
      <c r="J106" s="174"/>
      <c r="K106" s="175"/>
      <c r="L106" s="590" t="s">
        <v>250</v>
      </c>
      <c r="M106" s="176"/>
      <c r="N106" s="176"/>
      <c r="O106" s="176"/>
      <c r="P106" s="176"/>
      <c r="Q106" s="176"/>
      <c r="R106" s="176"/>
      <c r="S106" s="176"/>
      <c r="T106" s="176"/>
      <c r="U106" s="176"/>
      <c r="V106" s="176"/>
      <c r="W106" s="176"/>
      <c r="X106" s="177"/>
      <c r="Y106" s="591">
        <v>5367</v>
      </c>
      <c r="Z106" s="592"/>
      <c r="AA106" s="592"/>
      <c r="AB106" s="593"/>
      <c r="AC106" s="181" t="s">
        <v>223</v>
      </c>
      <c r="AD106" s="594"/>
      <c r="AE106" s="594"/>
      <c r="AF106" s="594"/>
      <c r="AG106" s="595"/>
      <c r="AH106" s="596" t="s">
        <v>224</v>
      </c>
      <c r="AI106" s="597"/>
      <c r="AJ106" s="597"/>
      <c r="AK106" s="597"/>
      <c r="AL106" s="597"/>
      <c r="AM106" s="597"/>
      <c r="AN106" s="597"/>
      <c r="AO106" s="597"/>
      <c r="AP106" s="597"/>
      <c r="AQ106" s="597"/>
      <c r="AR106" s="597"/>
      <c r="AS106" s="597"/>
      <c r="AT106" s="598"/>
      <c r="AU106" s="116">
        <v>119</v>
      </c>
      <c r="AV106" s="117"/>
      <c r="AW106" s="117"/>
      <c r="AX106" s="118"/>
    </row>
    <row r="107" spans="1:50" ht="24.75" customHeight="1">
      <c r="A107" s="230"/>
      <c r="B107" s="231"/>
      <c r="C107" s="231"/>
      <c r="D107" s="231"/>
      <c r="E107" s="231"/>
      <c r="F107" s="232"/>
      <c r="G107" s="173" t="s">
        <v>219</v>
      </c>
      <c r="H107" s="174"/>
      <c r="I107" s="174"/>
      <c r="J107" s="174"/>
      <c r="K107" s="175"/>
      <c r="L107" s="590" t="s">
        <v>251</v>
      </c>
      <c r="M107" s="176"/>
      <c r="N107" s="176"/>
      <c r="O107" s="176"/>
      <c r="P107" s="176"/>
      <c r="Q107" s="176"/>
      <c r="R107" s="176"/>
      <c r="S107" s="176"/>
      <c r="T107" s="176"/>
      <c r="U107" s="176"/>
      <c r="V107" s="176"/>
      <c r="W107" s="176"/>
      <c r="X107" s="177"/>
      <c r="Y107" s="591">
        <v>4316</v>
      </c>
      <c r="Z107" s="592"/>
      <c r="AA107" s="592"/>
      <c r="AB107" s="593"/>
      <c r="AC107" s="110"/>
      <c r="AD107" s="111"/>
      <c r="AE107" s="111"/>
      <c r="AF107" s="111"/>
      <c r="AG107" s="112"/>
      <c r="AH107" s="113"/>
      <c r="AI107" s="114"/>
      <c r="AJ107" s="114"/>
      <c r="AK107" s="114"/>
      <c r="AL107" s="114"/>
      <c r="AM107" s="114"/>
      <c r="AN107" s="114"/>
      <c r="AO107" s="114"/>
      <c r="AP107" s="114"/>
      <c r="AQ107" s="114"/>
      <c r="AR107" s="114"/>
      <c r="AS107" s="114"/>
      <c r="AT107" s="115"/>
      <c r="AU107" s="116"/>
      <c r="AV107" s="117"/>
      <c r="AW107" s="117"/>
      <c r="AX107" s="118"/>
    </row>
    <row r="108" spans="1:50" ht="24.75" customHeight="1">
      <c r="A108" s="230"/>
      <c r="B108" s="231"/>
      <c r="C108" s="231"/>
      <c r="D108" s="231"/>
      <c r="E108" s="231"/>
      <c r="F108" s="232"/>
      <c r="G108" s="173" t="s">
        <v>252</v>
      </c>
      <c r="H108" s="174"/>
      <c r="I108" s="174"/>
      <c r="J108" s="174"/>
      <c r="K108" s="175"/>
      <c r="L108" s="590" t="s">
        <v>240</v>
      </c>
      <c r="M108" s="176"/>
      <c r="N108" s="176"/>
      <c r="O108" s="176"/>
      <c r="P108" s="176"/>
      <c r="Q108" s="176"/>
      <c r="R108" s="176"/>
      <c r="S108" s="176"/>
      <c r="T108" s="176"/>
      <c r="U108" s="176"/>
      <c r="V108" s="176"/>
      <c r="W108" s="176"/>
      <c r="X108" s="177"/>
      <c r="Y108" s="591">
        <v>2423</v>
      </c>
      <c r="Z108" s="592"/>
      <c r="AA108" s="592"/>
      <c r="AB108" s="593"/>
      <c r="AC108" s="110"/>
      <c r="AD108" s="111"/>
      <c r="AE108" s="111"/>
      <c r="AF108" s="111"/>
      <c r="AG108" s="112"/>
      <c r="AH108" s="113"/>
      <c r="AI108" s="114"/>
      <c r="AJ108" s="114"/>
      <c r="AK108" s="114"/>
      <c r="AL108" s="114"/>
      <c r="AM108" s="114"/>
      <c r="AN108" s="114"/>
      <c r="AO108" s="114"/>
      <c r="AP108" s="114"/>
      <c r="AQ108" s="114"/>
      <c r="AR108" s="114"/>
      <c r="AS108" s="114"/>
      <c r="AT108" s="115"/>
      <c r="AU108" s="116"/>
      <c r="AV108" s="117"/>
      <c r="AW108" s="117"/>
      <c r="AX108" s="118"/>
    </row>
    <row r="109" spans="1:50" ht="24.75" customHeight="1">
      <c r="A109" s="230"/>
      <c r="B109" s="231"/>
      <c r="C109" s="231"/>
      <c r="D109" s="231"/>
      <c r="E109" s="231"/>
      <c r="F109" s="232"/>
      <c r="G109" s="599" t="s">
        <v>223</v>
      </c>
      <c r="H109" s="289"/>
      <c r="I109" s="289"/>
      <c r="J109" s="289"/>
      <c r="K109" s="600"/>
      <c r="L109" s="601" t="s">
        <v>255</v>
      </c>
      <c r="M109" s="602"/>
      <c r="N109" s="602"/>
      <c r="O109" s="602"/>
      <c r="P109" s="602"/>
      <c r="Q109" s="602"/>
      <c r="R109" s="602"/>
      <c r="S109" s="602"/>
      <c r="T109" s="602"/>
      <c r="U109" s="602"/>
      <c r="V109" s="602"/>
      <c r="W109" s="602"/>
      <c r="X109" s="603"/>
      <c r="Y109" s="591">
        <v>1725</v>
      </c>
      <c r="Z109" s="592"/>
      <c r="AA109" s="592"/>
      <c r="AB109" s="592"/>
      <c r="AC109" s="110"/>
      <c r="AD109" s="111"/>
      <c r="AE109" s="111"/>
      <c r="AF109" s="111"/>
      <c r="AG109" s="112"/>
      <c r="AH109" s="113"/>
      <c r="AI109" s="114"/>
      <c r="AJ109" s="114"/>
      <c r="AK109" s="114"/>
      <c r="AL109" s="114"/>
      <c r="AM109" s="114"/>
      <c r="AN109" s="114"/>
      <c r="AO109" s="114"/>
      <c r="AP109" s="114"/>
      <c r="AQ109" s="114"/>
      <c r="AR109" s="114"/>
      <c r="AS109" s="114"/>
      <c r="AT109" s="115"/>
      <c r="AU109" s="116"/>
      <c r="AV109" s="117"/>
      <c r="AW109" s="117"/>
      <c r="AX109" s="118"/>
    </row>
    <row r="110" spans="1:50" ht="24.75" customHeight="1">
      <c r="A110" s="230"/>
      <c r="B110" s="231"/>
      <c r="C110" s="231"/>
      <c r="D110" s="231"/>
      <c r="E110" s="231"/>
      <c r="F110" s="232"/>
      <c r="G110" s="599" t="s">
        <v>252</v>
      </c>
      <c r="H110" s="289"/>
      <c r="I110" s="289"/>
      <c r="J110" s="289"/>
      <c r="K110" s="600"/>
      <c r="L110" s="601" t="s">
        <v>228</v>
      </c>
      <c r="M110" s="602"/>
      <c r="N110" s="602"/>
      <c r="O110" s="602"/>
      <c r="P110" s="602"/>
      <c r="Q110" s="602"/>
      <c r="R110" s="602"/>
      <c r="S110" s="602"/>
      <c r="T110" s="602"/>
      <c r="U110" s="602"/>
      <c r="V110" s="602"/>
      <c r="W110" s="602"/>
      <c r="X110" s="603"/>
      <c r="Y110" s="591">
        <v>1102</v>
      </c>
      <c r="Z110" s="592"/>
      <c r="AA110" s="592"/>
      <c r="AB110" s="592"/>
      <c r="AC110" s="110"/>
      <c r="AD110" s="111"/>
      <c r="AE110" s="111"/>
      <c r="AF110" s="111"/>
      <c r="AG110" s="112"/>
      <c r="AH110" s="113"/>
      <c r="AI110" s="114"/>
      <c r="AJ110" s="114"/>
      <c r="AK110" s="114"/>
      <c r="AL110" s="114"/>
      <c r="AM110" s="114"/>
      <c r="AN110" s="114"/>
      <c r="AO110" s="114"/>
      <c r="AP110" s="114"/>
      <c r="AQ110" s="114"/>
      <c r="AR110" s="114"/>
      <c r="AS110" s="114"/>
      <c r="AT110" s="115"/>
      <c r="AU110" s="116"/>
      <c r="AV110" s="117"/>
      <c r="AW110" s="117"/>
      <c r="AX110" s="118"/>
    </row>
    <row r="111" spans="1:50" ht="24.75" customHeight="1">
      <c r="A111" s="230"/>
      <c r="B111" s="231"/>
      <c r="C111" s="231"/>
      <c r="D111" s="231"/>
      <c r="E111" s="231"/>
      <c r="F111" s="232"/>
      <c r="G111" s="173" t="s">
        <v>252</v>
      </c>
      <c r="H111" s="174"/>
      <c r="I111" s="174"/>
      <c r="J111" s="174"/>
      <c r="K111" s="175"/>
      <c r="L111" s="590" t="s">
        <v>256</v>
      </c>
      <c r="M111" s="176"/>
      <c r="N111" s="176"/>
      <c r="O111" s="176"/>
      <c r="P111" s="176"/>
      <c r="Q111" s="176"/>
      <c r="R111" s="176"/>
      <c r="S111" s="176"/>
      <c r="T111" s="176"/>
      <c r="U111" s="176"/>
      <c r="V111" s="176"/>
      <c r="W111" s="176"/>
      <c r="X111" s="177"/>
      <c r="Y111" s="591">
        <v>945</v>
      </c>
      <c r="Z111" s="592"/>
      <c r="AA111" s="592"/>
      <c r="AB111" s="592"/>
      <c r="AC111" s="110"/>
      <c r="AD111" s="111"/>
      <c r="AE111" s="111"/>
      <c r="AF111" s="111"/>
      <c r="AG111" s="112"/>
      <c r="AH111" s="113"/>
      <c r="AI111" s="114"/>
      <c r="AJ111" s="114"/>
      <c r="AK111" s="114"/>
      <c r="AL111" s="114"/>
      <c r="AM111" s="114"/>
      <c r="AN111" s="114"/>
      <c r="AO111" s="114"/>
      <c r="AP111" s="114"/>
      <c r="AQ111" s="114"/>
      <c r="AR111" s="114"/>
      <c r="AS111" s="114"/>
      <c r="AT111" s="115"/>
      <c r="AU111" s="116"/>
      <c r="AV111" s="117"/>
      <c r="AW111" s="117"/>
      <c r="AX111" s="118"/>
    </row>
    <row r="112" spans="1:50" ht="24.75" customHeight="1">
      <c r="A112" s="230"/>
      <c r="B112" s="231"/>
      <c r="C112" s="231"/>
      <c r="D112" s="231"/>
      <c r="E112" s="231"/>
      <c r="F112" s="232"/>
      <c r="G112" s="604" t="s">
        <v>253</v>
      </c>
      <c r="H112" s="605"/>
      <c r="I112" s="605"/>
      <c r="J112" s="605"/>
      <c r="K112" s="606"/>
      <c r="L112" s="607" t="s">
        <v>254</v>
      </c>
      <c r="M112" s="608"/>
      <c r="N112" s="608"/>
      <c r="O112" s="608"/>
      <c r="P112" s="608"/>
      <c r="Q112" s="608"/>
      <c r="R112" s="608"/>
      <c r="S112" s="608"/>
      <c r="T112" s="608"/>
      <c r="U112" s="608"/>
      <c r="V112" s="608"/>
      <c r="W112" s="608"/>
      <c r="X112" s="609"/>
      <c r="Y112" s="610">
        <f>29676-SUM(Y105:AB111)</f>
        <v>7198</v>
      </c>
      <c r="Z112" s="611"/>
      <c r="AA112" s="611"/>
      <c r="AB112" s="611"/>
      <c r="AC112" s="101"/>
      <c r="AD112" s="102"/>
      <c r="AE112" s="102"/>
      <c r="AF112" s="102"/>
      <c r="AG112" s="103"/>
      <c r="AH112" s="104"/>
      <c r="AI112" s="105"/>
      <c r="AJ112" s="105"/>
      <c r="AK112" s="105"/>
      <c r="AL112" s="105"/>
      <c r="AM112" s="105"/>
      <c r="AN112" s="105"/>
      <c r="AO112" s="105"/>
      <c r="AP112" s="105"/>
      <c r="AQ112" s="105"/>
      <c r="AR112" s="105"/>
      <c r="AS112" s="105"/>
      <c r="AT112" s="106"/>
      <c r="AU112" s="107"/>
      <c r="AV112" s="108"/>
      <c r="AW112" s="108"/>
      <c r="AX112" s="109"/>
    </row>
    <row r="113" spans="1:50" ht="24.75" customHeight="1">
      <c r="A113" s="230"/>
      <c r="B113" s="231"/>
      <c r="C113" s="231"/>
      <c r="D113" s="231"/>
      <c r="E113" s="231"/>
      <c r="F113" s="232"/>
      <c r="G113" s="139" t="s">
        <v>22</v>
      </c>
      <c r="H113" s="136"/>
      <c r="I113" s="136"/>
      <c r="J113" s="136"/>
      <c r="K113" s="136"/>
      <c r="L113" s="140"/>
      <c r="M113" s="141"/>
      <c r="N113" s="141"/>
      <c r="O113" s="141"/>
      <c r="P113" s="141"/>
      <c r="Q113" s="141"/>
      <c r="R113" s="141"/>
      <c r="S113" s="141"/>
      <c r="T113" s="141"/>
      <c r="U113" s="141"/>
      <c r="V113" s="141"/>
      <c r="W113" s="141"/>
      <c r="X113" s="142"/>
      <c r="Y113" s="143">
        <f>SUM(Y105:AB112)</f>
        <v>29676</v>
      </c>
      <c r="Z113" s="144"/>
      <c r="AA113" s="144"/>
      <c r="AB113" s="145"/>
      <c r="AC113" s="139" t="s">
        <v>22</v>
      </c>
      <c r="AD113" s="136"/>
      <c r="AE113" s="136"/>
      <c r="AF113" s="136"/>
      <c r="AG113" s="136"/>
      <c r="AH113" s="140"/>
      <c r="AI113" s="141"/>
      <c r="AJ113" s="141"/>
      <c r="AK113" s="141"/>
      <c r="AL113" s="141"/>
      <c r="AM113" s="141"/>
      <c r="AN113" s="141"/>
      <c r="AO113" s="141"/>
      <c r="AP113" s="141"/>
      <c r="AQ113" s="141"/>
      <c r="AR113" s="141"/>
      <c r="AS113" s="141"/>
      <c r="AT113" s="142"/>
      <c r="AU113" s="143">
        <f>SUM(AU105:AX112)</f>
        <v>466</v>
      </c>
      <c r="AV113" s="144"/>
      <c r="AW113" s="144"/>
      <c r="AX113" s="146"/>
    </row>
    <row r="114" spans="1:50" ht="30" customHeight="1">
      <c r="A114" s="230"/>
      <c r="B114" s="231"/>
      <c r="C114" s="231"/>
      <c r="D114" s="231"/>
      <c r="E114" s="231"/>
      <c r="F114" s="232"/>
      <c r="G114" s="129" t="s">
        <v>287</v>
      </c>
      <c r="H114" s="130"/>
      <c r="I114" s="130"/>
      <c r="J114" s="130"/>
      <c r="K114" s="130"/>
      <c r="L114" s="130"/>
      <c r="M114" s="130"/>
      <c r="N114" s="130"/>
      <c r="O114" s="130"/>
      <c r="P114" s="130"/>
      <c r="Q114" s="130"/>
      <c r="R114" s="130"/>
      <c r="S114" s="130"/>
      <c r="T114" s="130"/>
      <c r="U114" s="130"/>
      <c r="V114" s="130"/>
      <c r="W114" s="130"/>
      <c r="X114" s="130"/>
      <c r="Y114" s="130"/>
      <c r="Z114" s="130"/>
      <c r="AA114" s="130"/>
      <c r="AB114" s="131"/>
      <c r="AC114" s="129" t="s">
        <v>226</v>
      </c>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2"/>
    </row>
    <row r="115" spans="1:50" ht="25.5" customHeight="1">
      <c r="A115" s="230"/>
      <c r="B115" s="231"/>
      <c r="C115" s="231"/>
      <c r="D115" s="231"/>
      <c r="E115" s="231"/>
      <c r="F115" s="232"/>
      <c r="G115" s="365" t="s">
        <v>19</v>
      </c>
      <c r="H115" s="245"/>
      <c r="I115" s="245"/>
      <c r="J115" s="245"/>
      <c r="K115" s="245"/>
      <c r="L115" s="612" t="s">
        <v>20</v>
      </c>
      <c r="M115" s="77"/>
      <c r="N115" s="77"/>
      <c r="O115" s="77"/>
      <c r="P115" s="77"/>
      <c r="Q115" s="77"/>
      <c r="R115" s="77"/>
      <c r="S115" s="77"/>
      <c r="T115" s="77"/>
      <c r="U115" s="77"/>
      <c r="V115" s="77"/>
      <c r="W115" s="77"/>
      <c r="X115" s="78"/>
      <c r="Y115" s="73" t="s">
        <v>21</v>
      </c>
      <c r="Z115" s="74"/>
      <c r="AA115" s="74"/>
      <c r="AB115" s="75"/>
      <c r="AC115" s="133" t="s">
        <v>19</v>
      </c>
      <c r="AD115" s="134"/>
      <c r="AE115" s="134"/>
      <c r="AF115" s="134"/>
      <c r="AG115" s="134"/>
      <c r="AH115" s="135" t="s">
        <v>20</v>
      </c>
      <c r="AI115" s="136"/>
      <c r="AJ115" s="136"/>
      <c r="AK115" s="136"/>
      <c r="AL115" s="136"/>
      <c r="AM115" s="136"/>
      <c r="AN115" s="136"/>
      <c r="AO115" s="136"/>
      <c r="AP115" s="136"/>
      <c r="AQ115" s="136"/>
      <c r="AR115" s="136"/>
      <c r="AS115" s="136"/>
      <c r="AT115" s="137"/>
      <c r="AU115" s="73" t="s">
        <v>21</v>
      </c>
      <c r="AV115" s="74"/>
      <c r="AW115" s="74"/>
      <c r="AX115" s="138"/>
    </row>
    <row r="116" spans="1:50" ht="24.75" customHeight="1">
      <c r="A116" s="230"/>
      <c r="B116" s="231"/>
      <c r="C116" s="231"/>
      <c r="D116" s="231"/>
      <c r="E116" s="231"/>
      <c r="F116" s="232"/>
      <c r="G116" s="120" t="s">
        <v>288</v>
      </c>
      <c r="H116" s="582"/>
      <c r="I116" s="582"/>
      <c r="J116" s="582"/>
      <c r="K116" s="583"/>
      <c r="L116" s="123" t="s">
        <v>289</v>
      </c>
      <c r="M116" s="585"/>
      <c r="N116" s="585"/>
      <c r="O116" s="585"/>
      <c r="P116" s="585"/>
      <c r="Q116" s="585"/>
      <c r="R116" s="585"/>
      <c r="S116" s="585"/>
      <c r="T116" s="585"/>
      <c r="U116" s="585"/>
      <c r="V116" s="585"/>
      <c r="W116" s="585"/>
      <c r="X116" s="586"/>
      <c r="Y116" s="613">
        <v>89</v>
      </c>
      <c r="Z116" s="614"/>
      <c r="AA116" s="614"/>
      <c r="AB116" s="615"/>
      <c r="AC116" s="120" t="s">
        <v>227</v>
      </c>
      <c r="AD116" s="121"/>
      <c r="AE116" s="121"/>
      <c r="AF116" s="121"/>
      <c r="AG116" s="122"/>
      <c r="AH116" s="123" t="s">
        <v>228</v>
      </c>
      <c r="AI116" s="124"/>
      <c r="AJ116" s="124"/>
      <c r="AK116" s="124"/>
      <c r="AL116" s="124"/>
      <c r="AM116" s="124"/>
      <c r="AN116" s="124"/>
      <c r="AO116" s="124"/>
      <c r="AP116" s="124"/>
      <c r="AQ116" s="124"/>
      <c r="AR116" s="124"/>
      <c r="AS116" s="124"/>
      <c r="AT116" s="125"/>
      <c r="AU116" s="126">
        <v>194</v>
      </c>
      <c r="AV116" s="127"/>
      <c r="AW116" s="127"/>
      <c r="AX116" s="128"/>
    </row>
    <row r="117" spans="1:50" ht="24.75" customHeight="1">
      <c r="A117" s="230"/>
      <c r="B117" s="231"/>
      <c r="C117" s="231"/>
      <c r="D117" s="231"/>
      <c r="E117" s="231"/>
      <c r="F117" s="232"/>
      <c r="G117" s="173" t="s">
        <v>290</v>
      </c>
      <c r="H117" s="174"/>
      <c r="I117" s="174"/>
      <c r="J117" s="174"/>
      <c r="K117" s="175"/>
      <c r="L117" s="113" t="s">
        <v>291</v>
      </c>
      <c r="M117" s="176"/>
      <c r="N117" s="176"/>
      <c r="O117" s="176"/>
      <c r="P117" s="176"/>
      <c r="Q117" s="176"/>
      <c r="R117" s="176"/>
      <c r="S117" s="176"/>
      <c r="T117" s="176"/>
      <c r="U117" s="176"/>
      <c r="V117" s="176"/>
      <c r="W117" s="176"/>
      <c r="X117" s="177"/>
      <c r="Y117" s="178">
        <v>56</v>
      </c>
      <c r="Z117" s="179"/>
      <c r="AA117" s="179"/>
      <c r="AB117" s="180"/>
      <c r="AC117" s="173"/>
      <c r="AD117" s="111"/>
      <c r="AE117" s="111"/>
      <c r="AF117" s="111"/>
      <c r="AG117" s="112"/>
      <c r="AH117" s="113"/>
      <c r="AI117" s="114"/>
      <c r="AJ117" s="114"/>
      <c r="AK117" s="114"/>
      <c r="AL117" s="114"/>
      <c r="AM117" s="114"/>
      <c r="AN117" s="114"/>
      <c r="AO117" s="114"/>
      <c r="AP117" s="114"/>
      <c r="AQ117" s="114"/>
      <c r="AR117" s="114"/>
      <c r="AS117" s="114"/>
      <c r="AT117" s="115"/>
      <c r="AU117" s="116"/>
      <c r="AV117" s="117"/>
      <c r="AW117" s="117"/>
      <c r="AX117" s="118"/>
    </row>
    <row r="118" spans="1:50" ht="24.75" customHeight="1">
      <c r="A118" s="230"/>
      <c r="B118" s="231"/>
      <c r="C118" s="231"/>
      <c r="D118" s="231"/>
      <c r="E118" s="231"/>
      <c r="F118" s="232"/>
      <c r="G118" s="173" t="s">
        <v>290</v>
      </c>
      <c r="H118" s="174"/>
      <c r="I118" s="174"/>
      <c r="J118" s="174"/>
      <c r="K118" s="175"/>
      <c r="L118" s="113" t="s">
        <v>292</v>
      </c>
      <c r="M118" s="176"/>
      <c r="N118" s="176"/>
      <c r="O118" s="176"/>
      <c r="P118" s="176"/>
      <c r="Q118" s="176"/>
      <c r="R118" s="176"/>
      <c r="S118" s="176"/>
      <c r="T118" s="176"/>
      <c r="U118" s="176"/>
      <c r="V118" s="176"/>
      <c r="W118" s="176"/>
      <c r="X118" s="177"/>
      <c r="Y118" s="178">
        <v>14</v>
      </c>
      <c r="Z118" s="179"/>
      <c r="AA118" s="179"/>
      <c r="AB118" s="180"/>
      <c r="AC118" s="110"/>
      <c r="AD118" s="111"/>
      <c r="AE118" s="111"/>
      <c r="AF118" s="111"/>
      <c r="AG118" s="112"/>
      <c r="AH118" s="113"/>
      <c r="AI118" s="114"/>
      <c r="AJ118" s="114"/>
      <c r="AK118" s="114"/>
      <c r="AL118" s="114"/>
      <c r="AM118" s="114"/>
      <c r="AN118" s="114"/>
      <c r="AO118" s="114"/>
      <c r="AP118" s="114"/>
      <c r="AQ118" s="114"/>
      <c r="AR118" s="114"/>
      <c r="AS118" s="114"/>
      <c r="AT118" s="115"/>
      <c r="AU118" s="116"/>
      <c r="AV118" s="117"/>
      <c r="AW118" s="117"/>
      <c r="AX118" s="118"/>
    </row>
    <row r="119" spans="1:50" ht="24.75" customHeight="1">
      <c r="A119" s="230"/>
      <c r="B119" s="231"/>
      <c r="C119" s="231"/>
      <c r="D119" s="231"/>
      <c r="E119" s="231"/>
      <c r="F119" s="232"/>
      <c r="G119" s="173" t="s">
        <v>290</v>
      </c>
      <c r="H119" s="174"/>
      <c r="I119" s="174"/>
      <c r="J119" s="174"/>
      <c r="K119" s="175"/>
      <c r="L119" s="113" t="s">
        <v>293</v>
      </c>
      <c r="M119" s="176"/>
      <c r="N119" s="176"/>
      <c r="O119" s="176"/>
      <c r="P119" s="176"/>
      <c r="Q119" s="176"/>
      <c r="R119" s="176"/>
      <c r="S119" s="176"/>
      <c r="T119" s="176"/>
      <c r="U119" s="176"/>
      <c r="V119" s="176"/>
      <c r="W119" s="176"/>
      <c r="X119" s="177"/>
      <c r="Y119" s="178">
        <v>8</v>
      </c>
      <c r="Z119" s="179"/>
      <c r="AA119" s="179"/>
      <c r="AB119" s="180"/>
      <c r="AC119" s="110"/>
      <c r="AD119" s="111"/>
      <c r="AE119" s="111"/>
      <c r="AF119" s="111"/>
      <c r="AG119" s="112"/>
      <c r="AH119" s="113"/>
      <c r="AI119" s="114"/>
      <c r="AJ119" s="114"/>
      <c r="AK119" s="114"/>
      <c r="AL119" s="114"/>
      <c r="AM119" s="114"/>
      <c r="AN119" s="114"/>
      <c r="AO119" s="114"/>
      <c r="AP119" s="114"/>
      <c r="AQ119" s="114"/>
      <c r="AR119" s="114"/>
      <c r="AS119" s="114"/>
      <c r="AT119" s="115"/>
      <c r="AU119" s="116"/>
      <c r="AV119" s="117"/>
      <c r="AW119" s="117"/>
      <c r="AX119" s="118"/>
    </row>
    <row r="120" spans="1:50" ht="24.75" customHeight="1">
      <c r="A120" s="230"/>
      <c r="B120" s="231"/>
      <c r="C120" s="231"/>
      <c r="D120" s="231"/>
      <c r="E120" s="231"/>
      <c r="F120" s="232"/>
      <c r="G120" s="110"/>
      <c r="H120" s="111"/>
      <c r="I120" s="111"/>
      <c r="J120" s="111"/>
      <c r="K120" s="112"/>
      <c r="L120" s="113"/>
      <c r="M120" s="114"/>
      <c r="N120" s="114"/>
      <c r="O120" s="114"/>
      <c r="P120" s="114"/>
      <c r="Q120" s="114"/>
      <c r="R120" s="114"/>
      <c r="S120" s="114"/>
      <c r="T120" s="114"/>
      <c r="U120" s="114"/>
      <c r="V120" s="114"/>
      <c r="W120" s="114"/>
      <c r="X120" s="115"/>
      <c r="Y120" s="116"/>
      <c r="Z120" s="117"/>
      <c r="AA120" s="117"/>
      <c r="AB120" s="117"/>
      <c r="AC120" s="110"/>
      <c r="AD120" s="111"/>
      <c r="AE120" s="111"/>
      <c r="AF120" s="111"/>
      <c r="AG120" s="112"/>
      <c r="AH120" s="113"/>
      <c r="AI120" s="114"/>
      <c r="AJ120" s="114"/>
      <c r="AK120" s="114"/>
      <c r="AL120" s="114"/>
      <c r="AM120" s="114"/>
      <c r="AN120" s="114"/>
      <c r="AO120" s="114"/>
      <c r="AP120" s="114"/>
      <c r="AQ120" s="114"/>
      <c r="AR120" s="114"/>
      <c r="AS120" s="114"/>
      <c r="AT120" s="115"/>
      <c r="AU120" s="116"/>
      <c r="AV120" s="117"/>
      <c r="AW120" s="117"/>
      <c r="AX120" s="118"/>
    </row>
    <row r="121" spans="1:50" ht="24.75" customHeight="1">
      <c r="A121" s="230"/>
      <c r="B121" s="231"/>
      <c r="C121" s="231"/>
      <c r="D121" s="231"/>
      <c r="E121" s="231"/>
      <c r="F121" s="232"/>
      <c r="G121" s="110"/>
      <c r="H121" s="111"/>
      <c r="I121" s="111"/>
      <c r="J121" s="111"/>
      <c r="K121" s="112"/>
      <c r="L121" s="113"/>
      <c r="M121" s="114"/>
      <c r="N121" s="114"/>
      <c r="O121" s="114"/>
      <c r="P121" s="114"/>
      <c r="Q121" s="114"/>
      <c r="R121" s="114"/>
      <c r="S121" s="114"/>
      <c r="T121" s="114"/>
      <c r="U121" s="114"/>
      <c r="V121" s="114"/>
      <c r="W121" s="114"/>
      <c r="X121" s="115"/>
      <c r="Y121" s="116"/>
      <c r="Z121" s="117"/>
      <c r="AA121" s="117"/>
      <c r="AB121" s="117"/>
      <c r="AC121" s="110"/>
      <c r="AD121" s="111"/>
      <c r="AE121" s="111"/>
      <c r="AF121" s="111"/>
      <c r="AG121" s="112"/>
      <c r="AH121" s="113"/>
      <c r="AI121" s="114"/>
      <c r="AJ121" s="114"/>
      <c r="AK121" s="114"/>
      <c r="AL121" s="114"/>
      <c r="AM121" s="114"/>
      <c r="AN121" s="114"/>
      <c r="AO121" s="114"/>
      <c r="AP121" s="114"/>
      <c r="AQ121" s="114"/>
      <c r="AR121" s="114"/>
      <c r="AS121" s="114"/>
      <c r="AT121" s="115"/>
      <c r="AU121" s="116"/>
      <c r="AV121" s="117"/>
      <c r="AW121" s="117"/>
      <c r="AX121" s="118"/>
    </row>
    <row r="122" spans="1:50" ht="24.75" customHeight="1">
      <c r="A122" s="230"/>
      <c r="B122" s="231"/>
      <c r="C122" s="231"/>
      <c r="D122" s="231"/>
      <c r="E122" s="231"/>
      <c r="F122" s="232"/>
      <c r="G122" s="110"/>
      <c r="H122" s="111"/>
      <c r="I122" s="111"/>
      <c r="J122" s="111"/>
      <c r="K122" s="112"/>
      <c r="L122" s="113"/>
      <c r="M122" s="114"/>
      <c r="N122" s="114"/>
      <c r="O122" s="114"/>
      <c r="P122" s="114"/>
      <c r="Q122" s="114"/>
      <c r="R122" s="114"/>
      <c r="S122" s="114"/>
      <c r="T122" s="114"/>
      <c r="U122" s="114"/>
      <c r="V122" s="114"/>
      <c r="W122" s="114"/>
      <c r="X122" s="115"/>
      <c r="Y122" s="116"/>
      <c r="Z122" s="117"/>
      <c r="AA122" s="117"/>
      <c r="AB122" s="117"/>
      <c r="AC122" s="110"/>
      <c r="AD122" s="111"/>
      <c r="AE122" s="111"/>
      <c r="AF122" s="111"/>
      <c r="AG122" s="112"/>
      <c r="AH122" s="113"/>
      <c r="AI122" s="114"/>
      <c r="AJ122" s="114"/>
      <c r="AK122" s="114"/>
      <c r="AL122" s="114"/>
      <c r="AM122" s="114"/>
      <c r="AN122" s="114"/>
      <c r="AO122" s="114"/>
      <c r="AP122" s="114"/>
      <c r="AQ122" s="114"/>
      <c r="AR122" s="114"/>
      <c r="AS122" s="114"/>
      <c r="AT122" s="115"/>
      <c r="AU122" s="116"/>
      <c r="AV122" s="117"/>
      <c r="AW122" s="117"/>
      <c r="AX122" s="118"/>
    </row>
    <row r="123" spans="1:50" ht="24.75" customHeight="1">
      <c r="A123" s="230"/>
      <c r="B123" s="231"/>
      <c r="C123" s="231"/>
      <c r="D123" s="231"/>
      <c r="E123" s="231"/>
      <c r="F123" s="232"/>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8"/>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109"/>
    </row>
    <row r="124" spans="1:50" ht="24.75" customHeight="1">
      <c r="A124" s="230"/>
      <c r="B124" s="231"/>
      <c r="C124" s="231"/>
      <c r="D124" s="231"/>
      <c r="E124" s="231"/>
      <c r="F124" s="232"/>
      <c r="G124" s="139" t="s">
        <v>22</v>
      </c>
      <c r="H124" s="136"/>
      <c r="I124" s="136"/>
      <c r="J124" s="136"/>
      <c r="K124" s="136"/>
      <c r="L124" s="140"/>
      <c r="M124" s="141"/>
      <c r="N124" s="141"/>
      <c r="O124" s="141"/>
      <c r="P124" s="141"/>
      <c r="Q124" s="141"/>
      <c r="R124" s="141"/>
      <c r="S124" s="141"/>
      <c r="T124" s="141"/>
      <c r="U124" s="141"/>
      <c r="V124" s="141"/>
      <c r="W124" s="141"/>
      <c r="X124" s="142"/>
      <c r="Y124" s="143">
        <f>SUM(Y116:AB123)</f>
        <v>167</v>
      </c>
      <c r="Z124" s="144"/>
      <c r="AA124" s="144"/>
      <c r="AB124" s="145"/>
      <c r="AC124" s="139" t="s">
        <v>22</v>
      </c>
      <c r="AD124" s="136"/>
      <c r="AE124" s="136"/>
      <c r="AF124" s="136"/>
      <c r="AG124" s="136"/>
      <c r="AH124" s="140"/>
      <c r="AI124" s="141"/>
      <c r="AJ124" s="141"/>
      <c r="AK124" s="141"/>
      <c r="AL124" s="141"/>
      <c r="AM124" s="141"/>
      <c r="AN124" s="141"/>
      <c r="AO124" s="141"/>
      <c r="AP124" s="141"/>
      <c r="AQ124" s="141"/>
      <c r="AR124" s="141"/>
      <c r="AS124" s="141"/>
      <c r="AT124" s="142"/>
      <c r="AU124" s="143">
        <f>SUM(AU116:AX123)</f>
        <v>194</v>
      </c>
      <c r="AV124" s="144"/>
      <c r="AW124" s="144"/>
      <c r="AX124" s="146"/>
    </row>
    <row r="125" spans="1:50" ht="30" customHeight="1">
      <c r="A125" s="230"/>
      <c r="B125" s="231"/>
      <c r="C125" s="231"/>
      <c r="D125" s="231"/>
      <c r="E125" s="231"/>
      <c r="F125" s="232"/>
      <c r="G125" s="129" t="s">
        <v>218</v>
      </c>
      <c r="H125" s="130"/>
      <c r="I125" s="130"/>
      <c r="J125" s="130"/>
      <c r="K125" s="130"/>
      <c r="L125" s="130"/>
      <c r="M125" s="130"/>
      <c r="N125" s="130"/>
      <c r="O125" s="130"/>
      <c r="P125" s="130"/>
      <c r="Q125" s="130"/>
      <c r="R125" s="130"/>
      <c r="S125" s="130"/>
      <c r="T125" s="130"/>
      <c r="U125" s="130"/>
      <c r="V125" s="130"/>
      <c r="W125" s="130"/>
      <c r="X125" s="130"/>
      <c r="Y125" s="130"/>
      <c r="Z125" s="130"/>
      <c r="AA125" s="130"/>
      <c r="AB125" s="131"/>
      <c r="AC125" s="129" t="s">
        <v>230</v>
      </c>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2"/>
    </row>
    <row r="126" spans="1:50" ht="24.75" customHeight="1">
      <c r="A126" s="230"/>
      <c r="B126" s="231"/>
      <c r="C126" s="231"/>
      <c r="D126" s="231"/>
      <c r="E126" s="231"/>
      <c r="F126" s="232"/>
      <c r="G126" s="133" t="s">
        <v>19</v>
      </c>
      <c r="H126" s="134"/>
      <c r="I126" s="134"/>
      <c r="J126" s="134"/>
      <c r="K126" s="134"/>
      <c r="L126" s="135" t="s">
        <v>20</v>
      </c>
      <c r="M126" s="136"/>
      <c r="N126" s="136"/>
      <c r="O126" s="136"/>
      <c r="P126" s="136"/>
      <c r="Q126" s="136"/>
      <c r="R126" s="136"/>
      <c r="S126" s="136"/>
      <c r="T126" s="136"/>
      <c r="U126" s="136"/>
      <c r="V126" s="136"/>
      <c r="W126" s="136"/>
      <c r="X126" s="137"/>
      <c r="Y126" s="73" t="s">
        <v>21</v>
      </c>
      <c r="Z126" s="74"/>
      <c r="AA126" s="74"/>
      <c r="AB126" s="75"/>
      <c r="AC126" s="133" t="s">
        <v>19</v>
      </c>
      <c r="AD126" s="134"/>
      <c r="AE126" s="134"/>
      <c r="AF126" s="134"/>
      <c r="AG126" s="134"/>
      <c r="AH126" s="135" t="s">
        <v>20</v>
      </c>
      <c r="AI126" s="136"/>
      <c r="AJ126" s="136"/>
      <c r="AK126" s="136"/>
      <c r="AL126" s="136"/>
      <c r="AM126" s="136"/>
      <c r="AN126" s="136"/>
      <c r="AO126" s="136"/>
      <c r="AP126" s="136"/>
      <c r="AQ126" s="136"/>
      <c r="AR126" s="136"/>
      <c r="AS126" s="136"/>
      <c r="AT126" s="137"/>
      <c r="AU126" s="73" t="s">
        <v>21</v>
      </c>
      <c r="AV126" s="74"/>
      <c r="AW126" s="74"/>
      <c r="AX126" s="138"/>
    </row>
    <row r="127" spans="1:50" ht="24.75" customHeight="1">
      <c r="A127" s="230"/>
      <c r="B127" s="231"/>
      <c r="C127" s="231"/>
      <c r="D127" s="231"/>
      <c r="E127" s="231"/>
      <c r="F127" s="232"/>
      <c r="G127" s="120" t="s">
        <v>219</v>
      </c>
      <c r="H127" s="121"/>
      <c r="I127" s="121"/>
      <c r="J127" s="121"/>
      <c r="K127" s="122"/>
      <c r="L127" s="123" t="s">
        <v>220</v>
      </c>
      <c r="M127" s="124"/>
      <c r="N127" s="124"/>
      <c r="O127" s="124"/>
      <c r="P127" s="124"/>
      <c r="Q127" s="124"/>
      <c r="R127" s="124"/>
      <c r="S127" s="124"/>
      <c r="T127" s="124"/>
      <c r="U127" s="124"/>
      <c r="V127" s="124"/>
      <c r="W127" s="124"/>
      <c r="X127" s="125"/>
      <c r="Y127" s="126">
        <v>336</v>
      </c>
      <c r="Z127" s="127"/>
      <c r="AA127" s="127"/>
      <c r="AB127" s="253"/>
      <c r="AC127" s="120" t="s">
        <v>219</v>
      </c>
      <c r="AD127" s="121"/>
      <c r="AE127" s="121"/>
      <c r="AF127" s="121"/>
      <c r="AG127" s="122"/>
      <c r="AH127" s="123" t="s">
        <v>231</v>
      </c>
      <c r="AI127" s="124"/>
      <c r="AJ127" s="124"/>
      <c r="AK127" s="124"/>
      <c r="AL127" s="124"/>
      <c r="AM127" s="124"/>
      <c r="AN127" s="124"/>
      <c r="AO127" s="124"/>
      <c r="AP127" s="124"/>
      <c r="AQ127" s="124"/>
      <c r="AR127" s="124"/>
      <c r="AS127" s="124"/>
      <c r="AT127" s="125"/>
      <c r="AU127" s="126">
        <v>26</v>
      </c>
      <c r="AV127" s="127"/>
      <c r="AW127" s="127"/>
      <c r="AX127" s="128"/>
    </row>
    <row r="128" spans="1:50" ht="24.75" customHeight="1">
      <c r="A128" s="230"/>
      <c r="B128" s="231"/>
      <c r="C128" s="231"/>
      <c r="D128" s="231"/>
      <c r="E128" s="231"/>
      <c r="F128" s="232"/>
      <c r="G128" s="110"/>
      <c r="H128" s="111"/>
      <c r="I128" s="111"/>
      <c r="J128" s="111"/>
      <c r="K128" s="112"/>
      <c r="L128" s="113"/>
      <c r="M128" s="114"/>
      <c r="N128" s="114"/>
      <c r="O128" s="114"/>
      <c r="P128" s="114"/>
      <c r="Q128" s="114"/>
      <c r="R128" s="114"/>
      <c r="S128" s="114"/>
      <c r="T128" s="114"/>
      <c r="U128" s="114"/>
      <c r="V128" s="114"/>
      <c r="W128" s="114"/>
      <c r="X128" s="115"/>
      <c r="Y128" s="116"/>
      <c r="Z128" s="117"/>
      <c r="AA128" s="117"/>
      <c r="AB128" s="119"/>
      <c r="AC128" s="110"/>
      <c r="AD128" s="111"/>
      <c r="AE128" s="111"/>
      <c r="AF128" s="111"/>
      <c r="AG128" s="112"/>
      <c r="AH128" s="113"/>
      <c r="AI128" s="114"/>
      <c r="AJ128" s="114"/>
      <c r="AK128" s="114"/>
      <c r="AL128" s="114"/>
      <c r="AM128" s="114"/>
      <c r="AN128" s="114"/>
      <c r="AO128" s="114"/>
      <c r="AP128" s="114"/>
      <c r="AQ128" s="114"/>
      <c r="AR128" s="114"/>
      <c r="AS128" s="114"/>
      <c r="AT128" s="115"/>
      <c r="AU128" s="116"/>
      <c r="AV128" s="117"/>
      <c r="AW128" s="117"/>
      <c r="AX128" s="118"/>
    </row>
    <row r="129" spans="1:50" ht="24.75" customHeight="1">
      <c r="A129" s="230"/>
      <c r="B129" s="231"/>
      <c r="C129" s="231"/>
      <c r="D129" s="231"/>
      <c r="E129" s="231"/>
      <c r="F129" s="232"/>
      <c r="G129" s="110"/>
      <c r="H129" s="111"/>
      <c r="I129" s="111"/>
      <c r="J129" s="111"/>
      <c r="K129" s="112"/>
      <c r="L129" s="113"/>
      <c r="M129" s="114"/>
      <c r="N129" s="114"/>
      <c r="O129" s="114"/>
      <c r="P129" s="114"/>
      <c r="Q129" s="114"/>
      <c r="R129" s="114"/>
      <c r="S129" s="114"/>
      <c r="T129" s="114"/>
      <c r="U129" s="114"/>
      <c r="V129" s="114"/>
      <c r="W129" s="114"/>
      <c r="X129" s="115"/>
      <c r="Y129" s="116"/>
      <c r="Z129" s="117"/>
      <c r="AA129" s="117"/>
      <c r="AB129" s="119"/>
      <c r="AC129" s="110"/>
      <c r="AD129" s="111"/>
      <c r="AE129" s="111"/>
      <c r="AF129" s="111"/>
      <c r="AG129" s="112"/>
      <c r="AH129" s="113"/>
      <c r="AI129" s="114"/>
      <c r="AJ129" s="114"/>
      <c r="AK129" s="114"/>
      <c r="AL129" s="114"/>
      <c r="AM129" s="114"/>
      <c r="AN129" s="114"/>
      <c r="AO129" s="114"/>
      <c r="AP129" s="114"/>
      <c r="AQ129" s="114"/>
      <c r="AR129" s="114"/>
      <c r="AS129" s="114"/>
      <c r="AT129" s="115"/>
      <c r="AU129" s="116"/>
      <c r="AV129" s="117"/>
      <c r="AW129" s="117"/>
      <c r="AX129" s="118"/>
    </row>
    <row r="130" spans="1:50" ht="24.75" customHeight="1">
      <c r="A130" s="230"/>
      <c r="B130" s="231"/>
      <c r="C130" s="231"/>
      <c r="D130" s="231"/>
      <c r="E130" s="231"/>
      <c r="F130" s="232"/>
      <c r="G130" s="110"/>
      <c r="H130" s="111"/>
      <c r="I130" s="111"/>
      <c r="J130" s="111"/>
      <c r="K130" s="112"/>
      <c r="L130" s="113"/>
      <c r="M130" s="114"/>
      <c r="N130" s="114"/>
      <c r="O130" s="114"/>
      <c r="P130" s="114"/>
      <c r="Q130" s="114"/>
      <c r="R130" s="114"/>
      <c r="S130" s="114"/>
      <c r="T130" s="114"/>
      <c r="U130" s="114"/>
      <c r="V130" s="114"/>
      <c r="W130" s="114"/>
      <c r="X130" s="115"/>
      <c r="Y130" s="116"/>
      <c r="Z130" s="117"/>
      <c r="AA130" s="117"/>
      <c r="AB130" s="119"/>
      <c r="AC130" s="110"/>
      <c r="AD130" s="111"/>
      <c r="AE130" s="111"/>
      <c r="AF130" s="111"/>
      <c r="AG130" s="112"/>
      <c r="AH130" s="113"/>
      <c r="AI130" s="114"/>
      <c r="AJ130" s="114"/>
      <c r="AK130" s="114"/>
      <c r="AL130" s="114"/>
      <c r="AM130" s="114"/>
      <c r="AN130" s="114"/>
      <c r="AO130" s="114"/>
      <c r="AP130" s="114"/>
      <c r="AQ130" s="114"/>
      <c r="AR130" s="114"/>
      <c r="AS130" s="114"/>
      <c r="AT130" s="115"/>
      <c r="AU130" s="116"/>
      <c r="AV130" s="117"/>
      <c r="AW130" s="117"/>
      <c r="AX130" s="118"/>
    </row>
    <row r="131" spans="1:50" ht="24.75" customHeight="1">
      <c r="A131" s="230"/>
      <c r="B131" s="231"/>
      <c r="C131" s="231"/>
      <c r="D131" s="231"/>
      <c r="E131" s="231"/>
      <c r="F131" s="232"/>
      <c r="G131" s="110"/>
      <c r="H131" s="111"/>
      <c r="I131" s="111"/>
      <c r="J131" s="111"/>
      <c r="K131" s="112"/>
      <c r="L131" s="113"/>
      <c r="M131" s="114"/>
      <c r="N131" s="114"/>
      <c r="O131" s="114"/>
      <c r="P131" s="114"/>
      <c r="Q131" s="114"/>
      <c r="R131" s="114"/>
      <c r="S131" s="114"/>
      <c r="T131" s="114"/>
      <c r="U131" s="114"/>
      <c r="V131" s="114"/>
      <c r="W131" s="114"/>
      <c r="X131" s="115"/>
      <c r="Y131" s="116"/>
      <c r="Z131" s="117"/>
      <c r="AA131" s="117"/>
      <c r="AB131" s="117"/>
      <c r="AC131" s="110"/>
      <c r="AD131" s="111"/>
      <c r="AE131" s="111"/>
      <c r="AF131" s="111"/>
      <c r="AG131" s="112"/>
      <c r="AH131" s="113"/>
      <c r="AI131" s="114"/>
      <c r="AJ131" s="114"/>
      <c r="AK131" s="114"/>
      <c r="AL131" s="114"/>
      <c r="AM131" s="114"/>
      <c r="AN131" s="114"/>
      <c r="AO131" s="114"/>
      <c r="AP131" s="114"/>
      <c r="AQ131" s="114"/>
      <c r="AR131" s="114"/>
      <c r="AS131" s="114"/>
      <c r="AT131" s="115"/>
      <c r="AU131" s="116"/>
      <c r="AV131" s="117"/>
      <c r="AW131" s="117"/>
      <c r="AX131" s="118"/>
    </row>
    <row r="132" spans="1:50" ht="24.75" customHeight="1">
      <c r="A132" s="230"/>
      <c r="B132" s="231"/>
      <c r="C132" s="231"/>
      <c r="D132" s="231"/>
      <c r="E132" s="231"/>
      <c r="F132" s="232"/>
      <c r="G132" s="110"/>
      <c r="H132" s="111"/>
      <c r="I132" s="111"/>
      <c r="J132" s="111"/>
      <c r="K132" s="112"/>
      <c r="L132" s="113"/>
      <c r="M132" s="114"/>
      <c r="N132" s="114"/>
      <c r="O132" s="114"/>
      <c r="P132" s="114"/>
      <c r="Q132" s="114"/>
      <c r="R132" s="114"/>
      <c r="S132" s="114"/>
      <c r="T132" s="114"/>
      <c r="U132" s="114"/>
      <c r="V132" s="114"/>
      <c r="W132" s="114"/>
      <c r="X132" s="115"/>
      <c r="Y132" s="116"/>
      <c r="Z132" s="117"/>
      <c r="AA132" s="117"/>
      <c r="AB132" s="117"/>
      <c r="AC132" s="110"/>
      <c r="AD132" s="111"/>
      <c r="AE132" s="111"/>
      <c r="AF132" s="111"/>
      <c r="AG132" s="112"/>
      <c r="AH132" s="113"/>
      <c r="AI132" s="114"/>
      <c r="AJ132" s="114"/>
      <c r="AK132" s="114"/>
      <c r="AL132" s="114"/>
      <c r="AM132" s="114"/>
      <c r="AN132" s="114"/>
      <c r="AO132" s="114"/>
      <c r="AP132" s="114"/>
      <c r="AQ132" s="114"/>
      <c r="AR132" s="114"/>
      <c r="AS132" s="114"/>
      <c r="AT132" s="115"/>
      <c r="AU132" s="116"/>
      <c r="AV132" s="117"/>
      <c r="AW132" s="117"/>
      <c r="AX132" s="118"/>
    </row>
    <row r="133" spans="1:50" ht="24.75" customHeight="1">
      <c r="A133" s="230"/>
      <c r="B133" s="231"/>
      <c r="C133" s="231"/>
      <c r="D133" s="231"/>
      <c r="E133" s="231"/>
      <c r="F133" s="232"/>
      <c r="G133" s="110"/>
      <c r="H133" s="111"/>
      <c r="I133" s="111"/>
      <c r="J133" s="111"/>
      <c r="K133" s="112"/>
      <c r="L133" s="113"/>
      <c r="M133" s="114"/>
      <c r="N133" s="114"/>
      <c r="O133" s="114"/>
      <c r="P133" s="114"/>
      <c r="Q133" s="114"/>
      <c r="R133" s="114"/>
      <c r="S133" s="114"/>
      <c r="T133" s="114"/>
      <c r="U133" s="114"/>
      <c r="V133" s="114"/>
      <c r="W133" s="114"/>
      <c r="X133" s="115"/>
      <c r="Y133" s="116"/>
      <c r="Z133" s="117"/>
      <c r="AA133" s="117"/>
      <c r="AB133" s="117"/>
      <c r="AC133" s="110"/>
      <c r="AD133" s="111"/>
      <c r="AE133" s="111"/>
      <c r="AF133" s="111"/>
      <c r="AG133" s="112"/>
      <c r="AH133" s="113"/>
      <c r="AI133" s="114"/>
      <c r="AJ133" s="114"/>
      <c r="AK133" s="114"/>
      <c r="AL133" s="114"/>
      <c r="AM133" s="114"/>
      <c r="AN133" s="114"/>
      <c r="AO133" s="114"/>
      <c r="AP133" s="114"/>
      <c r="AQ133" s="114"/>
      <c r="AR133" s="114"/>
      <c r="AS133" s="114"/>
      <c r="AT133" s="115"/>
      <c r="AU133" s="116"/>
      <c r="AV133" s="117"/>
      <c r="AW133" s="117"/>
      <c r="AX133" s="118"/>
    </row>
    <row r="134" spans="1:50" ht="24.75" customHeight="1">
      <c r="A134" s="230"/>
      <c r="B134" s="231"/>
      <c r="C134" s="231"/>
      <c r="D134" s="231"/>
      <c r="E134" s="231"/>
      <c r="F134" s="232"/>
      <c r="G134" s="101"/>
      <c r="H134" s="102"/>
      <c r="I134" s="102"/>
      <c r="J134" s="102"/>
      <c r="K134" s="103"/>
      <c r="L134" s="104"/>
      <c r="M134" s="105"/>
      <c r="N134" s="105"/>
      <c r="O134" s="105"/>
      <c r="P134" s="105"/>
      <c r="Q134" s="105"/>
      <c r="R134" s="105"/>
      <c r="S134" s="105"/>
      <c r="T134" s="105"/>
      <c r="U134" s="105"/>
      <c r="V134" s="105"/>
      <c r="W134" s="105"/>
      <c r="X134" s="106"/>
      <c r="Y134" s="107"/>
      <c r="Z134" s="108"/>
      <c r="AA134" s="108"/>
      <c r="AB134" s="108"/>
      <c r="AC134" s="101"/>
      <c r="AD134" s="102"/>
      <c r="AE134" s="102"/>
      <c r="AF134" s="102"/>
      <c r="AG134" s="103"/>
      <c r="AH134" s="104"/>
      <c r="AI134" s="105"/>
      <c r="AJ134" s="105"/>
      <c r="AK134" s="105"/>
      <c r="AL134" s="105"/>
      <c r="AM134" s="105"/>
      <c r="AN134" s="105"/>
      <c r="AO134" s="105"/>
      <c r="AP134" s="105"/>
      <c r="AQ134" s="105"/>
      <c r="AR134" s="105"/>
      <c r="AS134" s="105"/>
      <c r="AT134" s="106"/>
      <c r="AU134" s="107"/>
      <c r="AV134" s="108"/>
      <c r="AW134" s="108"/>
      <c r="AX134" s="109"/>
    </row>
    <row r="135" spans="1:50" ht="24.75" customHeight="1">
      <c r="A135" s="230"/>
      <c r="B135" s="231"/>
      <c r="C135" s="231"/>
      <c r="D135" s="231"/>
      <c r="E135" s="231"/>
      <c r="F135" s="232"/>
      <c r="G135" s="139" t="s">
        <v>22</v>
      </c>
      <c r="H135" s="136"/>
      <c r="I135" s="136"/>
      <c r="J135" s="136"/>
      <c r="K135" s="136"/>
      <c r="L135" s="140"/>
      <c r="M135" s="141"/>
      <c r="N135" s="141"/>
      <c r="O135" s="141"/>
      <c r="P135" s="141"/>
      <c r="Q135" s="141"/>
      <c r="R135" s="141"/>
      <c r="S135" s="141"/>
      <c r="T135" s="141"/>
      <c r="U135" s="141"/>
      <c r="V135" s="141"/>
      <c r="W135" s="141"/>
      <c r="X135" s="142"/>
      <c r="Y135" s="143">
        <f>SUM(Y127:AB134)</f>
        <v>336</v>
      </c>
      <c r="Z135" s="144"/>
      <c r="AA135" s="144"/>
      <c r="AB135" s="145"/>
      <c r="AC135" s="139" t="s">
        <v>22</v>
      </c>
      <c r="AD135" s="136"/>
      <c r="AE135" s="136"/>
      <c r="AF135" s="136"/>
      <c r="AG135" s="136"/>
      <c r="AH135" s="140"/>
      <c r="AI135" s="141"/>
      <c r="AJ135" s="141"/>
      <c r="AK135" s="141"/>
      <c r="AL135" s="141"/>
      <c r="AM135" s="141"/>
      <c r="AN135" s="141"/>
      <c r="AO135" s="141"/>
      <c r="AP135" s="141"/>
      <c r="AQ135" s="141"/>
      <c r="AR135" s="141"/>
      <c r="AS135" s="141"/>
      <c r="AT135" s="142"/>
      <c r="AU135" s="143">
        <f>SUM(AU127:AX134)</f>
        <v>26</v>
      </c>
      <c r="AV135" s="144"/>
      <c r="AW135" s="144"/>
      <c r="AX135" s="146"/>
    </row>
    <row r="136" spans="1:50" ht="30" customHeight="1">
      <c r="A136" s="230"/>
      <c r="B136" s="231"/>
      <c r="C136" s="231"/>
      <c r="D136" s="231"/>
      <c r="E136" s="231"/>
      <c r="F136" s="232"/>
      <c r="G136" s="129" t="s">
        <v>222</v>
      </c>
      <c r="H136" s="130"/>
      <c r="I136" s="130"/>
      <c r="J136" s="130"/>
      <c r="K136" s="130"/>
      <c r="L136" s="130"/>
      <c r="M136" s="130"/>
      <c r="N136" s="130"/>
      <c r="O136" s="130"/>
      <c r="P136" s="130"/>
      <c r="Q136" s="130"/>
      <c r="R136" s="130"/>
      <c r="S136" s="130"/>
      <c r="T136" s="130"/>
      <c r="U136" s="130"/>
      <c r="V136" s="130"/>
      <c r="W136" s="130"/>
      <c r="X136" s="130"/>
      <c r="Y136" s="130"/>
      <c r="Z136" s="130"/>
      <c r="AA136" s="130"/>
      <c r="AB136" s="131"/>
      <c r="AC136" s="129" t="s">
        <v>233</v>
      </c>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2"/>
    </row>
    <row r="137" spans="1:50" ht="24.75" customHeight="1">
      <c r="A137" s="230"/>
      <c r="B137" s="231"/>
      <c r="C137" s="231"/>
      <c r="D137" s="231"/>
      <c r="E137" s="231"/>
      <c r="F137" s="232"/>
      <c r="G137" s="133" t="s">
        <v>19</v>
      </c>
      <c r="H137" s="134"/>
      <c r="I137" s="134"/>
      <c r="J137" s="134"/>
      <c r="K137" s="134"/>
      <c r="L137" s="135" t="s">
        <v>20</v>
      </c>
      <c r="M137" s="136"/>
      <c r="N137" s="136"/>
      <c r="O137" s="136"/>
      <c r="P137" s="136"/>
      <c r="Q137" s="136"/>
      <c r="R137" s="136"/>
      <c r="S137" s="136"/>
      <c r="T137" s="136"/>
      <c r="U137" s="136"/>
      <c r="V137" s="136"/>
      <c r="W137" s="136"/>
      <c r="X137" s="137"/>
      <c r="Y137" s="73" t="s">
        <v>21</v>
      </c>
      <c r="Z137" s="74"/>
      <c r="AA137" s="74"/>
      <c r="AB137" s="75"/>
      <c r="AC137" s="133" t="s">
        <v>19</v>
      </c>
      <c r="AD137" s="134"/>
      <c r="AE137" s="134"/>
      <c r="AF137" s="134"/>
      <c r="AG137" s="134"/>
      <c r="AH137" s="135" t="s">
        <v>20</v>
      </c>
      <c r="AI137" s="136"/>
      <c r="AJ137" s="136"/>
      <c r="AK137" s="136"/>
      <c r="AL137" s="136"/>
      <c r="AM137" s="136"/>
      <c r="AN137" s="136"/>
      <c r="AO137" s="136"/>
      <c r="AP137" s="136"/>
      <c r="AQ137" s="136"/>
      <c r="AR137" s="136"/>
      <c r="AS137" s="136"/>
      <c r="AT137" s="137"/>
      <c r="AU137" s="73" t="s">
        <v>21</v>
      </c>
      <c r="AV137" s="74"/>
      <c r="AW137" s="74"/>
      <c r="AX137" s="138"/>
    </row>
    <row r="138" spans="1:50" ht="24.75" customHeight="1">
      <c r="A138" s="230"/>
      <c r="B138" s="231"/>
      <c r="C138" s="231"/>
      <c r="D138" s="231"/>
      <c r="E138" s="231"/>
      <c r="F138" s="232"/>
      <c r="G138" s="120" t="s">
        <v>227</v>
      </c>
      <c r="H138" s="121"/>
      <c r="I138" s="121"/>
      <c r="J138" s="121"/>
      <c r="K138" s="122"/>
      <c r="L138" s="123" t="s">
        <v>240</v>
      </c>
      <c r="M138" s="124"/>
      <c r="N138" s="124"/>
      <c r="O138" s="124"/>
      <c r="P138" s="124"/>
      <c r="Q138" s="124"/>
      <c r="R138" s="124"/>
      <c r="S138" s="124"/>
      <c r="T138" s="124"/>
      <c r="U138" s="124"/>
      <c r="V138" s="124"/>
      <c r="W138" s="124"/>
      <c r="X138" s="125"/>
      <c r="Y138" s="126">
        <v>284</v>
      </c>
      <c r="Z138" s="127"/>
      <c r="AA138" s="127"/>
      <c r="AB138" s="253"/>
      <c r="AC138" s="120" t="s">
        <v>219</v>
      </c>
      <c r="AD138" s="121"/>
      <c r="AE138" s="121"/>
      <c r="AF138" s="121"/>
      <c r="AG138" s="122"/>
      <c r="AH138" s="123" t="s">
        <v>234</v>
      </c>
      <c r="AI138" s="124"/>
      <c r="AJ138" s="124"/>
      <c r="AK138" s="124"/>
      <c r="AL138" s="124"/>
      <c r="AM138" s="124"/>
      <c r="AN138" s="124"/>
      <c r="AO138" s="124"/>
      <c r="AP138" s="124"/>
      <c r="AQ138" s="124"/>
      <c r="AR138" s="124"/>
      <c r="AS138" s="124"/>
      <c r="AT138" s="125"/>
      <c r="AU138" s="126">
        <v>19</v>
      </c>
      <c r="AV138" s="127"/>
      <c r="AW138" s="127"/>
      <c r="AX138" s="128"/>
    </row>
    <row r="139" spans="1:50" ht="24.75" customHeight="1">
      <c r="A139" s="230"/>
      <c r="B139" s="231"/>
      <c r="C139" s="231"/>
      <c r="D139" s="231"/>
      <c r="E139" s="231"/>
      <c r="F139" s="232"/>
      <c r="G139" s="110"/>
      <c r="H139" s="111"/>
      <c r="I139" s="111"/>
      <c r="J139" s="111"/>
      <c r="K139" s="112"/>
      <c r="L139" s="113"/>
      <c r="M139" s="114"/>
      <c r="N139" s="114"/>
      <c r="O139" s="114"/>
      <c r="P139" s="114"/>
      <c r="Q139" s="114"/>
      <c r="R139" s="114"/>
      <c r="S139" s="114"/>
      <c r="T139" s="114"/>
      <c r="U139" s="114"/>
      <c r="V139" s="114"/>
      <c r="W139" s="114"/>
      <c r="X139" s="115"/>
      <c r="Y139" s="116"/>
      <c r="Z139" s="117"/>
      <c r="AA139" s="117"/>
      <c r="AB139" s="119"/>
      <c r="AC139" s="110"/>
      <c r="AD139" s="111"/>
      <c r="AE139" s="111"/>
      <c r="AF139" s="111"/>
      <c r="AG139" s="112"/>
      <c r="AH139" s="113"/>
      <c r="AI139" s="114"/>
      <c r="AJ139" s="114"/>
      <c r="AK139" s="114"/>
      <c r="AL139" s="114"/>
      <c r="AM139" s="114"/>
      <c r="AN139" s="114"/>
      <c r="AO139" s="114"/>
      <c r="AP139" s="114"/>
      <c r="AQ139" s="114"/>
      <c r="AR139" s="114"/>
      <c r="AS139" s="114"/>
      <c r="AT139" s="115"/>
      <c r="AU139" s="116"/>
      <c r="AV139" s="117"/>
      <c r="AW139" s="117"/>
      <c r="AX139" s="118"/>
    </row>
    <row r="140" spans="1:50" ht="24.75" customHeight="1">
      <c r="A140" s="230"/>
      <c r="B140" s="231"/>
      <c r="C140" s="231"/>
      <c r="D140" s="231"/>
      <c r="E140" s="231"/>
      <c r="F140" s="232"/>
      <c r="G140" s="110"/>
      <c r="H140" s="111"/>
      <c r="I140" s="111"/>
      <c r="J140" s="111"/>
      <c r="K140" s="112"/>
      <c r="L140" s="113"/>
      <c r="M140" s="114"/>
      <c r="N140" s="114"/>
      <c r="O140" s="114"/>
      <c r="P140" s="114"/>
      <c r="Q140" s="114"/>
      <c r="R140" s="114"/>
      <c r="S140" s="114"/>
      <c r="T140" s="114"/>
      <c r="U140" s="114"/>
      <c r="V140" s="114"/>
      <c r="W140" s="114"/>
      <c r="X140" s="115"/>
      <c r="Y140" s="116"/>
      <c r="Z140" s="117"/>
      <c r="AA140" s="117"/>
      <c r="AB140" s="119"/>
      <c r="AC140" s="110"/>
      <c r="AD140" s="111"/>
      <c r="AE140" s="111"/>
      <c r="AF140" s="111"/>
      <c r="AG140" s="112"/>
      <c r="AH140" s="113"/>
      <c r="AI140" s="114"/>
      <c r="AJ140" s="114"/>
      <c r="AK140" s="114"/>
      <c r="AL140" s="114"/>
      <c r="AM140" s="114"/>
      <c r="AN140" s="114"/>
      <c r="AO140" s="114"/>
      <c r="AP140" s="114"/>
      <c r="AQ140" s="114"/>
      <c r="AR140" s="114"/>
      <c r="AS140" s="114"/>
      <c r="AT140" s="115"/>
      <c r="AU140" s="116"/>
      <c r="AV140" s="117"/>
      <c r="AW140" s="117"/>
      <c r="AX140" s="118"/>
    </row>
    <row r="141" spans="1:50" ht="24.75" customHeight="1">
      <c r="A141" s="230"/>
      <c r="B141" s="231"/>
      <c r="C141" s="231"/>
      <c r="D141" s="231"/>
      <c r="E141" s="231"/>
      <c r="F141" s="232"/>
      <c r="G141" s="110"/>
      <c r="H141" s="111"/>
      <c r="I141" s="111"/>
      <c r="J141" s="111"/>
      <c r="K141" s="112"/>
      <c r="L141" s="113"/>
      <c r="M141" s="114"/>
      <c r="N141" s="114"/>
      <c r="O141" s="114"/>
      <c r="P141" s="114"/>
      <c r="Q141" s="114"/>
      <c r="R141" s="114"/>
      <c r="S141" s="114"/>
      <c r="T141" s="114"/>
      <c r="U141" s="114"/>
      <c r="V141" s="114"/>
      <c r="W141" s="114"/>
      <c r="X141" s="115"/>
      <c r="Y141" s="116"/>
      <c r="Z141" s="117"/>
      <c r="AA141" s="117"/>
      <c r="AB141" s="119"/>
      <c r="AC141" s="110"/>
      <c r="AD141" s="111"/>
      <c r="AE141" s="111"/>
      <c r="AF141" s="111"/>
      <c r="AG141" s="112"/>
      <c r="AH141" s="113"/>
      <c r="AI141" s="114"/>
      <c r="AJ141" s="114"/>
      <c r="AK141" s="114"/>
      <c r="AL141" s="114"/>
      <c r="AM141" s="114"/>
      <c r="AN141" s="114"/>
      <c r="AO141" s="114"/>
      <c r="AP141" s="114"/>
      <c r="AQ141" s="114"/>
      <c r="AR141" s="114"/>
      <c r="AS141" s="114"/>
      <c r="AT141" s="115"/>
      <c r="AU141" s="116"/>
      <c r="AV141" s="117"/>
      <c r="AW141" s="117"/>
      <c r="AX141" s="118"/>
    </row>
    <row r="142" spans="1:50" ht="24.75" customHeight="1">
      <c r="A142" s="230"/>
      <c r="B142" s="231"/>
      <c r="C142" s="231"/>
      <c r="D142" s="231"/>
      <c r="E142" s="231"/>
      <c r="F142" s="232"/>
      <c r="G142" s="110"/>
      <c r="H142" s="111"/>
      <c r="I142" s="111"/>
      <c r="J142" s="111"/>
      <c r="K142" s="112"/>
      <c r="L142" s="113"/>
      <c r="M142" s="114"/>
      <c r="N142" s="114"/>
      <c r="O142" s="114"/>
      <c r="P142" s="114"/>
      <c r="Q142" s="114"/>
      <c r="R142" s="114"/>
      <c r="S142" s="114"/>
      <c r="T142" s="114"/>
      <c r="U142" s="114"/>
      <c r="V142" s="114"/>
      <c r="W142" s="114"/>
      <c r="X142" s="115"/>
      <c r="Y142" s="116"/>
      <c r="Z142" s="117"/>
      <c r="AA142" s="117"/>
      <c r="AB142" s="117"/>
      <c r="AC142" s="110"/>
      <c r="AD142" s="111"/>
      <c r="AE142" s="111"/>
      <c r="AF142" s="111"/>
      <c r="AG142" s="112"/>
      <c r="AH142" s="113"/>
      <c r="AI142" s="114"/>
      <c r="AJ142" s="114"/>
      <c r="AK142" s="114"/>
      <c r="AL142" s="114"/>
      <c r="AM142" s="114"/>
      <c r="AN142" s="114"/>
      <c r="AO142" s="114"/>
      <c r="AP142" s="114"/>
      <c r="AQ142" s="114"/>
      <c r="AR142" s="114"/>
      <c r="AS142" s="114"/>
      <c r="AT142" s="115"/>
      <c r="AU142" s="116"/>
      <c r="AV142" s="117"/>
      <c r="AW142" s="117"/>
      <c r="AX142" s="118"/>
    </row>
    <row r="143" spans="1:50" ht="24.75" customHeight="1">
      <c r="A143" s="230"/>
      <c r="B143" s="231"/>
      <c r="C143" s="231"/>
      <c r="D143" s="231"/>
      <c r="E143" s="231"/>
      <c r="F143" s="232"/>
      <c r="G143" s="110"/>
      <c r="H143" s="111"/>
      <c r="I143" s="111"/>
      <c r="J143" s="111"/>
      <c r="K143" s="112"/>
      <c r="L143" s="113"/>
      <c r="M143" s="114"/>
      <c r="N143" s="114"/>
      <c r="O143" s="114"/>
      <c r="P143" s="114"/>
      <c r="Q143" s="114"/>
      <c r="R143" s="114"/>
      <c r="S143" s="114"/>
      <c r="T143" s="114"/>
      <c r="U143" s="114"/>
      <c r="V143" s="114"/>
      <c r="W143" s="114"/>
      <c r="X143" s="115"/>
      <c r="Y143" s="116"/>
      <c r="Z143" s="117"/>
      <c r="AA143" s="117"/>
      <c r="AB143" s="117"/>
      <c r="AC143" s="110"/>
      <c r="AD143" s="111"/>
      <c r="AE143" s="111"/>
      <c r="AF143" s="111"/>
      <c r="AG143" s="112"/>
      <c r="AH143" s="113"/>
      <c r="AI143" s="114"/>
      <c r="AJ143" s="114"/>
      <c r="AK143" s="114"/>
      <c r="AL143" s="114"/>
      <c r="AM143" s="114"/>
      <c r="AN143" s="114"/>
      <c r="AO143" s="114"/>
      <c r="AP143" s="114"/>
      <c r="AQ143" s="114"/>
      <c r="AR143" s="114"/>
      <c r="AS143" s="114"/>
      <c r="AT143" s="115"/>
      <c r="AU143" s="116"/>
      <c r="AV143" s="117"/>
      <c r="AW143" s="117"/>
      <c r="AX143" s="118"/>
    </row>
    <row r="144" spans="1:50" ht="24.75" customHeight="1">
      <c r="A144" s="230"/>
      <c r="B144" s="231"/>
      <c r="C144" s="231"/>
      <c r="D144" s="231"/>
      <c r="E144" s="231"/>
      <c r="F144" s="232"/>
      <c r="G144" s="110"/>
      <c r="H144" s="111"/>
      <c r="I144" s="111"/>
      <c r="J144" s="111"/>
      <c r="K144" s="112"/>
      <c r="L144" s="113"/>
      <c r="M144" s="114"/>
      <c r="N144" s="114"/>
      <c r="O144" s="114"/>
      <c r="P144" s="114"/>
      <c r="Q144" s="114"/>
      <c r="R144" s="114"/>
      <c r="S144" s="114"/>
      <c r="T144" s="114"/>
      <c r="U144" s="114"/>
      <c r="V144" s="114"/>
      <c r="W144" s="114"/>
      <c r="X144" s="115"/>
      <c r="Y144" s="116"/>
      <c r="Z144" s="117"/>
      <c r="AA144" s="117"/>
      <c r="AB144" s="117"/>
      <c r="AC144" s="110"/>
      <c r="AD144" s="111"/>
      <c r="AE144" s="111"/>
      <c r="AF144" s="111"/>
      <c r="AG144" s="112"/>
      <c r="AH144" s="113"/>
      <c r="AI144" s="114"/>
      <c r="AJ144" s="114"/>
      <c r="AK144" s="114"/>
      <c r="AL144" s="114"/>
      <c r="AM144" s="114"/>
      <c r="AN144" s="114"/>
      <c r="AO144" s="114"/>
      <c r="AP144" s="114"/>
      <c r="AQ144" s="114"/>
      <c r="AR144" s="114"/>
      <c r="AS144" s="114"/>
      <c r="AT144" s="115"/>
      <c r="AU144" s="116"/>
      <c r="AV144" s="117"/>
      <c r="AW144" s="117"/>
      <c r="AX144" s="118"/>
    </row>
    <row r="145" spans="1:50" ht="24.75" customHeight="1">
      <c r="A145" s="230"/>
      <c r="B145" s="231"/>
      <c r="C145" s="231"/>
      <c r="D145" s="231"/>
      <c r="E145" s="231"/>
      <c r="F145" s="232"/>
      <c r="G145" s="101"/>
      <c r="H145" s="102"/>
      <c r="I145" s="102"/>
      <c r="J145" s="102"/>
      <c r="K145" s="103"/>
      <c r="L145" s="104"/>
      <c r="M145" s="105"/>
      <c r="N145" s="105"/>
      <c r="O145" s="105"/>
      <c r="P145" s="105"/>
      <c r="Q145" s="105"/>
      <c r="R145" s="105"/>
      <c r="S145" s="105"/>
      <c r="T145" s="105"/>
      <c r="U145" s="105"/>
      <c r="V145" s="105"/>
      <c r="W145" s="105"/>
      <c r="X145" s="106"/>
      <c r="Y145" s="107"/>
      <c r="Z145" s="108"/>
      <c r="AA145" s="108"/>
      <c r="AB145" s="108"/>
      <c r="AC145" s="101"/>
      <c r="AD145" s="102"/>
      <c r="AE145" s="102"/>
      <c r="AF145" s="102"/>
      <c r="AG145" s="103"/>
      <c r="AH145" s="104"/>
      <c r="AI145" s="105"/>
      <c r="AJ145" s="105"/>
      <c r="AK145" s="105"/>
      <c r="AL145" s="105"/>
      <c r="AM145" s="105"/>
      <c r="AN145" s="105"/>
      <c r="AO145" s="105"/>
      <c r="AP145" s="105"/>
      <c r="AQ145" s="105"/>
      <c r="AR145" s="105"/>
      <c r="AS145" s="105"/>
      <c r="AT145" s="106"/>
      <c r="AU145" s="107"/>
      <c r="AV145" s="108"/>
      <c r="AW145" s="108"/>
      <c r="AX145" s="109"/>
    </row>
    <row r="146" spans="1:50" ht="24.75" customHeight="1" thickBot="1">
      <c r="A146" s="233"/>
      <c r="B146" s="234"/>
      <c r="C146" s="234"/>
      <c r="D146" s="234"/>
      <c r="E146" s="234"/>
      <c r="F146" s="235"/>
      <c r="G146" s="92" t="s">
        <v>22</v>
      </c>
      <c r="H146" s="93"/>
      <c r="I146" s="93"/>
      <c r="J146" s="93"/>
      <c r="K146" s="93"/>
      <c r="L146" s="94"/>
      <c r="M146" s="95"/>
      <c r="N146" s="95"/>
      <c r="O146" s="95"/>
      <c r="P146" s="95"/>
      <c r="Q146" s="95"/>
      <c r="R146" s="95"/>
      <c r="S146" s="95"/>
      <c r="T146" s="95"/>
      <c r="U146" s="95"/>
      <c r="V146" s="95"/>
      <c r="W146" s="95"/>
      <c r="X146" s="96"/>
      <c r="Y146" s="97">
        <f>SUM(Y138:AB145)</f>
        <v>284</v>
      </c>
      <c r="Z146" s="98"/>
      <c r="AA146" s="98"/>
      <c r="AB146" s="99"/>
      <c r="AC146" s="92" t="s">
        <v>22</v>
      </c>
      <c r="AD146" s="93"/>
      <c r="AE146" s="93"/>
      <c r="AF146" s="93"/>
      <c r="AG146" s="93"/>
      <c r="AH146" s="94"/>
      <c r="AI146" s="95"/>
      <c r="AJ146" s="95"/>
      <c r="AK146" s="95"/>
      <c r="AL146" s="95"/>
      <c r="AM146" s="95"/>
      <c r="AN146" s="95"/>
      <c r="AO146" s="95"/>
      <c r="AP146" s="95"/>
      <c r="AQ146" s="95"/>
      <c r="AR146" s="95"/>
      <c r="AS146" s="95"/>
      <c r="AT146" s="96"/>
      <c r="AU146" s="97">
        <f>SUM(AU138:AX145)</f>
        <v>19</v>
      </c>
      <c r="AV146" s="98"/>
      <c r="AW146" s="98"/>
      <c r="AX146" s="100"/>
    </row>
    <row r="147" spans="1:50" ht="13.5" thickBo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row>
    <row r="148" spans="1:50" ht="30" customHeight="1">
      <c r="A148" s="227" t="s">
        <v>36</v>
      </c>
      <c r="B148" s="228"/>
      <c r="C148" s="228"/>
      <c r="D148" s="228"/>
      <c r="E148" s="228"/>
      <c r="F148" s="229"/>
      <c r="G148" s="236" t="s">
        <v>236</v>
      </c>
      <c r="H148" s="237"/>
      <c r="I148" s="237"/>
      <c r="J148" s="237"/>
      <c r="K148" s="237"/>
      <c r="L148" s="237"/>
      <c r="M148" s="237"/>
      <c r="N148" s="237"/>
      <c r="O148" s="237"/>
      <c r="P148" s="237"/>
      <c r="Q148" s="237"/>
      <c r="R148" s="237"/>
      <c r="S148" s="237"/>
      <c r="T148" s="237"/>
      <c r="U148" s="237"/>
      <c r="V148" s="237"/>
      <c r="W148" s="237"/>
      <c r="X148" s="237"/>
      <c r="Y148" s="237"/>
      <c r="Z148" s="237"/>
      <c r="AA148" s="237"/>
      <c r="AB148" s="238"/>
      <c r="AC148" s="236"/>
      <c r="AD148" s="237"/>
      <c r="AE148" s="237"/>
      <c r="AF148" s="237"/>
      <c r="AG148" s="237"/>
      <c r="AH148" s="237"/>
      <c r="AI148" s="237"/>
      <c r="AJ148" s="237"/>
      <c r="AK148" s="237"/>
      <c r="AL148" s="237"/>
      <c r="AM148" s="237"/>
      <c r="AN148" s="237"/>
      <c r="AO148" s="237"/>
      <c r="AP148" s="237"/>
      <c r="AQ148" s="237"/>
      <c r="AR148" s="237"/>
      <c r="AS148" s="237"/>
      <c r="AT148" s="237"/>
      <c r="AU148" s="237"/>
      <c r="AV148" s="237"/>
      <c r="AW148" s="237"/>
      <c r="AX148" s="337"/>
    </row>
    <row r="149" spans="1:50" ht="24.75" customHeight="1">
      <c r="A149" s="230"/>
      <c r="B149" s="231"/>
      <c r="C149" s="231"/>
      <c r="D149" s="231"/>
      <c r="E149" s="231"/>
      <c r="F149" s="232"/>
      <c r="G149" s="133" t="s">
        <v>19</v>
      </c>
      <c r="H149" s="134"/>
      <c r="I149" s="134"/>
      <c r="J149" s="134"/>
      <c r="K149" s="134"/>
      <c r="L149" s="135" t="s">
        <v>20</v>
      </c>
      <c r="M149" s="136"/>
      <c r="N149" s="136"/>
      <c r="O149" s="136"/>
      <c r="P149" s="136"/>
      <c r="Q149" s="136"/>
      <c r="R149" s="136"/>
      <c r="S149" s="136"/>
      <c r="T149" s="136"/>
      <c r="U149" s="136"/>
      <c r="V149" s="136"/>
      <c r="W149" s="136"/>
      <c r="X149" s="137"/>
      <c r="Y149" s="73" t="s">
        <v>21</v>
      </c>
      <c r="Z149" s="74"/>
      <c r="AA149" s="74"/>
      <c r="AB149" s="75"/>
      <c r="AC149" s="133" t="s">
        <v>19</v>
      </c>
      <c r="AD149" s="134"/>
      <c r="AE149" s="134"/>
      <c r="AF149" s="134"/>
      <c r="AG149" s="134"/>
      <c r="AH149" s="135" t="s">
        <v>20</v>
      </c>
      <c r="AI149" s="136"/>
      <c r="AJ149" s="136"/>
      <c r="AK149" s="136"/>
      <c r="AL149" s="136"/>
      <c r="AM149" s="136"/>
      <c r="AN149" s="136"/>
      <c r="AO149" s="136"/>
      <c r="AP149" s="136"/>
      <c r="AQ149" s="136"/>
      <c r="AR149" s="136"/>
      <c r="AS149" s="136"/>
      <c r="AT149" s="137"/>
      <c r="AU149" s="73" t="s">
        <v>21</v>
      </c>
      <c r="AV149" s="74"/>
      <c r="AW149" s="74"/>
      <c r="AX149" s="138"/>
    </row>
    <row r="150" spans="1:50" ht="24.75" customHeight="1">
      <c r="A150" s="230"/>
      <c r="B150" s="231"/>
      <c r="C150" s="231"/>
      <c r="D150" s="231"/>
      <c r="E150" s="231"/>
      <c r="F150" s="232"/>
      <c r="G150" s="120" t="s">
        <v>223</v>
      </c>
      <c r="H150" s="121"/>
      <c r="I150" s="121"/>
      <c r="J150" s="121"/>
      <c r="K150" s="122"/>
      <c r="L150" s="123" t="s">
        <v>237</v>
      </c>
      <c r="M150" s="124"/>
      <c r="N150" s="124"/>
      <c r="O150" s="124"/>
      <c r="P150" s="124"/>
      <c r="Q150" s="124"/>
      <c r="R150" s="124"/>
      <c r="S150" s="124"/>
      <c r="T150" s="124"/>
      <c r="U150" s="124"/>
      <c r="V150" s="124"/>
      <c r="W150" s="124"/>
      <c r="X150" s="125"/>
      <c r="Y150" s="126">
        <v>296</v>
      </c>
      <c r="Z150" s="127"/>
      <c r="AA150" s="127"/>
      <c r="AB150" s="253"/>
      <c r="AC150" s="120"/>
      <c r="AD150" s="121"/>
      <c r="AE150" s="121"/>
      <c r="AF150" s="121"/>
      <c r="AG150" s="122"/>
      <c r="AH150" s="123"/>
      <c r="AI150" s="124"/>
      <c r="AJ150" s="124"/>
      <c r="AK150" s="124"/>
      <c r="AL150" s="124"/>
      <c r="AM150" s="124"/>
      <c r="AN150" s="124"/>
      <c r="AO150" s="124"/>
      <c r="AP150" s="124"/>
      <c r="AQ150" s="124"/>
      <c r="AR150" s="124"/>
      <c r="AS150" s="124"/>
      <c r="AT150" s="125"/>
      <c r="AU150" s="126"/>
      <c r="AV150" s="127"/>
      <c r="AW150" s="127"/>
      <c r="AX150" s="128"/>
    </row>
    <row r="151" spans="1:50" ht="24.75" customHeight="1">
      <c r="A151" s="230"/>
      <c r="B151" s="231"/>
      <c r="C151" s="231"/>
      <c r="D151" s="231"/>
      <c r="E151" s="231"/>
      <c r="F151" s="232"/>
      <c r="G151" s="110"/>
      <c r="H151" s="111"/>
      <c r="I151" s="111"/>
      <c r="J151" s="111"/>
      <c r="K151" s="112"/>
      <c r="L151" s="113"/>
      <c r="M151" s="114"/>
      <c r="N151" s="114"/>
      <c r="O151" s="114"/>
      <c r="P151" s="114"/>
      <c r="Q151" s="114"/>
      <c r="R151" s="114"/>
      <c r="S151" s="114"/>
      <c r="T151" s="114"/>
      <c r="U151" s="114"/>
      <c r="V151" s="114"/>
      <c r="W151" s="114"/>
      <c r="X151" s="115"/>
      <c r="Y151" s="116"/>
      <c r="Z151" s="117"/>
      <c r="AA151" s="117"/>
      <c r="AB151" s="119"/>
      <c r="AC151" s="110"/>
      <c r="AD151" s="111"/>
      <c r="AE151" s="111"/>
      <c r="AF151" s="111"/>
      <c r="AG151" s="112"/>
      <c r="AH151" s="113"/>
      <c r="AI151" s="114"/>
      <c r="AJ151" s="114"/>
      <c r="AK151" s="114"/>
      <c r="AL151" s="114"/>
      <c r="AM151" s="114"/>
      <c r="AN151" s="114"/>
      <c r="AO151" s="114"/>
      <c r="AP151" s="114"/>
      <c r="AQ151" s="114"/>
      <c r="AR151" s="114"/>
      <c r="AS151" s="114"/>
      <c r="AT151" s="115"/>
      <c r="AU151" s="116"/>
      <c r="AV151" s="117"/>
      <c r="AW151" s="117"/>
      <c r="AX151" s="118"/>
    </row>
    <row r="152" spans="1:50" ht="24.75" customHeight="1">
      <c r="A152" s="230"/>
      <c r="B152" s="231"/>
      <c r="C152" s="231"/>
      <c r="D152" s="231"/>
      <c r="E152" s="231"/>
      <c r="F152" s="232"/>
      <c r="G152" s="110"/>
      <c r="H152" s="111"/>
      <c r="I152" s="111"/>
      <c r="J152" s="111"/>
      <c r="K152" s="112"/>
      <c r="L152" s="113"/>
      <c r="M152" s="114"/>
      <c r="N152" s="114"/>
      <c r="O152" s="114"/>
      <c r="P152" s="114"/>
      <c r="Q152" s="114"/>
      <c r="R152" s="114"/>
      <c r="S152" s="114"/>
      <c r="T152" s="114"/>
      <c r="U152" s="114"/>
      <c r="V152" s="114"/>
      <c r="W152" s="114"/>
      <c r="X152" s="115"/>
      <c r="Y152" s="116"/>
      <c r="Z152" s="117"/>
      <c r="AA152" s="117"/>
      <c r="AB152" s="119"/>
      <c r="AC152" s="110"/>
      <c r="AD152" s="111"/>
      <c r="AE152" s="111"/>
      <c r="AF152" s="111"/>
      <c r="AG152" s="112"/>
      <c r="AH152" s="113"/>
      <c r="AI152" s="114"/>
      <c r="AJ152" s="114"/>
      <c r="AK152" s="114"/>
      <c r="AL152" s="114"/>
      <c r="AM152" s="114"/>
      <c r="AN152" s="114"/>
      <c r="AO152" s="114"/>
      <c r="AP152" s="114"/>
      <c r="AQ152" s="114"/>
      <c r="AR152" s="114"/>
      <c r="AS152" s="114"/>
      <c r="AT152" s="115"/>
      <c r="AU152" s="116"/>
      <c r="AV152" s="117"/>
      <c r="AW152" s="117"/>
      <c r="AX152" s="118"/>
    </row>
    <row r="153" spans="1:50" ht="24.75" customHeight="1">
      <c r="A153" s="230"/>
      <c r="B153" s="231"/>
      <c r="C153" s="231"/>
      <c r="D153" s="231"/>
      <c r="E153" s="231"/>
      <c r="F153" s="232"/>
      <c r="G153" s="110"/>
      <c r="H153" s="111"/>
      <c r="I153" s="111"/>
      <c r="J153" s="111"/>
      <c r="K153" s="112"/>
      <c r="L153" s="113"/>
      <c r="M153" s="114"/>
      <c r="N153" s="114"/>
      <c r="O153" s="114"/>
      <c r="P153" s="114"/>
      <c r="Q153" s="114"/>
      <c r="R153" s="114"/>
      <c r="S153" s="114"/>
      <c r="T153" s="114"/>
      <c r="U153" s="114"/>
      <c r="V153" s="114"/>
      <c r="W153" s="114"/>
      <c r="X153" s="115"/>
      <c r="Y153" s="116"/>
      <c r="Z153" s="117"/>
      <c r="AA153" s="117"/>
      <c r="AB153" s="119"/>
      <c r="AC153" s="110"/>
      <c r="AD153" s="111"/>
      <c r="AE153" s="111"/>
      <c r="AF153" s="111"/>
      <c r="AG153" s="112"/>
      <c r="AH153" s="113"/>
      <c r="AI153" s="114"/>
      <c r="AJ153" s="114"/>
      <c r="AK153" s="114"/>
      <c r="AL153" s="114"/>
      <c r="AM153" s="114"/>
      <c r="AN153" s="114"/>
      <c r="AO153" s="114"/>
      <c r="AP153" s="114"/>
      <c r="AQ153" s="114"/>
      <c r="AR153" s="114"/>
      <c r="AS153" s="114"/>
      <c r="AT153" s="115"/>
      <c r="AU153" s="116"/>
      <c r="AV153" s="117"/>
      <c r="AW153" s="117"/>
      <c r="AX153" s="118"/>
    </row>
    <row r="154" spans="1:50" ht="24.75" customHeight="1">
      <c r="A154" s="230"/>
      <c r="B154" s="231"/>
      <c r="C154" s="231"/>
      <c r="D154" s="231"/>
      <c r="E154" s="231"/>
      <c r="F154" s="232"/>
      <c r="G154" s="110"/>
      <c r="H154" s="111"/>
      <c r="I154" s="111"/>
      <c r="J154" s="111"/>
      <c r="K154" s="112"/>
      <c r="L154" s="113"/>
      <c r="M154" s="114"/>
      <c r="N154" s="114"/>
      <c r="O154" s="114"/>
      <c r="P154" s="114"/>
      <c r="Q154" s="114"/>
      <c r="R154" s="114"/>
      <c r="S154" s="114"/>
      <c r="T154" s="114"/>
      <c r="U154" s="114"/>
      <c r="V154" s="114"/>
      <c r="W154" s="114"/>
      <c r="X154" s="115"/>
      <c r="Y154" s="116"/>
      <c r="Z154" s="117"/>
      <c r="AA154" s="117"/>
      <c r="AB154" s="117"/>
      <c r="AC154" s="110"/>
      <c r="AD154" s="111"/>
      <c r="AE154" s="111"/>
      <c r="AF154" s="111"/>
      <c r="AG154" s="112"/>
      <c r="AH154" s="113"/>
      <c r="AI154" s="114"/>
      <c r="AJ154" s="114"/>
      <c r="AK154" s="114"/>
      <c r="AL154" s="114"/>
      <c r="AM154" s="114"/>
      <c r="AN154" s="114"/>
      <c r="AO154" s="114"/>
      <c r="AP154" s="114"/>
      <c r="AQ154" s="114"/>
      <c r="AR154" s="114"/>
      <c r="AS154" s="114"/>
      <c r="AT154" s="115"/>
      <c r="AU154" s="116"/>
      <c r="AV154" s="117"/>
      <c r="AW154" s="117"/>
      <c r="AX154" s="118"/>
    </row>
    <row r="155" spans="1:50" ht="24.75" customHeight="1">
      <c r="A155" s="230"/>
      <c r="B155" s="231"/>
      <c r="C155" s="231"/>
      <c r="D155" s="231"/>
      <c r="E155" s="231"/>
      <c r="F155" s="232"/>
      <c r="G155" s="110"/>
      <c r="H155" s="111"/>
      <c r="I155" s="111"/>
      <c r="J155" s="111"/>
      <c r="K155" s="112"/>
      <c r="L155" s="113"/>
      <c r="M155" s="114"/>
      <c r="N155" s="114"/>
      <c r="O155" s="114"/>
      <c r="P155" s="114"/>
      <c r="Q155" s="114"/>
      <c r="R155" s="114"/>
      <c r="S155" s="114"/>
      <c r="T155" s="114"/>
      <c r="U155" s="114"/>
      <c r="V155" s="114"/>
      <c r="W155" s="114"/>
      <c r="X155" s="115"/>
      <c r="Y155" s="116"/>
      <c r="Z155" s="117"/>
      <c r="AA155" s="117"/>
      <c r="AB155" s="117"/>
      <c r="AC155" s="110"/>
      <c r="AD155" s="111"/>
      <c r="AE155" s="111"/>
      <c r="AF155" s="111"/>
      <c r="AG155" s="112"/>
      <c r="AH155" s="113"/>
      <c r="AI155" s="114"/>
      <c r="AJ155" s="114"/>
      <c r="AK155" s="114"/>
      <c r="AL155" s="114"/>
      <c r="AM155" s="114"/>
      <c r="AN155" s="114"/>
      <c r="AO155" s="114"/>
      <c r="AP155" s="114"/>
      <c r="AQ155" s="114"/>
      <c r="AR155" s="114"/>
      <c r="AS155" s="114"/>
      <c r="AT155" s="115"/>
      <c r="AU155" s="116"/>
      <c r="AV155" s="117"/>
      <c r="AW155" s="117"/>
      <c r="AX155" s="118"/>
    </row>
    <row r="156" spans="1:50" ht="24.75" customHeight="1">
      <c r="A156" s="230"/>
      <c r="B156" s="231"/>
      <c r="C156" s="231"/>
      <c r="D156" s="231"/>
      <c r="E156" s="231"/>
      <c r="F156" s="232"/>
      <c r="G156" s="110"/>
      <c r="H156" s="111"/>
      <c r="I156" s="111"/>
      <c r="J156" s="111"/>
      <c r="K156" s="112"/>
      <c r="L156" s="113"/>
      <c r="M156" s="114"/>
      <c r="N156" s="114"/>
      <c r="O156" s="114"/>
      <c r="P156" s="114"/>
      <c r="Q156" s="114"/>
      <c r="R156" s="114"/>
      <c r="S156" s="114"/>
      <c r="T156" s="114"/>
      <c r="U156" s="114"/>
      <c r="V156" s="114"/>
      <c r="W156" s="114"/>
      <c r="X156" s="115"/>
      <c r="Y156" s="116"/>
      <c r="Z156" s="117"/>
      <c r="AA156" s="117"/>
      <c r="AB156" s="117"/>
      <c r="AC156" s="110"/>
      <c r="AD156" s="111"/>
      <c r="AE156" s="111"/>
      <c r="AF156" s="111"/>
      <c r="AG156" s="112"/>
      <c r="AH156" s="113"/>
      <c r="AI156" s="114"/>
      <c r="AJ156" s="114"/>
      <c r="AK156" s="114"/>
      <c r="AL156" s="114"/>
      <c r="AM156" s="114"/>
      <c r="AN156" s="114"/>
      <c r="AO156" s="114"/>
      <c r="AP156" s="114"/>
      <c r="AQ156" s="114"/>
      <c r="AR156" s="114"/>
      <c r="AS156" s="114"/>
      <c r="AT156" s="115"/>
      <c r="AU156" s="116"/>
      <c r="AV156" s="117"/>
      <c r="AW156" s="117"/>
      <c r="AX156" s="118"/>
    </row>
    <row r="157" spans="1:50" ht="24.75" customHeight="1">
      <c r="A157" s="230"/>
      <c r="B157" s="231"/>
      <c r="C157" s="231"/>
      <c r="D157" s="231"/>
      <c r="E157" s="231"/>
      <c r="F157" s="232"/>
      <c r="G157" s="101"/>
      <c r="H157" s="102"/>
      <c r="I157" s="102"/>
      <c r="J157" s="102"/>
      <c r="K157" s="103"/>
      <c r="L157" s="104"/>
      <c r="M157" s="105"/>
      <c r="N157" s="105"/>
      <c r="O157" s="105"/>
      <c r="P157" s="105"/>
      <c r="Q157" s="105"/>
      <c r="R157" s="105"/>
      <c r="S157" s="105"/>
      <c r="T157" s="105"/>
      <c r="U157" s="105"/>
      <c r="V157" s="105"/>
      <c r="W157" s="105"/>
      <c r="X157" s="106"/>
      <c r="Y157" s="107"/>
      <c r="Z157" s="108"/>
      <c r="AA157" s="108"/>
      <c r="AB157" s="108"/>
      <c r="AC157" s="101"/>
      <c r="AD157" s="102"/>
      <c r="AE157" s="102"/>
      <c r="AF157" s="102"/>
      <c r="AG157" s="103"/>
      <c r="AH157" s="104"/>
      <c r="AI157" s="105"/>
      <c r="AJ157" s="105"/>
      <c r="AK157" s="105"/>
      <c r="AL157" s="105"/>
      <c r="AM157" s="105"/>
      <c r="AN157" s="105"/>
      <c r="AO157" s="105"/>
      <c r="AP157" s="105"/>
      <c r="AQ157" s="105"/>
      <c r="AR157" s="105"/>
      <c r="AS157" s="105"/>
      <c r="AT157" s="106"/>
      <c r="AU157" s="107"/>
      <c r="AV157" s="108"/>
      <c r="AW157" s="108"/>
      <c r="AX157" s="109"/>
    </row>
    <row r="158" spans="1:50" ht="24.75" customHeight="1">
      <c r="A158" s="230"/>
      <c r="B158" s="231"/>
      <c r="C158" s="231"/>
      <c r="D158" s="231"/>
      <c r="E158" s="231"/>
      <c r="F158" s="232"/>
      <c r="G158" s="139" t="s">
        <v>22</v>
      </c>
      <c r="H158" s="136"/>
      <c r="I158" s="136"/>
      <c r="J158" s="136"/>
      <c r="K158" s="136"/>
      <c r="L158" s="140"/>
      <c r="M158" s="141"/>
      <c r="N158" s="141"/>
      <c r="O158" s="141"/>
      <c r="P158" s="141"/>
      <c r="Q158" s="141"/>
      <c r="R158" s="141"/>
      <c r="S158" s="141"/>
      <c r="T158" s="141"/>
      <c r="U158" s="141"/>
      <c r="V158" s="141"/>
      <c r="W158" s="141"/>
      <c r="X158" s="142"/>
      <c r="Y158" s="143">
        <f>SUM(Y150:AB157)</f>
        <v>296</v>
      </c>
      <c r="Z158" s="144"/>
      <c r="AA158" s="144"/>
      <c r="AB158" s="145"/>
      <c r="AC158" s="139" t="s">
        <v>22</v>
      </c>
      <c r="AD158" s="136"/>
      <c r="AE158" s="136"/>
      <c r="AF158" s="136"/>
      <c r="AG158" s="136"/>
      <c r="AH158" s="140"/>
      <c r="AI158" s="141"/>
      <c r="AJ158" s="141"/>
      <c r="AK158" s="141"/>
      <c r="AL158" s="141"/>
      <c r="AM158" s="141"/>
      <c r="AN158" s="141"/>
      <c r="AO158" s="141"/>
      <c r="AP158" s="141"/>
      <c r="AQ158" s="141"/>
      <c r="AR158" s="141"/>
      <c r="AS158" s="141"/>
      <c r="AT158" s="142"/>
      <c r="AU158" s="143">
        <f>SUM(AU150:AX157)</f>
        <v>0</v>
      </c>
      <c r="AV158" s="144"/>
      <c r="AW158" s="144"/>
      <c r="AX158" s="146"/>
    </row>
    <row r="159" spans="1:50" ht="30" customHeight="1">
      <c r="A159" s="230"/>
      <c r="B159" s="231"/>
      <c r="C159" s="231"/>
      <c r="D159" s="231"/>
      <c r="E159" s="231"/>
      <c r="F159" s="232"/>
      <c r="G159" s="129" t="s">
        <v>238</v>
      </c>
      <c r="H159" s="130"/>
      <c r="I159" s="130"/>
      <c r="J159" s="130"/>
      <c r="K159" s="130"/>
      <c r="L159" s="130"/>
      <c r="M159" s="130"/>
      <c r="N159" s="130"/>
      <c r="O159" s="130"/>
      <c r="P159" s="130"/>
      <c r="Q159" s="130"/>
      <c r="R159" s="130"/>
      <c r="S159" s="130"/>
      <c r="T159" s="130"/>
      <c r="U159" s="130"/>
      <c r="V159" s="130"/>
      <c r="W159" s="130"/>
      <c r="X159" s="130"/>
      <c r="Y159" s="130"/>
      <c r="Z159" s="130"/>
      <c r="AA159" s="130"/>
      <c r="AB159" s="131"/>
      <c r="AC159" s="129"/>
      <c r="AD159" s="130"/>
      <c r="AE159" s="130"/>
      <c r="AF159" s="130"/>
      <c r="AG159" s="130"/>
      <c r="AH159" s="130"/>
      <c r="AI159" s="130"/>
      <c r="AJ159" s="130"/>
      <c r="AK159" s="130"/>
      <c r="AL159" s="130"/>
      <c r="AM159" s="130"/>
      <c r="AN159" s="130"/>
      <c r="AO159" s="130"/>
      <c r="AP159" s="130"/>
      <c r="AQ159" s="130"/>
      <c r="AR159" s="130"/>
      <c r="AS159" s="130"/>
      <c r="AT159" s="130"/>
      <c r="AU159" s="130"/>
      <c r="AV159" s="130"/>
      <c r="AW159" s="130"/>
      <c r="AX159" s="132"/>
    </row>
    <row r="160" spans="1:50" ht="25.5" customHeight="1">
      <c r="A160" s="230"/>
      <c r="B160" s="231"/>
      <c r="C160" s="231"/>
      <c r="D160" s="231"/>
      <c r="E160" s="231"/>
      <c r="F160" s="232"/>
      <c r="G160" s="184" t="s">
        <v>19</v>
      </c>
      <c r="H160" s="136"/>
      <c r="I160" s="136"/>
      <c r="J160" s="136"/>
      <c r="K160" s="137"/>
      <c r="L160" s="135" t="s">
        <v>20</v>
      </c>
      <c r="M160" s="136"/>
      <c r="N160" s="136"/>
      <c r="O160" s="136"/>
      <c r="P160" s="136"/>
      <c r="Q160" s="136"/>
      <c r="R160" s="136"/>
      <c r="S160" s="136"/>
      <c r="T160" s="136"/>
      <c r="U160" s="136"/>
      <c r="V160" s="136"/>
      <c r="W160" s="136"/>
      <c r="X160" s="137"/>
      <c r="Y160" s="73" t="s">
        <v>21</v>
      </c>
      <c r="Z160" s="74"/>
      <c r="AA160" s="74"/>
      <c r="AB160" s="75"/>
      <c r="AC160" s="133" t="s">
        <v>19</v>
      </c>
      <c r="AD160" s="134"/>
      <c r="AE160" s="134"/>
      <c r="AF160" s="134"/>
      <c r="AG160" s="134"/>
      <c r="AH160" s="135" t="s">
        <v>20</v>
      </c>
      <c r="AI160" s="136"/>
      <c r="AJ160" s="136"/>
      <c r="AK160" s="136"/>
      <c r="AL160" s="136"/>
      <c r="AM160" s="136"/>
      <c r="AN160" s="136"/>
      <c r="AO160" s="136"/>
      <c r="AP160" s="136"/>
      <c r="AQ160" s="136"/>
      <c r="AR160" s="136"/>
      <c r="AS160" s="136"/>
      <c r="AT160" s="137"/>
      <c r="AU160" s="73" t="s">
        <v>21</v>
      </c>
      <c r="AV160" s="74"/>
      <c r="AW160" s="74"/>
      <c r="AX160" s="138"/>
    </row>
    <row r="161" spans="1:50" ht="24.75" customHeight="1">
      <c r="A161" s="230"/>
      <c r="B161" s="231"/>
      <c r="C161" s="231"/>
      <c r="D161" s="231"/>
      <c r="E161" s="231"/>
      <c r="F161" s="232"/>
      <c r="G161" s="181" t="s">
        <v>223</v>
      </c>
      <c r="H161" s="182"/>
      <c r="I161" s="182"/>
      <c r="J161" s="182"/>
      <c r="K161" s="183"/>
      <c r="L161" s="113" t="s">
        <v>242</v>
      </c>
      <c r="M161" s="176"/>
      <c r="N161" s="176"/>
      <c r="O161" s="176"/>
      <c r="P161" s="176"/>
      <c r="Q161" s="176"/>
      <c r="R161" s="176"/>
      <c r="S161" s="176"/>
      <c r="T161" s="176"/>
      <c r="U161" s="176"/>
      <c r="V161" s="176"/>
      <c r="W161" s="176"/>
      <c r="X161" s="177"/>
      <c r="Y161" s="178">
        <v>21</v>
      </c>
      <c r="Z161" s="179"/>
      <c r="AA161" s="179"/>
      <c r="AB161" s="180"/>
      <c r="AC161" s="120"/>
      <c r="AD161" s="121"/>
      <c r="AE161" s="121"/>
      <c r="AF161" s="121"/>
      <c r="AG161" s="122"/>
      <c r="AH161" s="123"/>
      <c r="AI161" s="124"/>
      <c r="AJ161" s="124"/>
      <c r="AK161" s="124"/>
      <c r="AL161" s="124"/>
      <c r="AM161" s="124"/>
      <c r="AN161" s="124"/>
      <c r="AO161" s="124"/>
      <c r="AP161" s="124"/>
      <c r="AQ161" s="124"/>
      <c r="AR161" s="124"/>
      <c r="AS161" s="124"/>
      <c r="AT161" s="125"/>
      <c r="AU161" s="126"/>
      <c r="AV161" s="127"/>
      <c r="AW161" s="127"/>
      <c r="AX161" s="128"/>
    </row>
    <row r="162" spans="1:50" ht="24.75" customHeight="1">
      <c r="A162" s="230"/>
      <c r="B162" s="231"/>
      <c r="C162" s="231"/>
      <c r="D162" s="231"/>
      <c r="E162" s="231"/>
      <c r="F162" s="232"/>
      <c r="G162" s="173" t="s">
        <v>223</v>
      </c>
      <c r="H162" s="174"/>
      <c r="I162" s="174"/>
      <c r="J162" s="174"/>
      <c r="K162" s="175"/>
      <c r="L162" s="113" t="s">
        <v>244</v>
      </c>
      <c r="M162" s="176"/>
      <c r="N162" s="176"/>
      <c r="O162" s="176"/>
      <c r="P162" s="176"/>
      <c r="Q162" s="176"/>
      <c r="R162" s="176"/>
      <c r="S162" s="176"/>
      <c r="T162" s="176"/>
      <c r="U162" s="176"/>
      <c r="V162" s="176"/>
      <c r="W162" s="176"/>
      <c r="X162" s="177"/>
      <c r="Y162" s="178">
        <v>10</v>
      </c>
      <c r="Z162" s="179"/>
      <c r="AA162" s="179"/>
      <c r="AB162" s="180"/>
      <c r="AC162" s="173"/>
      <c r="AD162" s="111"/>
      <c r="AE162" s="111"/>
      <c r="AF162" s="111"/>
      <c r="AG162" s="112"/>
      <c r="AH162" s="113"/>
      <c r="AI162" s="114"/>
      <c r="AJ162" s="114"/>
      <c r="AK162" s="114"/>
      <c r="AL162" s="114"/>
      <c r="AM162" s="114"/>
      <c r="AN162" s="114"/>
      <c r="AO162" s="114"/>
      <c r="AP162" s="114"/>
      <c r="AQ162" s="114"/>
      <c r="AR162" s="114"/>
      <c r="AS162" s="114"/>
      <c r="AT162" s="115"/>
      <c r="AU162" s="116"/>
      <c r="AV162" s="117"/>
      <c r="AW162" s="117"/>
      <c r="AX162" s="118"/>
    </row>
    <row r="163" spans="1:50" ht="24.75" customHeight="1">
      <c r="A163" s="230"/>
      <c r="B163" s="231"/>
      <c r="C163" s="231"/>
      <c r="D163" s="231"/>
      <c r="E163" s="231"/>
      <c r="F163" s="232"/>
      <c r="G163" s="173" t="s">
        <v>223</v>
      </c>
      <c r="H163" s="174"/>
      <c r="I163" s="174"/>
      <c r="J163" s="174"/>
      <c r="K163" s="175"/>
      <c r="L163" s="113" t="s">
        <v>243</v>
      </c>
      <c r="M163" s="176"/>
      <c r="N163" s="176"/>
      <c r="O163" s="176"/>
      <c r="P163" s="176"/>
      <c r="Q163" s="176"/>
      <c r="R163" s="176"/>
      <c r="S163" s="176"/>
      <c r="T163" s="176"/>
      <c r="U163" s="176"/>
      <c r="V163" s="176"/>
      <c r="W163" s="176"/>
      <c r="X163" s="177"/>
      <c r="Y163" s="178">
        <v>6</v>
      </c>
      <c r="Z163" s="179"/>
      <c r="AA163" s="179"/>
      <c r="AB163" s="179"/>
      <c r="AC163" s="173"/>
      <c r="AD163" s="111"/>
      <c r="AE163" s="111"/>
      <c r="AF163" s="111"/>
      <c r="AG163" s="112"/>
      <c r="AH163" s="113"/>
      <c r="AI163" s="114"/>
      <c r="AJ163" s="114"/>
      <c r="AK163" s="114"/>
      <c r="AL163" s="114"/>
      <c r="AM163" s="114"/>
      <c r="AN163" s="114"/>
      <c r="AO163" s="114"/>
      <c r="AP163" s="114"/>
      <c r="AQ163" s="114"/>
      <c r="AR163" s="114"/>
      <c r="AS163" s="114"/>
      <c r="AT163" s="115"/>
      <c r="AU163" s="116"/>
      <c r="AV163" s="117"/>
      <c r="AW163" s="117"/>
      <c r="AX163" s="118"/>
    </row>
    <row r="164" spans="1:50" ht="24.75" customHeight="1">
      <c r="A164" s="230"/>
      <c r="B164" s="231"/>
      <c r="C164" s="231"/>
      <c r="D164" s="231"/>
      <c r="E164" s="231"/>
      <c r="F164" s="232"/>
      <c r="G164" s="173" t="s">
        <v>223</v>
      </c>
      <c r="H164" s="174"/>
      <c r="I164" s="174"/>
      <c r="J164" s="174"/>
      <c r="K164" s="175"/>
      <c r="L164" s="113" t="s">
        <v>241</v>
      </c>
      <c r="M164" s="176"/>
      <c r="N164" s="176"/>
      <c r="O164" s="176"/>
      <c r="P164" s="176"/>
      <c r="Q164" s="176"/>
      <c r="R164" s="176"/>
      <c r="S164" s="176"/>
      <c r="T164" s="176"/>
      <c r="U164" s="176"/>
      <c r="V164" s="176"/>
      <c r="W164" s="176"/>
      <c r="X164" s="177"/>
      <c r="Y164" s="178">
        <v>3</v>
      </c>
      <c r="Z164" s="179"/>
      <c r="AA164" s="179"/>
      <c r="AB164" s="179"/>
      <c r="AC164" s="173"/>
      <c r="AD164" s="111"/>
      <c r="AE164" s="111"/>
      <c r="AF164" s="111"/>
      <c r="AG164" s="112"/>
      <c r="AH164" s="113"/>
      <c r="AI164" s="114"/>
      <c r="AJ164" s="114"/>
      <c r="AK164" s="114"/>
      <c r="AL164" s="114"/>
      <c r="AM164" s="114"/>
      <c r="AN164" s="114"/>
      <c r="AO164" s="114"/>
      <c r="AP164" s="114"/>
      <c r="AQ164" s="114"/>
      <c r="AR164" s="114"/>
      <c r="AS164" s="114"/>
      <c r="AT164" s="115"/>
      <c r="AU164" s="116"/>
      <c r="AV164" s="117"/>
      <c r="AW164" s="117"/>
      <c r="AX164" s="118"/>
    </row>
    <row r="165" spans="1:50" ht="24.75" customHeight="1">
      <c r="A165" s="230"/>
      <c r="B165" s="231"/>
      <c r="C165" s="231"/>
      <c r="D165" s="231"/>
      <c r="E165" s="231"/>
      <c r="F165" s="232"/>
      <c r="G165" s="110"/>
      <c r="H165" s="111"/>
      <c r="I165" s="111"/>
      <c r="J165" s="111"/>
      <c r="K165" s="112"/>
      <c r="L165" s="113"/>
      <c r="M165" s="114"/>
      <c r="N165" s="114"/>
      <c r="O165" s="114"/>
      <c r="P165" s="114"/>
      <c r="Q165" s="114"/>
      <c r="R165" s="114"/>
      <c r="S165" s="114"/>
      <c r="T165" s="114"/>
      <c r="U165" s="114"/>
      <c r="V165" s="114"/>
      <c r="W165" s="114"/>
      <c r="X165" s="115"/>
      <c r="Y165" s="116"/>
      <c r="Z165" s="117"/>
      <c r="AA165" s="117"/>
      <c r="AB165" s="117"/>
      <c r="AC165" s="110"/>
      <c r="AD165" s="111"/>
      <c r="AE165" s="111"/>
      <c r="AF165" s="111"/>
      <c r="AG165" s="112"/>
      <c r="AH165" s="113"/>
      <c r="AI165" s="114"/>
      <c r="AJ165" s="114"/>
      <c r="AK165" s="114"/>
      <c r="AL165" s="114"/>
      <c r="AM165" s="114"/>
      <c r="AN165" s="114"/>
      <c r="AO165" s="114"/>
      <c r="AP165" s="114"/>
      <c r="AQ165" s="114"/>
      <c r="AR165" s="114"/>
      <c r="AS165" s="114"/>
      <c r="AT165" s="115"/>
      <c r="AU165" s="116"/>
      <c r="AV165" s="117"/>
      <c r="AW165" s="117"/>
      <c r="AX165" s="118"/>
    </row>
    <row r="166" spans="1:50" ht="24.75" customHeight="1">
      <c r="A166" s="230"/>
      <c r="B166" s="231"/>
      <c r="C166" s="231"/>
      <c r="D166" s="231"/>
      <c r="E166" s="231"/>
      <c r="F166" s="232"/>
      <c r="G166" s="110"/>
      <c r="H166" s="111"/>
      <c r="I166" s="111"/>
      <c r="J166" s="111"/>
      <c r="K166" s="112"/>
      <c r="L166" s="113"/>
      <c r="M166" s="114"/>
      <c r="N166" s="114"/>
      <c r="O166" s="114"/>
      <c r="P166" s="114"/>
      <c r="Q166" s="114"/>
      <c r="R166" s="114"/>
      <c r="S166" s="114"/>
      <c r="T166" s="114"/>
      <c r="U166" s="114"/>
      <c r="V166" s="114"/>
      <c r="W166" s="114"/>
      <c r="X166" s="115"/>
      <c r="Y166" s="116"/>
      <c r="Z166" s="117"/>
      <c r="AA166" s="117"/>
      <c r="AB166" s="117"/>
      <c r="AC166" s="110"/>
      <c r="AD166" s="111"/>
      <c r="AE166" s="111"/>
      <c r="AF166" s="111"/>
      <c r="AG166" s="112"/>
      <c r="AH166" s="113"/>
      <c r="AI166" s="114"/>
      <c r="AJ166" s="114"/>
      <c r="AK166" s="114"/>
      <c r="AL166" s="114"/>
      <c r="AM166" s="114"/>
      <c r="AN166" s="114"/>
      <c r="AO166" s="114"/>
      <c r="AP166" s="114"/>
      <c r="AQ166" s="114"/>
      <c r="AR166" s="114"/>
      <c r="AS166" s="114"/>
      <c r="AT166" s="115"/>
      <c r="AU166" s="116"/>
      <c r="AV166" s="117"/>
      <c r="AW166" s="117"/>
      <c r="AX166" s="118"/>
    </row>
    <row r="167" spans="1:50" ht="24.75" customHeight="1">
      <c r="A167" s="230"/>
      <c r="B167" s="231"/>
      <c r="C167" s="231"/>
      <c r="D167" s="231"/>
      <c r="E167" s="231"/>
      <c r="F167" s="232"/>
      <c r="G167" s="110"/>
      <c r="H167" s="111"/>
      <c r="I167" s="111"/>
      <c r="J167" s="111"/>
      <c r="K167" s="112"/>
      <c r="L167" s="113"/>
      <c r="M167" s="114"/>
      <c r="N167" s="114"/>
      <c r="O167" s="114"/>
      <c r="P167" s="114"/>
      <c r="Q167" s="114"/>
      <c r="R167" s="114"/>
      <c r="S167" s="114"/>
      <c r="T167" s="114"/>
      <c r="U167" s="114"/>
      <c r="V167" s="114"/>
      <c r="W167" s="114"/>
      <c r="X167" s="115"/>
      <c r="Y167" s="116"/>
      <c r="Z167" s="117"/>
      <c r="AA167" s="117"/>
      <c r="AB167" s="117"/>
      <c r="AC167" s="110"/>
      <c r="AD167" s="111"/>
      <c r="AE167" s="111"/>
      <c r="AF167" s="111"/>
      <c r="AG167" s="112"/>
      <c r="AH167" s="113"/>
      <c r="AI167" s="114"/>
      <c r="AJ167" s="114"/>
      <c r="AK167" s="114"/>
      <c r="AL167" s="114"/>
      <c r="AM167" s="114"/>
      <c r="AN167" s="114"/>
      <c r="AO167" s="114"/>
      <c r="AP167" s="114"/>
      <c r="AQ167" s="114"/>
      <c r="AR167" s="114"/>
      <c r="AS167" s="114"/>
      <c r="AT167" s="115"/>
      <c r="AU167" s="116"/>
      <c r="AV167" s="117"/>
      <c r="AW167" s="117"/>
      <c r="AX167" s="118"/>
    </row>
    <row r="168" spans="1:50" ht="24.75" customHeight="1">
      <c r="A168" s="230"/>
      <c r="B168" s="231"/>
      <c r="C168" s="231"/>
      <c r="D168" s="231"/>
      <c r="E168" s="231"/>
      <c r="F168" s="232"/>
      <c r="G168" s="101"/>
      <c r="H168" s="102"/>
      <c r="I168" s="102"/>
      <c r="J168" s="102"/>
      <c r="K168" s="103"/>
      <c r="L168" s="104"/>
      <c r="M168" s="105"/>
      <c r="N168" s="105"/>
      <c r="O168" s="105"/>
      <c r="P168" s="105"/>
      <c r="Q168" s="105"/>
      <c r="R168" s="105"/>
      <c r="S168" s="105"/>
      <c r="T168" s="105"/>
      <c r="U168" s="105"/>
      <c r="V168" s="105"/>
      <c r="W168" s="105"/>
      <c r="X168" s="106"/>
      <c r="Y168" s="107"/>
      <c r="Z168" s="108"/>
      <c r="AA168" s="108"/>
      <c r="AB168" s="108"/>
      <c r="AC168" s="101"/>
      <c r="AD168" s="102"/>
      <c r="AE168" s="102"/>
      <c r="AF168" s="102"/>
      <c r="AG168" s="103"/>
      <c r="AH168" s="104"/>
      <c r="AI168" s="105"/>
      <c r="AJ168" s="105"/>
      <c r="AK168" s="105"/>
      <c r="AL168" s="105"/>
      <c r="AM168" s="105"/>
      <c r="AN168" s="105"/>
      <c r="AO168" s="105"/>
      <c r="AP168" s="105"/>
      <c r="AQ168" s="105"/>
      <c r="AR168" s="105"/>
      <c r="AS168" s="105"/>
      <c r="AT168" s="106"/>
      <c r="AU168" s="107"/>
      <c r="AV168" s="108"/>
      <c r="AW168" s="108"/>
      <c r="AX168" s="109"/>
    </row>
    <row r="169" spans="1:50" ht="24.75" customHeight="1">
      <c r="A169" s="230"/>
      <c r="B169" s="231"/>
      <c r="C169" s="231"/>
      <c r="D169" s="231"/>
      <c r="E169" s="231"/>
      <c r="F169" s="232"/>
      <c r="G169" s="139" t="s">
        <v>22</v>
      </c>
      <c r="H169" s="136"/>
      <c r="I169" s="136"/>
      <c r="J169" s="136"/>
      <c r="K169" s="136"/>
      <c r="L169" s="140"/>
      <c r="M169" s="141"/>
      <c r="N169" s="141"/>
      <c r="O169" s="141"/>
      <c r="P169" s="141"/>
      <c r="Q169" s="141"/>
      <c r="R169" s="141"/>
      <c r="S169" s="141"/>
      <c r="T169" s="141"/>
      <c r="U169" s="141"/>
      <c r="V169" s="141"/>
      <c r="W169" s="141"/>
      <c r="X169" s="142"/>
      <c r="Y169" s="143">
        <f>SUM(Y161:AB168)</f>
        <v>40</v>
      </c>
      <c r="Z169" s="144"/>
      <c r="AA169" s="144"/>
      <c r="AB169" s="145"/>
      <c r="AC169" s="139" t="s">
        <v>22</v>
      </c>
      <c r="AD169" s="136"/>
      <c r="AE169" s="136"/>
      <c r="AF169" s="136"/>
      <c r="AG169" s="136"/>
      <c r="AH169" s="140"/>
      <c r="AI169" s="141"/>
      <c r="AJ169" s="141"/>
      <c r="AK169" s="141"/>
      <c r="AL169" s="141"/>
      <c r="AM169" s="141"/>
      <c r="AN169" s="141"/>
      <c r="AO169" s="141"/>
      <c r="AP169" s="141"/>
      <c r="AQ169" s="141"/>
      <c r="AR169" s="141"/>
      <c r="AS169" s="141"/>
      <c r="AT169" s="142"/>
      <c r="AU169" s="143">
        <f>SUM(AU161:AX168)</f>
        <v>0</v>
      </c>
      <c r="AV169" s="144"/>
      <c r="AW169" s="144"/>
      <c r="AX169" s="146"/>
    </row>
    <row r="170" spans="1:50" ht="30" customHeight="1">
      <c r="A170" s="230"/>
      <c r="B170" s="231"/>
      <c r="C170" s="231"/>
      <c r="D170" s="231"/>
      <c r="E170" s="231"/>
      <c r="F170" s="232"/>
      <c r="G170" s="129" t="s">
        <v>385</v>
      </c>
      <c r="H170" s="130"/>
      <c r="I170" s="130"/>
      <c r="J170" s="130"/>
      <c r="K170" s="130"/>
      <c r="L170" s="130"/>
      <c r="M170" s="130"/>
      <c r="N170" s="130"/>
      <c r="O170" s="130"/>
      <c r="P170" s="130"/>
      <c r="Q170" s="130"/>
      <c r="R170" s="130"/>
      <c r="S170" s="130"/>
      <c r="T170" s="130"/>
      <c r="U170" s="130"/>
      <c r="V170" s="130"/>
      <c r="W170" s="130"/>
      <c r="X170" s="130"/>
      <c r="Y170" s="130"/>
      <c r="Z170" s="130"/>
      <c r="AA170" s="130"/>
      <c r="AB170" s="131"/>
      <c r="AC170" s="129"/>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2"/>
    </row>
    <row r="171" spans="1:50" ht="24.75" customHeight="1">
      <c r="A171" s="230"/>
      <c r="B171" s="231"/>
      <c r="C171" s="231"/>
      <c r="D171" s="231"/>
      <c r="E171" s="231"/>
      <c r="F171" s="232"/>
      <c r="G171" s="133" t="s">
        <v>19</v>
      </c>
      <c r="H171" s="134"/>
      <c r="I171" s="134"/>
      <c r="J171" s="134"/>
      <c r="K171" s="134"/>
      <c r="L171" s="135" t="s">
        <v>20</v>
      </c>
      <c r="M171" s="136"/>
      <c r="N171" s="136"/>
      <c r="O171" s="136"/>
      <c r="P171" s="136"/>
      <c r="Q171" s="136"/>
      <c r="R171" s="136"/>
      <c r="S171" s="136"/>
      <c r="T171" s="136"/>
      <c r="U171" s="136"/>
      <c r="V171" s="136"/>
      <c r="W171" s="136"/>
      <c r="X171" s="137"/>
      <c r="Y171" s="73" t="s">
        <v>21</v>
      </c>
      <c r="Z171" s="74"/>
      <c r="AA171" s="74"/>
      <c r="AB171" s="75"/>
      <c r="AC171" s="133" t="s">
        <v>19</v>
      </c>
      <c r="AD171" s="134"/>
      <c r="AE171" s="134"/>
      <c r="AF171" s="134"/>
      <c r="AG171" s="134"/>
      <c r="AH171" s="135" t="s">
        <v>20</v>
      </c>
      <c r="AI171" s="136"/>
      <c r="AJ171" s="136"/>
      <c r="AK171" s="136"/>
      <c r="AL171" s="136"/>
      <c r="AM171" s="136"/>
      <c r="AN171" s="136"/>
      <c r="AO171" s="136"/>
      <c r="AP171" s="136"/>
      <c r="AQ171" s="136"/>
      <c r="AR171" s="136"/>
      <c r="AS171" s="136"/>
      <c r="AT171" s="137"/>
      <c r="AU171" s="73" t="s">
        <v>21</v>
      </c>
      <c r="AV171" s="74"/>
      <c r="AW171" s="74"/>
      <c r="AX171" s="138"/>
    </row>
    <row r="172" spans="1:50" ht="24.75" customHeight="1">
      <c r="A172" s="230"/>
      <c r="B172" s="231"/>
      <c r="C172" s="231"/>
      <c r="D172" s="231"/>
      <c r="E172" s="231"/>
      <c r="F172" s="232"/>
      <c r="G172" s="164" t="s">
        <v>227</v>
      </c>
      <c r="H172" s="165"/>
      <c r="I172" s="165"/>
      <c r="J172" s="165"/>
      <c r="K172" s="166"/>
      <c r="L172" s="167" t="s">
        <v>240</v>
      </c>
      <c r="M172" s="168"/>
      <c r="N172" s="168"/>
      <c r="O172" s="168"/>
      <c r="P172" s="168"/>
      <c r="Q172" s="168"/>
      <c r="R172" s="168"/>
      <c r="S172" s="168"/>
      <c r="T172" s="168"/>
      <c r="U172" s="168"/>
      <c r="V172" s="168"/>
      <c r="W172" s="168"/>
      <c r="X172" s="169"/>
      <c r="Y172" s="170">
        <v>15</v>
      </c>
      <c r="Z172" s="171"/>
      <c r="AA172" s="171"/>
      <c r="AB172" s="172"/>
      <c r="AC172" s="120"/>
      <c r="AD172" s="121"/>
      <c r="AE172" s="121"/>
      <c r="AF172" s="121"/>
      <c r="AG172" s="122"/>
      <c r="AH172" s="123"/>
      <c r="AI172" s="124"/>
      <c r="AJ172" s="124"/>
      <c r="AK172" s="124"/>
      <c r="AL172" s="124"/>
      <c r="AM172" s="124"/>
      <c r="AN172" s="124"/>
      <c r="AO172" s="124"/>
      <c r="AP172" s="124"/>
      <c r="AQ172" s="124"/>
      <c r="AR172" s="124"/>
      <c r="AS172" s="124"/>
      <c r="AT172" s="125"/>
      <c r="AU172" s="126"/>
      <c r="AV172" s="127"/>
      <c r="AW172" s="127"/>
      <c r="AX172" s="128"/>
    </row>
    <row r="173" spans="1:50" ht="24.75" customHeight="1">
      <c r="A173" s="230"/>
      <c r="B173" s="231"/>
      <c r="C173" s="231"/>
      <c r="D173" s="231"/>
      <c r="E173" s="231"/>
      <c r="F173" s="232"/>
      <c r="G173" s="155"/>
      <c r="H173" s="156"/>
      <c r="I173" s="156"/>
      <c r="J173" s="156"/>
      <c r="K173" s="157"/>
      <c r="L173" s="158"/>
      <c r="M173" s="159"/>
      <c r="N173" s="159"/>
      <c r="O173" s="159"/>
      <c r="P173" s="159"/>
      <c r="Q173" s="159"/>
      <c r="R173" s="159"/>
      <c r="S173" s="159"/>
      <c r="T173" s="159"/>
      <c r="U173" s="159"/>
      <c r="V173" s="159"/>
      <c r="W173" s="159"/>
      <c r="X173" s="160"/>
      <c r="Y173" s="161"/>
      <c r="Z173" s="162"/>
      <c r="AA173" s="162"/>
      <c r="AB173" s="163"/>
      <c r="AC173" s="110"/>
      <c r="AD173" s="111"/>
      <c r="AE173" s="111"/>
      <c r="AF173" s="111"/>
      <c r="AG173" s="112"/>
      <c r="AH173" s="113"/>
      <c r="AI173" s="114"/>
      <c r="AJ173" s="114"/>
      <c r="AK173" s="114"/>
      <c r="AL173" s="114"/>
      <c r="AM173" s="114"/>
      <c r="AN173" s="114"/>
      <c r="AO173" s="114"/>
      <c r="AP173" s="114"/>
      <c r="AQ173" s="114"/>
      <c r="AR173" s="114"/>
      <c r="AS173" s="114"/>
      <c r="AT173" s="115"/>
      <c r="AU173" s="116"/>
      <c r="AV173" s="117"/>
      <c r="AW173" s="117"/>
      <c r="AX173" s="118"/>
    </row>
    <row r="174" spans="1:50" ht="24.75" customHeight="1">
      <c r="A174" s="230"/>
      <c r="B174" s="231"/>
      <c r="C174" s="231"/>
      <c r="D174" s="231"/>
      <c r="E174" s="231"/>
      <c r="F174" s="232"/>
      <c r="G174" s="155"/>
      <c r="H174" s="156"/>
      <c r="I174" s="156"/>
      <c r="J174" s="156"/>
      <c r="K174" s="157"/>
      <c r="L174" s="158"/>
      <c r="M174" s="159"/>
      <c r="N174" s="159"/>
      <c r="O174" s="159"/>
      <c r="P174" s="159"/>
      <c r="Q174" s="159"/>
      <c r="R174" s="159"/>
      <c r="S174" s="159"/>
      <c r="T174" s="159"/>
      <c r="U174" s="159"/>
      <c r="V174" s="159"/>
      <c r="W174" s="159"/>
      <c r="X174" s="160"/>
      <c r="Y174" s="161"/>
      <c r="Z174" s="162"/>
      <c r="AA174" s="162"/>
      <c r="AB174" s="163"/>
      <c r="AC174" s="110"/>
      <c r="AD174" s="111"/>
      <c r="AE174" s="111"/>
      <c r="AF174" s="111"/>
      <c r="AG174" s="112"/>
      <c r="AH174" s="113"/>
      <c r="AI174" s="114"/>
      <c r="AJ174" s="114"/>
      <c r="AK174" s="114"/>
      <c r="AL174" s="114"/>
      <c r="AM174" s="114"/>
      <c r="AN174" s="114"/>
      <c r="AO174" s="114"/>
      <c r="AP174" s="114"/>
      <c r="AQ174" s="114"/>
      <c r="AR174" s="114"/>
      <c r="AS174" s="114"/>
      <c r="AT174" s="115"/>
      <c r="AU174" s="116"/>
      <c r="AV174" s="117"/>
      <c r="AW174" s="117"/>
      <c r="AX174" s="118"/>
    </row>
    <row r="175" spans="1:50" ht="24.75" customHeight="1">
      <c r="A175" s="230"/>
      <c r="B175" s="231"/>
      <c r="C175" s="231"/>
      <c r="D175" s="231"/>
      <c r="E175" s="231"/>
      <c r="F175" s="232"/>
      <c r="G175" s="155"/>
      <c r="H175" s="156"/>
      <c r="I175" s="156"/>
      <c r="J175" s="156"/>
      <c r="K175" s="157"/>
      <c r="L175" s="158"/>
      <c r="M175" s="159"/>
      <c r="N175" s="159"/>
      <c r="O175" s="159"/>
      <c r="P175" s="159"/>
      <c r="Q175" s="159"/>
      <c r="R175" s="159"/>
      <c r="S175" s="159"/>
      <c r="T175" s="159"/>
      <c r="U175" s="159"/>
      <c r="V175" s="159"/>
      <c r="W175" s="159"/>
      <c r="X175" s="160"/>
      <c r="Y175" s="161"/>
      <c r="Z175" s="162"/>
      <c r="AA175" s="162"/>
      <c r="AB175" s="163"/>
      <c r="AC175" s="110"/>
      <c r="AD175" s="111"/>
      <c r="AE175" s="111"/>
      <c r="AF175" s="111"/>
      <c r="AG175" s="112"/>
      <c r="AH175" s="113"/>
      <c r="AI175" s="114"/>
      <c r="AJ175" s="114"/>
      <c r="AK175" s="114"/>
      <c r="AL175" s="114"/>
      <c r="AM175" s="114"/>
      <c r="AN175" s="114"/>
      <c r="AO175" s="114"/>
      <c r="AP175" s="114"/>
      <c r="AQ175" s="114"/>
      <c r="AR175" s="114"/>
      <c r="AS175" s="114"/>
      <c r="AT175" s="115"/>
      <c r="AU175" s="116"/>
      <c r="AV175" s="117"/>
      <c r="AW175" s="117"/>
      <c r="AX175" s="118"/>
    </row>
    <row r="176" spans="1:50" ht="24.75" customHeight="1">
      <c r="A176" s="230"/>
      <c r="B176" s="231"/>
      <c r="C176" s="231"/>
      <c r="D176" s="231"/>
      <c r="E176" s="231"/>
      <c r="F176" s="232"/>
      <c r="G176" s="155"/>
      <c r="H176" s="156"/>
      <c r="I176" s="156"/>
      <c r="J176" s="156"/>
      <c r="K176" s="157"/>
      <c r="L176" s="158"/>
      <c r="M176" s="159"/>
      <c r="N176" s="159"/>
      <c r="O176" s="159"/>
      <c r="P176" s="159"/>
      <c r="Q176" s="159"/>
      <c r="R176" s="159"/>
      <c r="S176" s="159"/>
      <c r="T176" s="159"/>
      <c r="U176" s="159"/>
      <c r="V176" s="159"/>
      <c r="W176" s="159"/>
      <c r="X176" s="160"/>
      <c r="Y176" s="161"/>
      <c r="Z176" s="162"/>
      <c r="AA176" s="162"/>
      <c r="AB176" s="162"/>
      <c r="AC176" s="110"/>
      <c r="AD176" s="111"/>
      <c r="AE176" s="111"/>
      <c r="AF176" s="111"/>
      <c r="AG176" s="112"/>
      <c r="AH176" s="113"/>
      <c r="AI176" s="114"/>
      <c r="AJ176" s="114"/>
      <c r="AK176" s="114"/>
      <c r="AL176" s="114"/>
      <c r="AM176" s="114"/>
      <c r="AN176" s="114"/>
      <c r="AO176" s="114"/>
      <c r="AP176" s="114"/>
      <c r="AQ176" s="114"/>
      <c r="AR176" s="114"/>
      <c r="AS176" s="114"/>
      <c r="AT176" s="115"/>
      <c r="AU176" s="116"/>
      <c r="AV176" s="117"/>
      <c r="AW176" s="117"/>
      <c r="AX176" s="118"/>
    </row>
    <row r="177" spans="1:50" ht="24.75" customHeight="1">
      <c r="A177" s="230"/>
      <c r="B177" s="231"/>
      <c r="C177" s="231"/>
      <c r="D177" s="231"/>
      <c r="E177" s="231"/>
      <c r="F177" s="232"/>
      <c r="G177" s="155"/>
      <c r="H177" s="156"/>
      <c r="I177" s="156"/>
      <c r="J177" s="156"/>
      <c r="K177" s="157"/>
      <c r="L177" s="158"/>
      <c r="M177" s="159"/>
      <c r="N177" s="159"/>
      <c r="O177" s="159"/>
      <c r="P177" s="159"/>
      <c r="Q177" s="159"/>
      <c r="R177" s="159"/>
      <c r="S177" s="159"/>
      <c r="T177" s="159"/>
      <c r="U177" s="159"/>
      <c r="V177" s="159"/>
      <c r="W177" s="159"/>
      <c r="X177" s="160"/>
      <c r="Y177" s="161"/>
      <c r="Z177" s="162"/>
      <c r="AA177" s="162"/>
      <c r="AB177" s="162"/>
      <c r="AC177" s="110"/>
      <c r="AD177" s="111"/>
      <c r="AE177" s="111"/>
      <c r="AF177" s="111"/>
      <c r="AG177" s="112"/>
      <c r="AH177" s="113"/>
      <c r="AI177" s="114"/>
      <c r="AJ177" s="114"/>
      <c r="AK177" s="114"/>
      <c r="AL177" s="114"/>
      <c r="AM177" s="114"/>
      <c r="AN177" s="114"/>
      <c r="AO177" s="114"/>
      <c r="AP177" s="114"/>
      <c r="AQ177" s="114"/>
      <c r="AR177" s="114"/>
      <c r="AS177" s="114"/>
      <c r="AT177" s="115"/>
      <c r="AU177" s="116"/>
      <c r="AV177" s="117"/>
      <c r="AW177" s="117"/>
      <c r="AX177" s="118"/>
    </row>
    <row r="178" spans="1:50" ht="24.75" customHeight="1">
      <c r="A178" s="230"/>
      <c r="B178" s="231"/>
      <c r="C178" s="231"/>
      <c r="D178" s="231"/>
      <c r="E178" s="231"/>
      <c r="F178" s="232"/>
      <c r="G178" s="155"/>
      <c r="H178" s="156"/>
      <c r="I178" s="156"/>
      <c r="J178" s="156"/>
      <c r="K178" s="157"/>
      <c r="L178" s="158"/>
      <c r="M178" s="159"/>
      <c r="N178" s="159"/>
      <c r="O178" s="159"/>
      <c r="P178" s="159"/>
      <c r="Q178" s="159"/>
      <c r="R178" s="159"/>
      <c r="S178" s="159"/>
      <c r="T178" s="159"/>
      <c r="U178" s="159"/>
      <c r="V178" s="159"/>
      <c r="W178" s="159"/>
      <c r="X178" s="160"/>
      <c r="Y178" s="161"/>
      <c r="Z178" s="162"/>
      <c r="AA178" s="162"/>
      <c r="AB178" s="162"/>
      <c r="AC178" s="110"/>
      <c r="AD178" s="111"/>
      <c r="AE178" s="111"/>
      <c r="AF178" s="111"/>
      <c r="AG178" s="112"/>
      <c r="AH178" s="113"/>
      <c r="AI178" s="114"/>
      <c r="AJ178" s="114"/>
      <c r="AK178" s="114"/>
      <c r="AL178" s="114"/>
      <c r="AM178" s="114"/>
      <c r="AN178" s="114"/>
      <c r="AO178" s="114"/>
      <c r="AP178" s="114"/>
      <c r="AQ178" s="114"/>
      <c r="AR178" s="114"/>
      <c r="AS178" s="114"/>
      <c r="AT178" s="115"/>
      <c r="AU178" s="116"/>
      <c r="AV178" s="117"/>
      <c r="AW178" s="117"/>
      <c r="AX178" s="118"/>
    </row>
    <row r="179" spans="1:50" ht="24.75" customHeight="1">
      <c r="A179" s="230"/>
      <c r="B179" s="231"/>
      <c r="C179" s="231"/>
      <c r="D179" s="231"/>
      <c r="E179" s="231"/>
      <c r="F179" s="232"/>
      <c r="G179" s="147"/>
      <c r="H179" s="148"/>
      <c r="I179" s="148"/>
      <c r="J179" s="148"/>
      <c r="K179" s="149"/>
      <c r="L179" s="150"/>
      <c r="M179" s="151"/>
      <c r="N179" s="151"/>
      <c r="O179" s="151"/>
      <c r="P179" s="151"/>
      <c r="Q179" s="151"/>
      <c r="R179" s="151"/>
      <c r="S179" s="151"/>
      <c r="T179" s="151"/>
      <c r="U179" s="151"/>
      <c r="V179" s="151"/>
      <c r="W179" s="151"/>
      <c r="X179" s="152"/>
      <c r="Y179" s="153"/>
      <c r="Z179" s="154"/>
      <c r="AA179" s="154"/>
      <c r="AB179" s="154"/>
      <c r="AC179" s="101"/>
      <c r="AD179" s="102"/>
      <c r="AE179" s="102"/>
      <c r="AF179" s="102"/>
      <c r="AG179" s="103"/>
      <c r="AH179" s="104"/>
      <c r="AI179" s="105"/>
      <c r="AJ179" s="105"/>
      <c r="AK179" s="105"/>
      <c r="AL179" s="105"/>
      <c r="AM179" s="105"/>
      <c r="AN179" s="105"/>
      <c r="AO179" s="105"/>
      <c r="AP179" s="105"/>
      <c r="AQ179" s="105"/>
      <c r="AR179" s="105"/>
      <c r="AS179" s="105"/>
      <c r="AT179" s="106"/>
      <c r="AU179" s="107"/>
      <c r="AV179" s="108"/>
      <c r="AW179" s="108"/>
      <c r="AX179" s="109"/>
    </row>
    <row r="180" spans="1:50" ht="24.75" customHeight="1">
      <c r="A180" s="230"/>
      <c r="B180" s="231"/>
      <c r="C180" s="231"/>
      <c r="D180" s="231"/>
      <c r="E180" s="231"/>
      <c r="F180" s="232"/>
      <c r="G180" s="139" t="s">
        <v>22</v>
      </c>
      <c r="H180" s="136"/>
      <c r="I180" s="136"/>
      <c r="J180" s="136"/>
      <c r="K180" s="136"/>
      <c r="L180" s="140"/>
      <c r="M180" s="141"/>
      <c r="N180" s="141"/>
      <c r="O180" s="141"/>
      <c r="P180" s="141"/>
      <c r="Q180" s="141"/>
      <c r="R180" s="141"/>
      <c r="S180" s="141"/>
      <c r="T180" s="141"/>
      <c r="U180" s="141"/>
      <c r="V180" s="141"/>
      <c r="W180" s="141"/>
      <c r="X180" s="142"/>
      <c r="Y180" s="143">
        <f>SUM(Y172:AB179)</f>
        <v>15</v>
      </c>
      <c r="Z180" s="144"/>
      <c r="AA180" s="144"/>
      <c r="AB180" s="145"/>
      <c r="AC180" s="139" t="s">
        <v>22</v>
      </c>
      <c r="AD180" s="136"/>
      <c r="AE180" s="136"/>
      <c r="AF180" s="136"/>
      <c r="AG180" s="136"/>
      <c r="AH180" s="140"/>
      <c r="AI180" s="141"/>
      <c r="AJ180" s="141"/>
      <c r="AK180" s="141"/>
      <c r="AL180" s="141"/>
      <c r="AM180" s="141"/>
      <c r="AN180" s="141"/>
      <c r="AO180" s="141"/>
      <c r="AP180" s="141"/>
      <c r="AQ180" s="141"/>
      <c r="AR180" s="141"/>
      <c r="AS180" s="141"/>
      <c r="AT180" s="142"/>
      <c r="AU180" s="143">
        <f>SUM(AU172:AX179)</f>
        <v>0</v>
      </c>
      <c r="AV180" s="144"/>
      <c r="AW180" s="144"/>
      <c r="AX180" s="146"/>
    </row>
    <row r="181" spans="1:50" ht="30" customHeight="1">
      <c r="A181" s="230"/>
      <c r="B181" s="231"/>
      <c r="C181" s="231"/>
      <c r="D181" s="231"/>
      <c r="E181" s="231"/>
      <c r="F181" s="232"/>
      <c r="G181" s="129" t="s">
        <v>398</v>
      </c>
      <c r="H181" s="130"/>
      <c r="I181" s="130"/>
      <c r="J181" s="130"/>
      <c r="K181" s="130"/>
      <c r="L181" s="130"/>
      <c r="M181" s="130"/>
      <c r="N181" s="130"/>
      <c r="O181" s="130"/>
      <c r="P181" s="130"/>
      <c r="Q181" s="130"/>
      <c r="R181" s="130"/>
      <c r="S181" s="130"/>
      <c r="T181" s="130"/>
      <c r="U181" s="130"/>
      <c r="V181" s="130"/>
      <c r="W181" s="130"/>
      <c r="X181" s="130"/>
      <c r="Y181" s="130"/>
      <c r="Z181" s="130"/>
      <c r="AA181" s="130"/>
      <c r="AB181" s="131"/>
      <c r="AC181" s="129"/>
      <c r="AD181" s="130"/>
      <c r="AE181" s="130"/>
      <c r="AF181" s="130"/>
      <c r="AG181" s="130"/>
      <c r="AH181" s="130"/>
      <c r="AI181" s="130"/>
      <c r="AJ181" s="130"/>
      <c r="AK181" s="130"/>
      <c r="AL181" s="130"/>
      <c r="AM181" s="130"/>
      <c r="AN181" s="130"/>
      <c r="AO181" s="130"/>
      <c r="AP181" s="130"/>
      <c r="AQ181" s="130"/>
      <c r="AR181" s="130"/>
      <c r="AS181" s="130"/>
      <c r="AT181" s="130"/>
      <c r="AU181" s="130"/>
      <c r="AV181" s="130"/>
      <c r="AW181" s="130"/>
      <c r="AX181" s="132"/>
    </row>
    <row r="182" spans="1:50" ht="24.75" customHeight="1">
      <c r="A182" s="230"/>
      <c r="B182" s="231"/>
      <c r="C182" s="231"/>
      <c r="D182" s="231"/>
      <c r="E182" s="231"/>
      <c r="F182" s="232"/>
      <c r="G182" s="133" t="s">
        <v>19</v>
      </c>
      <c r="H182" s="134"/>
      <c r="I182" s="134"/>
      <c r="J182" s="134"/>
      <c r="K182" s="134"/>
      <c r="L182" s="135" t="s">
        <v>20</v>
      </c>
      <c r="M182" s="136"/>
      <c r="N182" s="136"/>
      <c r="O182" s="136"/>
      <c r="P182" s="136"/>
      <c r="Q182" s="136"/>
      <c r="R182" s="136"/>
      <c r="S182" s="136"/>
      <c r="T182" s="136"/>
      <c r="U182" s="136"/>
      <c r="V182" s="136"/>
      <c r="W182" s="136"/>
      <c r="X182" s="137"/>
      <c r="Y182" s="73" t="s">
        <v>21</v>
      </c>
      <c r="Z182" s="74"/>
      <c r="AA182" s="74"/>
      <c r="AB182" s="75"/>
      <c r="AC182" s="133" t="s">
        <v>19</v>
      </c>
      <c r="AD182" s="134"/>
      <c r="AE182" s="134"/>
      <c r="AF182" s="134"/>
      <c r="AG182" s="134"/>
      <c r="AH182" s="135" t="s">
        <v>20</v>
      </c>
      <c r="AI182" s="136"/>
      <c r="AJ182" s="136"/>
      <c r="AK182" s="136"/>
      <c r="AL182" s="136"/>
      <c r="AM182" s="136"/>
      <c r="AN182" s="136"/>
      <c r="AO182" s="136"/>
      <c r="AP182" s="136"/>
      <c r="AQ182" s="136"/>
      <c r="AR182" s="136"/>
      <c r="AS182" s="136"/>
      <c r="AT182" s="137"/>
      <c r="AU182" s="73" t="s">
        <v>21</v>
      </c>
      <c r="AV182" s="74"/>
      <c r="AW182" s="74"/>
      <c r="AX182" s="138"/>
    </row>
    <row r="183" spans="1:50" ht="24.75" customHeight="1">
      <c r="A183" s="230"/>
      <c r="B183" s="231"/>
      <c r="C183" s="231"/>
      <c r="D183" s="231"/>
      <c r="E183" s="231"/>
      <c r="F183" s="232"/>
      <c r="G183" s="120" t="s">
        <v>223</v>
      </c>
      <c r="H183" s="121"/>
      <c r="I183" s="121"/>
      <c r="J183" s="121"/>
      <c r="K183" s="122"/>
      <c r="L183" s="123" t="s">
        <v>399</v>
      </c>
      <c r="M183" s="124"/>
      <c r="N183" s="124"/>
      <c r="O183" s="124"/>
      <c r="P183" s="124"/>
      <c r="Q183" s="124"/>
      <c r="R183" s="124"/>
      <c r="S183" s="124"/>
      <c r="T183" s="124"/>
      <c r="U183" s="124"/>
      <c r="V183" s="124"/>
      <c r="W183" s="124"/>
      <c r="X183" s="125"/>
      <c r="Y183" s="126">
        <v>6</v>
      </c>
      <c r="Z183" s="127"/>
      <c r="AA183" s="127"/>
      <c r="AB183" s="128"/>
      <c r="AC183" s="120"/>
      <c r="AD183" s="121"/>
      <c r="AE183" s="121"/>
      <c r="AF183" s="121"/>
      <c r="AG183" s="122"/>
      <c r="AH183" s="123"/>
      <c r="AI183" s="124"/>
      <c r="AJ183" s="124"/>
      <c r="AK183" s="124"/>
      <c r="AL183" s="124"/>
      <c r="AM183" s="124"/>
      <c r="AN183" s="124"/>
      <c r="AO183" s="124"/>
      <c r="AP183" s="124"/>
      <c r="AQ183" s="124"/>
      <c r="AR183" s="124"/>
      <c r="AS183" s="124"/>
      <c r="AT183" s="125"/>
      <c r="AU183" s="126"/>
      <c r="AV183" s="127"/>
      <c r="AW183" s="127"/>
      <c r="AX183" s="128"/>
    </row>
    <row r="184" spans="1:50" ht="24.75" customHeight="1">
      <c r="A184" s="230"/>
      <c r="B184" s="231"/>
      <c r="C184" s="231"/>
      <c r="D184" s="231"/>
      <c r="E184" s="231"/>
      <c r="F184" s="232"/>
      <c r="G184" s="110"/>
      <c r="H184" s="111"/>
      <c r="I184" s="111"/>
      <c r="J184" s="111"/>
      <c r="K184" s="112"/>
      <c r="L184" s="113"/>
      <c r="M184" s="114"/>
      <c r="N184" s="114"/>
      <c r="O184" s="114"/>
      <c r="P184" s="114"/>
      <c r="Q184" s="114"/>
      <c r="R184" s="114"/>
      <c r="S184" s="114"/>
      <c r="T184" s="114"/>
      <c r="U184" s="114"/>
      <c r="V184" s="114"/>
      <c r="W184" s="114"/>
      <c r="X184" s="115"/>
      <c r="Y184" s="116"/>
      <c r="Z184" s="117"/>
      <c r="AA184" s="117"/>
      <c r="AB184" s="119"/>
      <c r="AC184" s="110"/>
      <c r="AD184" s="111"/>
      <c r="AE184" s="111"/>
      <c r="AF184" s="111"/>
      <c r="AG184" s="112"/>
      <c r="AH184" s="113"/>
      <c r="AI184" s="114"/>
      <c r="AJ184" s="114"/>
      <c r="AK184" s="114"/>
      <c r="AL184" s="114"/>
      <c r="AM184" s="114"/>
      <c r="AN184" s="114"/>
      <c r="AO184" s="114"/>
      <c r="AP184" s="114"/>
      <c r="AQ184" s="114"/>
      <c r="AR184" s="114"/>
      <c r="AS184" s="114"/>
      <c r="AT184" s="115"/>
      <c r="AU184" s="116"/>
      <c r="AV184" s="117"/>
      <c r="AW184" s="117"/>
      <c r="AX184" s="118"/>
    </row>
    <row r="185" spans="1:50" ht="24.75" customHeight="1">
      <c r="A185" s="230"/>
      <c r="B185" s="231"/>
      <c r="C185" s="231"/>
      <c r="D185" s="231"/>
      <c r="E185" s="231"/>
      <c r="F185" s="232"/>
      <c r="G185" s="110"/>
      <c r="H185" s="111"/>
      <c r="I185" s="111"/>
      <c r="J185" s="111"/>
      <c r="K185" s="112"/>
      <c r="L185" s="113"/>
      <c r="M185" s="114"/>
      <c r="N185" s="114"/>
      <c r="O185" s="114"/>
      <c r="P185" s="114"/>
      <c r="Q185" s="114"/>
      <c r="R185" s="114"/>
      <c r="S185" s="114"/>
      <c r="T185" s="114"/>
      <c r="U185" s="114"/>
      <c r="V185" s="114"/>
      <c r="W185" s="114"/>
      <c r="X185" s="115"/>
      <c r="Y185" s="116"/>
      <c r="Z185" s="117"/>
      <c r="AA185" s="117"/>
      <c r="AB185" s="119"/>
      <c r="AC185" s="110"/>
      <c r="AD185" s="111"/>
      <c r="AE185" s="111"/>
      <c r="AF185" s="111"/>
      <c r="AG185" s="112"/>
      <c r="AH185" s="113"/>
      <c r="AI185" s="114"/>
      <c r="AJ185" s="114"/>
      <c r="AK185" s="114"/>
      <c r="AL185" s="114"/>
      <c r="AM185" s="114"/>
      <c r="AN185" s="114"/>
      <c r="AO185" s="114"/>
      <c r="AP185" s="114"/>
      <c r="AQ185" s="114"/>
      <c r="AR185" s="114"/>
      <c r="AS185" s="114"/>
      <c r="AT185" s="115"/>
      <c r="AU185" s="116"/>
      <c r="AV185" s="117"/>
      <c r="AW185" s="117"/>
      <c r="AX185" s="118"/>
    </row>
    <row r="186" spans="1:50" ht="24.75" customHeight="1">
      <c r="A186" s="230"/>
      <c r="B186" s="231"/>
      <c r="C186" s="231"/>
      <c r="D186" s="231"/>
      <c r="E186" s="231"/>
      <c r="F186" s="232"/>
      <c r="G186" s="110"/>
      <c r="H186" s="111"/>
      <c r="I186" s="111"/>
      <c r="J186" s="111"/>
      <c r="K186" s="112"/>
      <c r="L186" s="113"/>
      <c r="M186" s="114"/>
      <c r="N186" s="114"/>
      <c r="O186" s="114"/>
      <c r="P186" s="114"/>
      <c r="Q186" s="114"/>
      <c r="R186" s="114"/>
      <c r="S186" s="114"/>
      <c r="T186" s="114"/>
      <c r="U186" s="114"/>
      <c r="V186" s="114"/>
      <c r="W186" s="114"/>
      <c r="X186" s="115"/>
      <c r="Y186" s="116"/>
      <c r="Z186" s="117"/>
      <c r="AA186" s="117"/>
      <c r="AB186" s="119"/>
      <c r="AC186" s="110"/>
      <c r="AD186" s="111"/>
      <c r="AE186" s="111"/>
      <c r="AF186" s="111"/>
      <c r="AG186" s="112"/>
      <c r="AH186" s="113"/>
      <c r="AI186" s="114"/>
      <c r="AJ186" s="114"/>
      <c r="AK186" s="114"/>
      <c r="AL186" s="114"/>
      <c r="AM186" s="114"/>
      <c r="AN186" s="114"/>
      <c r="AO186" s="114"/>
      <c r="AP186" s="114"/>
      <c r="AQ186" s="114"/>
      <c r="AR186" s="114"/>
      <c r="AS186" s="114"/>
      <c r="AT186" s="115"/>
      <c r="AU186" s="116"/>
      <c r="AV186" s="117"/>
      <c r="AW186" s="117"/>
      <c r="AX186" s="118"/>
    </row>
    <row r="187" spans="1:50" ht="24.75" customHeight="1">
      <c r="A187" s="230"/>
      <c r="B187" s="231"/>
      <c r="C187" s="231"/>
      <c r="D187" s="231"/>
      <c r="E187" s="231"/>
      <c r="F187" s="232"/>
      <c r="G187" s="110"/>
      <c r="H187" s="111"/>
      <c r="I187" s="111"/>
      <c r="J187" s="111"/>
      <c r="K187" s="112"/>
      <c r="L187" s="113"/>
      <c r="M187" s="114"/>
      <c r="N187" s="114"/>
      <c r="O187" s="114"/>
      <c r="P187" s="114"/>
      <c r="Q187" s="114"/>
      <c r="R187" s="114"/>
      <c r="S187" s="114"/>
      <c r="T187" s="114"/>
      <c r="U187" s="114"/>
      <c r="V187" s="114"/>
      <c r="W187" s="114"/>
      <c r="X187" s="115"/>
      <c r="Y187" s="116"/>
      <c r="Z187" s="117"/>
      <c r="AA187" s="117"/>
      <c r="AB187" s="117"/>
      <c r="AC187" s="110"/>
      <c r="AD187" s="111"/>
      <c r="AE187" s="111"/>
      <c r="AF187" s="111"/>
      <c r="AG187" s="112"/>
      <c r="AH187" s="113"/>
      <c r="AI187" s="114"/>
      <c r="AJ187" s="114"/>
      <c r="AK187" s="114"/>
      <c r="AL187" s="114"/>
      <c r="AM187" s="114"/>
      <c r="AN187" s="114"/>
      <c r="AO187" s="114"/>
      <c r="AP187" s="114"/>
      <c r="AQ187" s="114"/>
      <c r="AR187" s="114"/>
      <c r="AS187" s="114"/>
      <c r="AT187" s="115"/>
      <c r="AU187" s="116"/>
      <c r="AV187" s="117"/>
      <c r="AW187" s="117"/>
      <c r="AX187" s="118"/>
    </row>
    <row r="188" spans="1:50" ht="24.75" customHeight="1">
      <c r="A188" s="230"/>
      <c r="B188" s="231"/>
      <c r="C188" s="231"/>
      <c r="D188" s="231"/>
      <c r="E188" s="231"/>
      <c r="F188" s="232"/>
      <c r="G188" s="110"/>
      <c r="H188" s="111"/>
      <c r="I188" s="111"/>
      <c r="J188" s="111"/>
      <c r="K188" s="112"/>
      <c r="L188" s="113"/>
      <c r="M188" s="114"/>
      <c r="N188" s="114"/>
      <c r="O188" s="114"/>
      <c r="P188" s="114"/>
      <c r="Q188" s="114"/>
      <c r="R188" s="114"/>
      <c r="S188" s="114"/>
      <c r="T188" s="114"/>
      <c r="U188" s="114"/>
      <c r="V188" s="114"/>
      <c r="W188" s="114"/>
      <c r="X188" s="115"/>
      <c r="Y188" s="116"/>
      <c r="Z188" s="117"/>
      <c r="AA188" s="117"/>
      <c r="AB188" s="117"/>
      <c r="AC188" s="110"/>
      <c r="AD188" s="111"/>
      <c r="AE188" s="111"/>
      <c r="AF188" s="111"/>
      <c r="AG188" s="112"/>
      <c r="AH188" s="113"/>
      <c r="AI188" s="114"/>
      <c r="AJ188" s="114"/>
      <c r="AK188" s="114"/>
      <c r="AL188" s="114"/>
      <c r="AM188" s="114"/>
      <c r="AN188" s="114"/>
      <c r="AO188" s="114"/>
      <c r="AP188" s="114"/>
      <c r="AQ188" s="114"/>
      <c r="AR188" s="114"/>
      <c r="AS188" s="114"/>
      <c r="AT188" s="115"/>
      <c r="AU188" s="116"/>
      <c r="AV188" s="117"/>
      <c r="AW188" s="117"/>
      <c r="AX188" s="118"/>
    </row>
    <row r="189" spans="1:50" ht="24.75" customHeight="1">
      <c r="A189" s="230"/>
      <c r="B189" s="231"/>
      <c r="C189" s="231"/>
      <c r="D189" s="231"/>
      <c r="E189" s="231"/>
      <c r="F189" s="232"/>
      <c r="G189" s="110"/>
      <c r="H189" s="111"/>
      <c r="I189" s="111"/>
      <c r="J189" s="111"/>
      <c r="K189" s="112"/>
      <c r="L189" s="113"/>
      <c r="M189" s="114"/>
      <c r="N189" s="114"/>
      <c r="O189" s="114"/>
      <c r="P189" s="114"/>
      <c r="Q189" s="114"/>
      <c r="R189" s="114"/>
      <c r="S189" s="114"/>
      <c r="T189" s="114"/>
      <c r="U189" s="114"/>
      <c r="V189" s="114"/>
      <c r="W189" s="114"/>
      <c r="X189" s="115"/>
      <c r="Y189" s="116"/>
      <c r="Z189" s="117"/>
      <c r="AA189" s="117"/>
      <c r="AB189" s="117"/>
      <c r="AC189" s="110"/>
      <c r="AD189" s="111"/>
      <c r="AE189" s="111"/>
      <c r="AF189" s="111"/>
      <c r="AG189" s="112"/>
      <c r="AH189" s="113"/>
      <c r="AI189" s="114"/>
      <c r="AJ189" s="114"/>
      <c r="AK189" s="114"/>
      <c r="AL189" s="114"/>
      <c r="AM189" s="114"/>
      <c r="AN189" s="114"/>
      <c r="AO189" s="114"/>
      <c r="AP189" s="114"/>
      <c r="AQ189" s="114"/>
      <c r="AR189" s="114"/>
      <c r="AS189" s="114"/>
      <c r="AT189" s="115"/>
      <c r="AU189" s="116"/>
      <c r="AV189" s="117"/>
      <c r="AW189" s="117"/>
      <c r="AX189" s="118"/>
    </row>
    <row r="190" spans="1:50" ht="24.75" customHeight="1">
      <c r="A190" s="230"/>
      <c r="B190" s="231"/>
      <c r="C190" s="231"/>
      <c r="D190" s="231"/>
      <c r="E190" s="231"/>
      <c r="F190" s="232"/>
      <c r="G190" s="101"/>
      <c r="H190" s="102"/>
      <c r="I190" s="102"/>
      <c r="J190" s="102"/>
      <c r="K190" s="103"/>
      <c r="L190" s="104"/>
      <c r="M190" s="105"/>
      <c r="N190" s="105"/>
      <c r="O190" s="105"/>
      <c r="P190" s="105"/>
      <c r="Q190" s="105"/>
      <c r="R190" s="105"/>
      <c r="S190" s="105"/>
      <c r="T190" s="105"/>
      <c r="U190" s="105"/>
      <c r="V190" s="105"/>
      <c r="W190" s="105"/>
      <c r="X190" s="106"/>
      <c r="Y190" s="107"/>
      <c r="Z190" s="108"/>
      <c r="AA190" s="108"/>
      <c r="AB190" s="108"/>
      <c r="AC190" s="101"/>
      <c r="AD190" s="102"/>
      <c r="AE190" s="102"/>
      <c r="AF190" s="102"/>
      <c r="AG190" s="103"/>
      <c r="AH190" s="104"/>
      <c r="AI190" s="105"/>
      <c r="AJ190" s="105"/>
      <c r="AK190" s="105"/>
      <c r="AL190" s="105"/>
      <c r="AM190" s="105"/>
      <c r="AN190" s="105"/>
      <c r="AO190" s="105"/>
      <c r="AP190" s="105"/>
      <c r="AQ190" s="105"/>
      <c r="AR190" s="105"/>
      <c r="AS190" s="105"/>
      <c r="AT190" s="106"/>
      <c r="AU190" s="107"/>
      <c r="AV190" s="108"/>
      <c r="AW190" s="108"/>
      <c r="AX190" s="109"/>
    </row>
    <row r="191" spans="1:50" ht="24.75" customHeight="1" thickBot="1">
      <c r="A191" s="233"/>
      <c r="B191" s="234"/>
      <c r="C191" s="234"/>
      <c r="D191" s="234"/>
      <c r="E191" s="234"/>
      <c r="F191" s="235"/>
      <c r="G191" s="92" t="s">
        <v>22</v>
      </c>
      <c r="H191" s="93"/>
      <c r="I191" s="93"/>
      <c r="J191" s="93"/>
      <c r="K191" s="93"/>
      <c r="L191" s="94"/>
      <c r="M191" s="95"/>
      <c r="N191" s="95"/>
      <c r="O191" s="95"/>
      <c r="P191" s="95"/>
      <c r="Q191" s="95"/>
      <c r="R191" s="95"/>
      <c r="S191" s="95"/>
      <c r="T191" s="95"/>
      <c r="U191" s="95"/>
      <c r="V191" s="95"/>
      <c r="W191" s="95"/>
      <c r="X191" s="96"/>
      <c r="Y191" s="97">
        <f>SUM(Y183:AB190)</f>
        <v>6</v>
      </c>
      <c r="Z191" s="98"/>
      <c r="AA191" s="98"/>
      <c r="AB191" s="99"/>
      <c r="AC191" s="92" t="s">
        <v>22</v>
      </c>
      <c r="AD191" s="93"/>
      <c r="AE191" s="93"/>
      <c r="AF191" s="93"/>
      <c r="AG191" s="93"/>
      <c r="AH191" s="94"/>
      <c r="AI191" s="95"/>
      <c r="AJ191" s="95"/>
      <c r="AK191" s="95"/>
      <c r="AL191" s="95"/>
      <c r="AM191" s="95"/>
      <c r="AN191" s="95"/>
      <c r="AO191" s="95"/>
      <c r="AP191" s="95"/>
      <c r="AQ191" s="95"/>
      <c r="AR191" s="95"/>
      <c r="AS191" s="95"/>
      <c r="AT191" s="96"/>
      <c r="AU191" s="97">
        <f>SUM(AU183:AX190)</f>
        <v>0</v>
      </c>
      <c r="AV191" s="98"/>
      <c r="AW191" s="98"/>
      <c r="AX191" s="100"/>
    </row>
    <row r="192" spans="1:50" ht="12.7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4.25">
      <c r="A193" s="23"/>
      <c r="B193" s="7" t="s">
        <v>37</v>
      </c>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2.75">
      <c r="A194" s="23"/>
      <c r="B194" s="23" t="s">
        <v>18</v>
      </c>
      <c r="C194" s="25" t="s">
        <v>91</v>
      </c>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34.5" customHeight="1">
      <c r="A195" s="87"/>
      <c r="B195" s="87"/>
      <c r="C195" s="88" t="s">
        <v>32</v>
      </c>
      <c r="D195" s="88"/>
      <c r="E195" s="88"/>
      <c r="F195" s="88"/>
      <c r="G195" s="88"/>
      <c r="H195" s="88"/>
      <c r="I195" s="88"/>
      <c r="J195" s="88"/>
      <c r="K195" s="88"/>
      <c r="L195" s="88"/>
      <c r="M195" s="88" t="s">
        <v>33</v>
      </c>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9" t="s">
        <v>34</v>
      </c>
      <c r="AL195" s="88"/>
      <c r="AM195" s="88"/>
      <c r="AN195" s="88"/>
      <c r="AO195" s="88"/>
      <c r="AP195" s="88"/>
      <c r="AQ195" s="88" t="s">
        <v>23</v>
      </c>
      <c r="AR195" s="88"/>
      <c r="AS195" s="88"/>
      <c r="AT195" s="88"/>
      <c r="AU195" s="34" t="s">
        <v>24</v>
      </c>
      <c r="AV195" s="90"/>
      <c r="AW195" s="90"/>
      <c r="AX195" s="91"/>
    </row>
    <row r="196" spans="1:50" ht="27" customHeight="1">
      <c r="A196" s="87">
        <v>1</v>
      </c>
      <c r="B196" s="87">
        <v>1</v>
      </c>
      <c r="C196" s="72" t="s">
        <v>257</v>
      </c>
      <c r="D196" s="72"/>
      <c r="E196" s="72"/>
      <c r="F196" s="72"/>
      <c r="G196" s="72"/>
      <c r="H196" s="72"/>
      <c r="I196" s="72"/>
      <c r="J196" s="72"/>
      <c r="K196" s="72"/>
      <c r="L196" s="72"/>
      <c r="M196" s="72" t="s">
        <v>258</v>
      </c>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619">
        <v>29676</v>
      </c>
      <c r="AL196" s="620"/>
      <c r="AM196" s="620"/>
      <c r="AN196" s="620"/>
      <c r="AO196" s="620"/>
      <c r="AP196" s="620"/>
      <c r="AQ196" s="42" t="s">
        <v>259</v>
      </c>
      <c r="AR196" s="42"/>
      <c r="AS196" s="42"/>
      <c r="AT196" s="42"/>
      <c r="AU196" s="616" t="s">
        <v>259</v>
      </c>
      <c r="AV196" s="617"/>
      <c r="AW196" s="617"/>
      <c r="AX196" s="618"/>
    </row>
    <row r="197" spans="1:50" ht="12.7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2.75">
      <c r="A198" s="23"/>
      <c r="B198" s="23" t="s">
        <v>42</v>
      </c>
      <c r="C198" s="25" t="s">
        <v>250</v>
      </c>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34.5" customHeight="1">
      <c r="A199" s="87"/>
      <c r="B199" s="87"/>
      <c r="C199" s="88" t="s">
        <v>294</v>
      </c>
      <c r="D199" s="88"/>
      <c r="E199" s="88"/>
      <c r="F199" s="88"/>
      <c r="G199" s="88"/>
      <c r="H199" s="88"/>
      <c r="I199" s="88"/>
      <c r="J199" s="88"/>
      <c r="K199" s="88"/>
      <c r="L199" s="88"/>
      <c r="M199" s="88" t="s">
        <v>295</v>
      </c>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9" t="s">
        <v>296</v>
      </c>
      <c r="AL199" s="88"/>
      <c r="AM199" s="88"/>
      <c r="AN199" s="88"/>
      <c r="AO199" s="88"/>
      <c r="AP199" s="88"/>
      <c r="AQ199" s="88" t="s">
        <v>23</v>
      </c>
      <c r="AR199" s="88"/>
      <c r="AS199" s="88"/>
      <c r="AT199" s="88"/>
      <c r="AU199" s="34" t="s">
        <v>24</v>
      </c>
      <c r="AV199" s="90"/>
      <c r="AW199" s="90"/>
      <c r="AX199" s="91"/>
    </row>
    <row r="200" spans="1:50" ht="34.5" customHeight="1">
      <c r="A200" s="56">
        <v>1</v>
      </c>
      <c r="B200" s="57"/>
      <c r="C200" s="66" t="s">
        <v>297</v>
      </c>
      <c r="D200" s="67"/>
      <c r="E200" s="67"/>
      <c r="F200" s="67"/>
      <c r="G200" s="67"/>
      <c r="H200" s="67"/>
      <c r="I200" s="67"/>
      <c r="J200" s="67"/>
      <c r="K200" s="67"/>
      <c r="L200" s="68"/>
      <c r="M200" s="47" t="s">
        <v>298</v>
      </c>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3"/>
      <c r="AK200" s="39">
        <v>167</v>
      </c>
      <c r="AL200" s="72"/>
      <c r="AM200" s="72"/>
      <c r="AN200" s="72"/>
      <c r="AO200" s="72"/>
      <c r="AP200" s="72"/>
      <c r="AQ200" s="73" t="s">
        <v>167</v>
      </c>
      <c r="AR200" s="74"/>
      <c r="AS200" s="74"/>
      <c r="AT200" s="75"/>
      <c r="AU200" s="76" t="s">
        <v>299</v>
      </c>
      <c r="AV200" s="77"/>
      <c r="AW200" s="77"/>
      <c r="AX200" s="78"/>
    </row>
    <row r="201" spans="1:50" ht="59.25" customHeight="1">
      <c r="A201" s="58"/>
      <c r="B201" s="59"/>
      <c r="C201" s="69"/>
      <c r="D201" s="70"/>
      <c r="E201" s="70"/>
      <c r="F201" s="70"/>
      <c r="G201" s="70"/>
      <c r="H201" s="70"/>
      <c r="I201" s="70"/>
      <c r="J201" s="70"/>
      <c r="K201" s="70"/>
      <c r="L201" s="71"/>
      <c r="M201" s="39" t="s">
        <v>300</v>
      </c>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39">
        <v>561</v>
      </c>
      <c r="AL201" s="72"/>
      <c r="AM201" s="72"/>
      <c r="AN201" s="72"/>
      <c r="AO201" s="72"/>
      <c r="AP201" s="72"/>
      <c r="AQ201" s="73" t="s">
        <v>167</v>
      </c>
      <c r="AR201" s="74"/>
      <c r="AS201" s="74"/>
      <c r="AT201" s="75"/>
      <c r="AU201" s="76" t="s">
        <v>299</v>
      </c>
      <c r="AV201" s="77"/>
      <c r="AW201" s="77"/>
      <c r="AX201" s="78"/>
    </row>
    <row r="202" spans="1:50" ht="38.25" customHeight="1">
      <c r="A202" s="56">
        <v>2</v>
      </c>
      <c r="B202" s="57"/>
      <c r="C202" s="66" t="s">
        <v>301</v>
      </c>
      <c r="D202" s="67"/>
      <c r="E202" s="67"/>
      <c r="F202" s="67"/>
      <c r="G202" s="67"/>
      <c r="H202" s="67"/>
      <c r="I202" s="67"/>
      <c r="J202" s="67"/>
      <c r="K202" s="67"/>
      <c r="L202" s="68"/>
      <c r="M202" s="47" t="s">
        <v>298</v>
      </c>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3"/>
      <c r="AK202" s="39">
        <v>145</v>
      </c>
      <c r="AL202" s="72"/>
      <c r="AM202" s="72"/>
      <c r="AN202" s="72"/>
      <c r="AO202" s="72"/>
      <c r="AP202" s="72"/>
      <c r="AQ202" s="73" t="s">
        <v>167</v>
      </c>
      <c r="AR202" s="74"/>
      <c r="AS202" s="74"/>
      <c r="AT202" s="75"/>
      <c r="AU202" s="76" t="s">
        <v>299</v>
      </c>
      <c r="AV202" s="77"/>
      <c r="AW202" s="77"/>
      <c r="AX202" s="78"/>
    </row>
    <row r="203" spans="1:50" ht="36.75" customHeight="1">
      <c r="A203" s="58"/>
      <c r="B203" s="59"/>
      <c r="C203" s="69"/>
      <c r="D203" s="70"/>
      <c r="E203" s="70"/>
      <c r="F203" s="70"/>
      <c r="G203" s="70"/>
      <c r="H203" s="70"/>
      <c r="I203" s="70"/>
      <c r="J203" s="70"/>
      <c r="K203" s="70"/>
      <c r="L203" s="71"/>
      <c r="M203" s="72" t="s">
        <v>302</v>
      </c>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39">
        <v>491</v>
      </c>
      <c r="AL203" s="72"/>
      <c r="AM203" s="72"/>
      <c r="AN203" s="72"/>
      <c r="AO203" s="72"/>
      <c r="AP203" s="72"/>
      <c r="AQ203" s="73" t="s">
        <v>167</v>
      </c>
      <c r="AR203" s="74"/>
      <c r="AS203" s="74"/>
      <c r="AT203" s="75"/>
      <c r="AU203" s="76" t="s">
        <v>299</v>
      </c>
      <c r="AV203" s="77"/>
      <c r="AW203" s="77"/>
      <c r="AX203" s="78"/>
    </row>
    <row r="204" spans="1:50" ht="27" customHeight="1">
      <c r="A204" s="56">
        <v>3</v>
      </c>
      <c r="B204" s="57"/>
      <c r="C204" s="66" t="s">
        <v>303</v>
      </c>
      <c r="D204" s="67"/>
      <c r="E204" s="67"/>
      <c r="F204" s="67"/>
      <c r="G204" s="67"/>
      <c r="H204" s="67"/>
      <c r="I204" s="67"/>
      <c r="J204" s="67"/>
      <c r="K204" s="67"/>
      <c r="L204" s="68"/>
      <c r="M204" s="47" t="s">
        <v>298</v>
      </c>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3"/>
      <c r="AK204" s="39">
        <v>140</v>
      </c>
      <c r="AL204" s="72"/>
      <c r="AM204" s="72"/>
      <c r="AN204" s="72"/>
      <c r="AO204" s="72"/>
      <c r="AP204" s="72"/>
      <c r="AQ204" s="73" t="s">
        <v>167</v>
      </c>
      <c r="AR204" s="74"/>
      <c r="AS204" s="74"/>
      <c r="AT204" s="75"/>
      <c r="AU204" s="76" t="s">
        <v>299</v>
      </c>
      <c r="AV204" s="77"/>
      <c r="AW204" s="77"/>
      <c r="AX204" s="78"/>
    </row>
    <row r="205" spans="1:50" ht="27" customHeight="1">
      <c r="A205" s="58"/>
      <c r="B205" s="59"/>
      <c r="C205" s="69"/>
      <c r="D205" s="70"/>
      <c r="E205" s="70"/>
      <c r="F205" s="70"/>
      <c r="G205" s="70"/>
      <c r="H205" s="70"/>
      <c r="I205" s="70"/>
      <c r="J205" s="70"/>
      <c r="K205" s="70"/>
      <c r="L205" s="71"/>
      <c r="M205" s="72" t="s">
        <v>304</v>
      </c>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39">
        <v>255</v>
      </c>
      <c r="AL205" s="72"/>
      <c r="AM205" s="72"/>
      <c r="AN205" s="72"/>
      <c r="AO205" s="72"/>
      <c r="AP205" s="72"/>
      <c r="AQ205" s="73" t="s">
        <v>167</v>
      </c>
      <c r="AR205" s="74"/>
      <c r="AS205" s="74"/>
      <c r="AT205" s="75"/>
      <c r="AU205" s="76" t="s">
        <v>299</v>
      </c>
      <c r="AV205" s="77"/>
      <c r="AW205" s="77"/>
      <c r="AX205" s="78"/>
    </row>
    <row r="206" spans="1:50" ht="27" customHeight="1">
      <c r="A206" s="56">
        <v>4</v>
      </c>
      <c r="B206" s="57"/>
      <c r="C206" s="66" t="s">
        <v>305</v>
      </c>
      <c r="D206" s="67"/>
      <c r="E206" s="67"/>
      <c r="F206" s="67"/>
      <c r="G206" s="67"/>
      <c r="H206" s="67"/>
      <c r="I206" s="67"/>
      <c r="J206" s="67"/>
      <c r="K206" s="67"/>
      <c r="L206" s="68"/>
      <c r="M206" s="72" t="s">
        <v>306</v>
      </c>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39">
        <v>98</v>
      </c>
      <c r="AL206" s="72"/>
      <c r="AM206" s="72"/>
      <c r="AN206" s="72"/>
      <c r="AO206" s="72"/>
      <c r="AP206" s="72"/>
      <c r="AQ206" s="73" t="s">
        <v>167</v>
      </c>
      <c r="AR206" s="74"/>
      <c r="AS206" s="74"/>
      <c r="AT206" s="75"/>
      <c r="AU206" s="76" t="s">
        <v>299</v>
      </c>
      <c r="AV206" s="77"/>
      <c r="AW206" s="77"/>
      <c r="AX206" s="78"/>
    </row>
    <row r="207" spans="1:50" ht="27" customHeight="1">
      <c r="A207" s="58"/>
      <c r="B207" s="59"/>
      <c r="C207" s="69"/>
      <c r="D207" s="70"/>
      <c r="E207" s="70"/>
      <c r="F207" s="70"/>
      <c r="G207" s="70"/>
      <c r="H207" s="70"/>
      <c r="I207" s="70"/>
      <c r="J207" s="70"/>
      <c r="K207" s="70"/>
      <c r="L207" s="71"/>
      <c r="M207" s="72" t="s">
        <v>307</v>
      </c>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39">
        <v>281</v>
      </c>
      <c r="AL207" s="72"/>
      <c r="AM207" s="72"/>
      <c r="AN207" s="72"/>
      <c r="AO207" s="72"/>
      <c r="AP207" s="72"/>
      <c r="AQ207" s="73" t="s">
        <v>167</v>
      </c>
      <c r="AR207" s="74"/>
      <c r="AS207" s="74"/>
      <c r="AT207" s="75"/>
      <c r="AU207" s="76" t="s">
        <v>299</v>
      </c>
      <c r="AV207" s="77"/>
      <c r="AW207" s="77"/>
      <c r="AX207" s="78"/>
    </row>
    <row r="208" spans="1:50" ht="30" customHeight="1">
      <c r="A208" s="56">
        <v>5</v>
      </c>
      <c r="B208" s="57"/>
      <c r="C208" s="66" t="s">
        <v>308</v>
      </c>
      <c r="D208" s="67"/>
      <c r="E208" s="67"/>
      <c r="F208" s="67"/>
      <c r="G208" s="67"/>
      <c r="H208" s="67"/>
      <c r="I208" s="67"/>
      <c r="J208" s="67"/>
      <c r="K208" s="67"/>
      <c r="L208" s="68"/>
      <c r="M208" s="39" t="s">
        <v>309</v>
      </c>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39">
        <v>145</v>
      </c>
      <c r="AL208" s="72"/>
      <c r="AM208" s="72"/>
      <c r="AN208" s="72"/>
      <c r="AO208" s="72"/>
      <c r="AP208" s="72"/>
      <c r="AQ208" s="73" t="s">
        <v>167</v>
      </c>
      <c r="AR208" s="74"/>
      <c r="AS208" s="74"/>
      <c r="AT208" s="75"/>
      <c r="AU208" s="76" t="s">
        <v>299</v>
      </c>
      <c r="AV208" s="77"/>
      <c r="AW208" s="77"/>
      <c r="AX208" s="78"/>
    </row>
    <row r="209" spans="1:50" ht="31.5" customHeight="1">
      <c r="A209" s="58"/>
      <c r="B209" s="59"/>
      <c r="C209" s="69"/>
      <c r="D209" s="70"/>
      <c r="E209" s="70"/>
      <c r="F209" s="70"/>
      <c r="G209" s="70"/>
      <c r="H209" s="70"/>
      <c r="I209" s="70"/>
      <c r="J209" s="70"/>
      <c r="K209" s="70"/>
      <c r="L209" s="71"/>
      <c r="M209" s="39" t="s">
        <v>310</v>
      </c>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39">
        <v>169</v>
      </c>
      <c r="AL209" s="72"/>
      <c r="AM209" s="72"/>
      <c r="AN209" s="72"/>
      <c r="AO209" s="72"/>
      <c r="AP209" s="72"/>
      <c r="AQ209" s="73" t="s">
        <v>167</v>
      </c>
      <c r="AR209" s="74"/>
      <c r="AS209" s="74"/>
      <c r="AT209" s="75"/>
      <c r="AU209" s="76" t="s">
        <v>299</v>
      </c>
      <c r="AV209" s="77"/>
      <c r="AW209" s="77"/>
      <c r="AX209" s="78"/>
    </row>
    <row r="210" spans="1:50" ht="27" customHeight="1">
      <c r="A210" s="56">
        <v>6</v>
      </c>
      <c r="B210" s="57"/>
      <c r="C210" s="66" t="s">
        <v>311</v>
      </c>
      <c r="D210" s="67"/>
      <c r="E210" s="67"/>
      <c r="F210" s="67"/>
      <c r="G210" s="67"/>
      <c r="H210" s="67"/>
      <c r="I210" s="67"/>
      <c r="J210" s="67"/>
      <c r="K210" s="67"/>
      <c r="L210" s="68"/>
      <c r="M210" s="72" t="s">
        <v>312</v>
      </c>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39">
        <v>210</v>
      </c>
      <c r="AL210" s="72"/>
      <c r="AM210" s="72"/>
      <c r="AN210" s="72"/>
      <c r="AO210" s="72"/>
      <c r="AP210" s="72"/>
      <c r="AQ210" s="73" t="s">
        <v>167</v>
      </c>
      <c r="AR210" s="74"/>
      <c r="AS210" s="74"/>
      <c r="AT210" s="75"/>
      <c r="AU210" s="76" t="s">
        <v>299</v>
      </c>
      <c r="AV210" s="77"/>
      <c r="AW210" s="77"/>
      <c r="AX210" s="78"/>
    </row>
    <row r="211" spans="1:50" ht="27" customHeight="1">
      <c r="A211" s="34">
        <v>7</v>
      </c>
      <c r="B211" s="35"/>
      <c r="C211" s="84" t="s">
        <v>313</v>
      </c>
      <c r="D211" s="85"/>
      <c r="E211" s="85"/>
      <c r="F211" s="85"/>
      <c r="G211" s="85"/>
      <c r="H211" s="85"/>
      <c r="I211" s="85"/>
      <c r="J211" s="85"/>
      <c r="K211" s="85"/>
      <c r="L211" s="86"/>
      <c r="M211" s="36" t="s">
        <v>314</v>
      </c>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8"/>
      <c r="AK211" s="39">
        <v>186</v>
      </c>
      <c r="AL211" s="72"/>
      <c r="AM211" s="72"/>
      <c r="AN211" s="72"/>
      <c r="AO211" s="72"/>
      <c r="AP211" s="72"/>
      <c r="AQ211" s="73" t="s">
        <v>167</v>
      </c>
      <c r="AR211" s="74"/>
      <c r="AS211" s="74"/>
      <c r="AT211" s="75"/>
      <c r="AU211" s="76" t="s">
        <v>299</v>
      </c>
      <c r="AV211" s="77"/>
      <c r="AW211" s="77"/>
      <c r="AX211" s="78"/>
    </row>
    <row r="212" spans="1:50" ht="27" customHeight="1">
      <c r="A212" s="56">
        <v>8</v>
      </c>
      <c r="B212" s="57"/>
      <c r="C212" s="84" t="s">
        <v>315</v>
      </c>
      <c r="D212" s="85"/>
      <c r="E212" s="85"/>
      <c r="F212" s="85"/>
      <c r="G212" s="85"/>
      <c r="H212" s="85"/>
      <c r="I212" s="85"/>
      <c r="J212" s="85"/>
      <c r="K212" s="85"/>
      <c r="L212" s="86"/>
      <c r="M212" s="72" t="s">
        <v>316</v>
      </c>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39">
        <v>175</v>
      </c>
      <c r="AL212" s="72"/>
      <c r="AM212" s="72"/>
      <c r="AN212" s="72"/>
      <c r="AO212" s="72"/>
      <c r="AP212" s="72"/>
      <c r="AQ212" s="73" t="s">
        <v>167</v>
      </c>
      <c r="AR212" s="74"/>
      <c r="AS212" s="74"/>
      <c r="AT212" s="75"/>
      <c r="AU212" s="76" t="s">
        <v>299</v>
      </c>
      <c r="AV212" s="77"/>
      <c r="AW212" s="77"/>
      <c r="AX212" s="78"/>
    </row>
    <row r="213" spans="1:50" ht="27" customHeight="1">
      <c r="A213" s="56">
        <v>9</v>
      </c>
      <c r="B213" s="57"/>
      <c r="C213" s="66" t="s">
        <v>317</v>
      </c>
      <c r="D213" s="67"/>
      <c r="E213" s="67"/>
      <c r="F213" s="67"/>
      <c r="G213" s="67"/>
      <c r="H213" s="67"/>
      <c r="I213" s="67"/>
      <c r="J213" s="67"/>
      <c r="K213" s="67"/>
      <c r="L213" s="68"/>
      <c r="M213" s="79" t="s">
        <v>318</v>
      </c>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1"/>
      <c r="AK213" s="47">
        <v>52</v>
      </c>
      <c r="AL213" s="82"/>
      <c r="AM213" s="82"/>
      <c r="AN213" s="82"/>
      <c r="AO213" s="82"/>
      <c r="AP213" s="83"/>
      <c r="AQ213" s="73" t="s">
        <v>167</v>
      </c>
      <c r="AR213" s="74"/>
      <c r="AS213" s="74"/>
      <c r="AT213" s="75"/>
      <c r="AU213" s="76" t="s">
        <v>299</v>
      </c>
      <c r="AV213" s="77"/>
      <c r="AW213" s="77"/>
      <c r="AX213" s="78"/>
    </row>
    <row r="214" spans="1:50" ht="27" customHeight="1">
      <c r="A214" s="58"/>
      <c r="B214" s="59"/>
      <c r="C214" s="69"/>
      <c r="D214" s="70"/>
      <c r="E214" s="70"/>
      <c r="F214" s="70"/>
      <c r="G214" s="70"/>
      <c r="H214" s="70"/>
      <c r="I214" s="70"/>
      <c r="J214" s="70"/>
      <c r="K214" s="70"/>
      <c r="L214" s="71"/>
      <c r="M214" s="47" t="s">
        <v>319</v>
      </c>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1"/>
      <c r="AK214" s="47">
        <v>117</v>
      </c>
      <c r="AL214" s="82"/>
      <c r="AM214" s="82"/>
      <c r="AN214" s="82"/>
      <c r="AO214" s="82"/>
      <c r="AP214" s="83"/>
      <c r="AQ214" s="73" t="s">
        <v>167</v>
      </c>
      <c r="AR214" s="74"/>
      <c r="AS214" s="74"/>
      <c r="AT214" s="75"/>
      <c r="AU214" s="76" t="s">
        <v>299</v>
      </c>
      <c r="AV214" s="77"/>
      <c r="AW214" s="77"/>
      <c r="AX214" s="78"/>
    </row>
    <row r="215" spans="1:50" ht="31.5" customHeight="1">
      <c r="A215" s="56">
        <v>10</v>
      </c>
      <c r="B215" s="57"/>
      <c r="C215" s="66" t="s">
        <v>320</v>
      </c>
      <c r="D215" s="67"/>
      <c r="E215" s="67"/>
      <c r="F215" s="67"/>
      <c r="G215" s="67"/>
      <c r="H215" s="67"/>
      <c r="I215" s="67"/>
      <c r="J215" s="67"/>
      <c r="K215" s="67"/>
      <c r="L215" s="68"/>
      <c r="M215" s="39" t="s">
        <v>321</v>
      </c>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39">
        <v>131</v>
      </c>
      <c r="AL215" s="72"/>
      <c r="AM215" s="72"/>
      <c r="AN215" s="72"/>
      <c r="AO215" s="72"/>
      <c r="AP215" s="72"/>
      <c r="AQ215" s="73" t="s">
        <v>167</v>
      </c>
      <c r="AR215" s="74"/>
      <c r="AS215" s="74"/>
      <c r="AT215" s="75"/>
      <c r="AU215" s="76" t="s">
        <v>299</v>
      </c>
      <c r="AV215" s="77"/>
      <c r="AW215" s="77"/>
      <c r="AX215" s="78"/>
    </row>
    <row r="216" spans="1:50" ht="31.5" customHeight="1">
      <c r="A216" s="58"/>
      <c r="B216" s="59"/>
      <c r="C216" s="69"/>
      <c r="D216" s="70"/>
      <c r="E216" s="70"/>
      <c r="F216" s="70"/>
      <c r="G216" s="70"/>
      <c r="H216" s="70"/>
      <c r="I216" s="70"/>
      <c r="J216" s="70"/>
      <c r="K216" s="70"/>
      <c r="L216" s="71"/>
      <c r="M216" s="39" t="s">
        <v>322</v>
      </c>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39">
        <v>31</v>
      </c>
      <c r="AL216" s="72"/>
      <c r="AM216" s="72"/>
      <c r="AN216" s="72"/>
      <c r="AO216" s="72"/>
      <c r="AP216" s="72"/>
      <c r="AQ216" s="73" t="s">
        <v>167</v>
      </c>
      <c r="AR216" s="74"/>
      <c r="AS216" s="74"/>
      <c r="AT216" s="75"/>
      <c r="AU216" s="76" t="s">
        <v>299</v>
      </c>
      <c r="AV216" s="77"/>
      <c r="AW216" s="77"/>
      <c r="AX216" s="78"/>
    </row>
    <row r="217" spans="1:50" ht="12.7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12.75">
      <c r="A218" s="23"/>
      <c r="B218" s="25" t="s">
        <v>101</v>
      </c>
      <c r="C218" s="25" t="s">
        <v>102</v>
      </c>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34.5" customHeight="1">
      <c r="A219" s="87"/>
      <c r="B219" s="87"/>
      <c r="C219" s="88" t="s">
        <v>32</v>
      </c>
      <c r="D219" s="88"/>
      <c r="E219" s="88"/>
      <c r="F219" s="88"/>
      <c r="G219" s="88"/>
      <c r="H219" s="88"/>
      <c r="I219" s="88"/>
      <c r="J219" s="88"/>
      <c r="K219" s="88"/>
      <c r="L219" s="88"/>
      <c r="M219" s="88" t="s">
        <v>33</v>
      </c>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9" t="s">
        <v>34</v>
      </c>
      <c r="AL219" s="88"/>
      <c r="AM219" s="88"/>
      <c r="AN219" s="88"/>
      <c r="AO219" s="88"/>
      <c r="AP219" s="88"/>
      <c r="AQ219" s="88" t="s">
        <v>23</v>
      </c>
      <c r="AR219" s="88"/>
      <c r="AS219" s="88"/>
      <c r="AT219" s="88"/>
      <c r="AU219" s="34" t="s">
        <v>24</v>
      </c>
      <c r="AV219" s="90"/>
      <c r="AW219" s="90"/>
      <c r="AX219" s="91"/>
    </row>
    <row r="220" spans="1:50" ht="27" customHeight="1">
      <c r="A220" s="56">
        <v>1</v>
      </c>
      <c r="B220" s="57"/>
      <c r="C220" s="221" t="s">
        <v>217</v>
      </c>
      <c r="D220" s="222"/>
      <c r="E220" s="222"/>
      <c r="F220" s="222"/>
      <c r="G220" s="222"/>
      <c r="H220" s="222"/>
      <c r="I220" s="222"/>
      <c r="J220" s="222"/>
      <c r="K220" s="222"/>
      <c r="L220" s="223"/>
      <c r="M220" s="47" t="s">
        <v>470</v>
      </c>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9"/>
      <c r="AK220" s="208">
        <v>336</v>
      </c>
      <c r="AL220" s="48"/>
      <c r="AM220" s="48"/>
      <c r="AN220" s="48"/>
      <c r="AO220" s="48"/>
      <c r="AP220" s="49"/>
      <c r="AQ220" s="41">
        <v>1</v>
      </c>
      <c r="AR220" s="41"/>
      <c r="AS220" s="41"/>
      <c r="AT220" s="41"/>
      <c r="AU220" s="224">
        <v>0.987</v>
      </c>
      <c r="AV220" s="225"/>
      <c r="AW220" s="225"/>
      <c r="AX220" s="226"/>
    </row>
    <row r="221" spans="1:50" ht="27" customHeight="1">
      <c r="A221" s="188"/>
      <c r="B221" s="189"/>
      <c r="C221" s="384"/>
      <c r="D221" s="385"/>
      <c r="E221" s="385"/>
      <c r="F221" s="385"/>
      <c r="G221" s="385"/>
      <c r="H221" s="385"/>
      <c r="I221" s="385"/>
      <c r="J221" s="385"/>
      <c r="K221" s="385"/>
      <c r="L221" s="665"/>
      <c r="M221" s="79" t="s">
        <v>433</v>
      </c>
      <c r="N221" s="207"/>
      <c r="O221" s="207"/>
      <c r="P221" s="207"/>
      <c r="Q221" s="207"/>
      <c r="R221" s="207"/>
      <c r="S221" s="207"/>
      <c r="T221" s="207"/>
      <c r="U221" s="207"/>
      <c r="V221" s="207"/>
      <c r="W221" s="207"/>
      <c r="X221" s="207"/>
      <c r="Y221" s="207"/>
      <c r="Z221" s="207"/>
      <c r="AA221" s="207"/>
      <c r="AB221" s="207"/>
      <c r="AC221" s="207"/>
      <c r="AD221" s="207"/>
      <c r="AE221" s="207"/>
      <c r="AF221" s="207"/>
      <c r="AG221" s="207"/>
      <c r="AH221" s="207"/>
      <c r="AI221" s="207"/>
      <c r="AJ221" s="91"/>
      <c r="AK221" s="208">
        <v>378</v>
      </c>
      <c r="AL221" s="48"/>
      <c r="AM221" s="48"/>
      <c r="AN221" s="48"/>
      <c r="AO221" s="48"/>
      <c r="AP221" s="49"/>
      <c r="AQ221" s="203"/>
      <c r="AR221" s="203"/>
      <c r="AS221" s="203"/>
      <c r="AT221" s="203"/>
      <c r="AU221" s="214"/>
      <c r="AV221" s="215"/>
      <c r="AW221" s="215"/>
      <c r="AX221" s="216"/>
    </row>
    <row r="222" spans="1:50" ht="27" customHeight="1">
      <c r="A222" s="56">
        <v>2</v>
      </c>
      <c r="B222" s="57"/>
      <c r="C222" s="221" t="s">
        <v>103</v>
      </c>
      <c r="D222" s="222"/>
      <c r="E222" s="222"/>
      <c r="F222" s="222"/>
      <c r="G222" s="222"/>
      <c r="H222" s="222"/>
      <c r="I222" s="222"/>
      <c r="J222" s="222"/>
      <c r="K222" s="222"/>
      <c r="L222" s="223"/>
      <c r="M222" s="72" t="s">
        <v>469</v>
      </c>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0">
        <v>359</v>
      </c>
      <c r="AL222" s="41"/>
      <c r="AM222" s="41"/>
      <c r="AN222" s="41"/>
      <c r="AO222" s="41"/>
      <c r="AP222" s="41"/>
      <c r="AQ222" s="41">
        <v>1</v>
      </c>
      <c r="AR222" s="41"/>
      <c r="AS222" s="41"/>
      <c r="AT222" s="41"/>
      <c r="AU222" s="185">
        <v>0.97</v>
      </c>
      <c r="AV222" s="186"/>
      <c r="AW222" s="186"/>
      <c r="AX222" s="187"/>
    </row>
    <row r="223" spans="1:50" ht="27" customHeight="1">
      <c r="A223" s="56">
        <v>3</v>
      </c>
      <c r="B223" s="57"/>
      <c r="C223" s="221" t="s">
        <v>105</v>
      </c>
      <c r="D223" s="222"/>
      <c r="E223" s="222"/>
      <c r="F223" s="222"/>
      <c r="G223" s="222"/>
      <c r="H223" s="222"/>
      <c r="I223" s="222"/>
      <c r="J223" s="222"/>
      <c r="K223" s="222"/>
      <c r="L223" s="223"/>
      <c r="M223" s="47" t="s">
        <v>111</v>
      </c>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9"/>
      <c r="AK223" s="40">
        <v>33</v>
      </c>
      <c r="AL223" s="41"/>
      <c r="AM223" s="41"/>
      <c r="AN223" s="41"/>
      <c r="AO223" s="41"/>
      <c r="AP223" s="41"/>
      <c r="AQ223" s="211" t="s">
        <v>110</v>
      </c>
      <c r="AR223" s="136"/>
      <c r="AS223" s="136"/>
      <c r="AT223" s="137"/>
      <c r="AU223" s="44" t="s">
        <v>116</v>
      </c>
      <c r="AV223" s="45"/>
      <c r="AW223" s="45"/>
      <c r="AX223" s="46"/>
    </row>
    <row r="224" spans="1:50" ht="27" customHeight="1">
      <c r="A224" s="188"/>
      <c r="B224" s="189"/>
      <c r="C224" s="384"/>
      <c r="D224" s="385"/>
      <c r="E224" s="385"/>
      <c r="F224" s="385"/>
      <c r="G224" s="385"/>
      <c r="H224" s="385"/>
      <c r="I224" s="385"/>
      <c r="J224" s="385"/>
      <c r="K224" s="385"/>
      <c r="L224" s="665"/>
      <c r="M224" s="72" t="s">
        <v>434</v>
      </c>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0">
        <v>180</v>
      </c>
      <c r="AL224" s="41"/>
      <c r="AM224" s="41"/>
      <c r="AN224" s="41"/>
      <c r="AO224" s="41"/>
      <c r="AP224" s="41"/>
      <c r="AQ224" s="203"/>
      <c r="AR224" s="203"/>
      <c r="AS224" s="203"/>
      <c r="AT224" s="203"/>
      <c r="AU224" s="214"/>
      <c r="AV224" s="215"/>
      <c r="AW224" s="215"/>
      <c r="AX224" s="216"/>
    </row>
    <row r="225" spans="1:50" ht="27" customHeight="1">
      <c r="A225" s="56">
        <v>4</v>
      </c>
      <c r="B225" s="57"/>
      <c r="C225" s="221" t="s">
        <v>104</v>
      </c>
      <c r="D225" s="222"/>
      <c r="E225" s="222"/>
      <c r="F225" s="222"/>
      <c r="G225" s="222"/>
      <c r="H225" s="222"/>
      <c r="I225" s="222"/>
      <c r="J225" s="222"/>
      <c r="K225" s="222"/>
      <c r="L225" s="223"/>
      <c r="M225" s="72" t="s">
        <v>435</v>
      </c>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0">
        <v>46</v>
      </c>
      <c r="AL225" s="41"/>
      <c r="AM225" s="41"/>
      <c r="AN225" s="41"/>
      <c r="AO225" s="41"/>
      <c r="AP225" s="41"/>
      <c r="AQ225" s="41">
        <v>1</v>
      </c>
      <c r="AR225" s="41"/>
      <c r="AS225" s="41"/>
      <c r="AT225" s="41"/>
      <c r="AU225" s="185">
        <v>0.973</v>
      </c>
      <c r="AV225" s="186"/>
      <c r="AW225" s="186"/>
      <c r="AX225" s="187"/>
    </row>
    <row r="226" spans="1:50" ht="27" customHeight="1">
      <c r="A226" s="188"/>
      <c r="B226" s="189"/>
      <c r="C226" s="384"/>
      <c r="D226" s="385"/>
      <c r="E226" s="385"/>
      <c r="F226" s="385"/>
      <c r="G226" s="385"/>
      <c r="H226" s="385"/>
      <c r="I226" s="385"/>
      <c r="J226" s="385"/>
      <c r="K226" s="385"/>
      <c r="L226" s="665"/>
      <c r="M226" s="47" t="s">
        <v>260</v>
      </c>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9"/>
      <c r="AK226" s="40">
        <v>121</v>
      </c>
      <c r="AL226" s="41"/>
      <c r="AM226" s="41"/>
      <c r="AN226" s="41"/>
      <c r="AO226" s="41"/>
      <c r="AP226" s="41"/>
      <c r="AQ226" s="203"/>
      <c r="AR226" s="203"/>
      <c r="AS226" s="203"/>
      <c r="AT226" s="203"/>
      <c r="AU226" s="214"/>
      <c r="AV226" s="215"/>
      <c r="AW226" s="215"/>
      <c r="AX226" s="216"/>
    </row>
    <row r="227" spans="1:50" ht="27" customHeight="1">
      <c r="A227" s="56">
        <v>5</v>
      </c>
      <c r="B227" s="57"/>
      <c r="C227" s="221" t="s">
        <v>107</v>
      </c>
      <c r="D227" s="222"/>
      <c r="E227" s="222"/>
      <c r="F227" s="222"/>
      <c r="G227" s="222"/>
      <c r="H227" s="222"/>
      <c r="I227" s="222"/>
      <c r="J227" s="222"/>
      <c r="K227" s="222"/>
      <c r="L227" s="223"/>
      <c r="M227" s="47" t="s">
        <v>436</v>
      </c>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9"/>
      <c r="AK227" s="40">
        <v>123</v>
      </c>
      <c r="AL227" s="41"/>
      <c r="AM227" s="41"/>
      <c r="AN227" s="41"/>
      <c r="AO227" s="41"/>
      <c r="AP227" s="41"/>
      <c r="AQ227" s="211" t="s">
        <v>431</v>
      </c>
      <c r="AR227" s="136"/>
      <c r="AS227" s="136"/>
      <c r="AT227" s="137"/>
      <c r="AU227" s="44" t="s">
        <v>116</v>
      </c>
      <c r="AV227" s="45"/>
      <c r="AW227" s="45"/>
      <c r="AX227" s="46"/>
    </row>
    <row r="228" spans="1:50" ht="27" customHeight="1">
      <c r="A228" s="188"/>
      <c r="B228" s="189"/>
      <c r="C228" s="384"/>
      <c r="D228" s="385"/>
      <c r="E228" s="385"/>
      <c r="F228" s="385"/>
      <c r="G228" s="385"/>
      <c r="H228" s="385"/>
      <c r="I228" s="385"/>
      <c r="J228" s="385"/>
      <c r="K228" s="385"/>
      <c r="L228" s="665"/>
      <c r="M228" s="72" t="s">
        <v>437</v>
      </c>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0">
        <v>32</v>
      </c>
      <c r="AL228" s="41"/>
      <c r="AM228" s="41"/>
      <c r="AN228" s="41"/>
      <c r="AO228" s="41"/>
      <c r="AP228" s="41"/>
      <c r="AQ228" s="203"/>
      <c r="AR228" s="203"/>
      <c r="AS228" s="203"/>
      <c r="AT228" s="203"/>
      <c r="AU228" s="214"/>
      <c r="AV228" s="215"/>
      <c r="AW228" s="215"/>
      <c r="AX228" s="216"/>
    </row>
    <row r="229" spans="1:50" ht="27" customHeight="1">
      <c r="A229" s="56">
        <v>6</v>
      </c>
      <c r="B229" s="57"/>
      <c r="C229" s="221" t="s">
        <v>108</v>
      </c>
      <c r="D229" s="222"/>
      <c r="E229" s="222"/>
      <c r="F229" s="222"/>
      <c r="G229" s="222"/>
      <c r="H229" s="222"/>
      <c r="I229" s="222"/>
      <c r="J229" s="222"/>
      <c r="K229" s="222"/>
      <c r="L229" s="223"/>
      <c r="M229" s="39" t="s">
        <v>112</v>
      </c>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v>74</v>
      </c>
      <c r="AL229" s="41"/>
      <c r="AM229" s="41"/>
      <c r="AN229" s="41"/>
      <c r="AO229" s="41"/>
      <c r="AP229" s="41"/>
      <c r="AQ229" s="41">
        <v>1</v>
      </c>
      <c r="AR229" s="41"/>
      <c r="AS229" s="41"/>
      <c r="AT229" s="41"/>
      <c r="AU229" s="185">
        <v>0.99</v>
      </c>
      <c r="AV229" s="186"/>
      <c r="AW229" s="186"/>
      <c r="AX229" s="187"/>
    </row>
    <row r="230" spans="1:50" ht="27" customHeight="1">
      <c r="A230" s="188"/>
      <c r="B230" s="189"/>
      <c r="C230" s="384"/>
      <c r="D230" s="385"/>
      <c r="E230" s="385"/>
      <c r="F230" s="385"/>
      <c r="G230" s="385"/>
      <c r="H230" s="385"/>
      <c r="I230" s="385"/>
      <c r="J230" s="385"/>
      <c r="K230" s="385"/>
      <c r="L230" s="665"/>
      <c r="M230" s="39" t="s">
        <v>261</v>
      </c>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v>49</v>
      </c>
      <c r="AL230" s="41"/>
      <c r="AM230" s="41"/>
      <c r="AN230" s="41"/>
      <c r="AO230" s="41"/>
      <c r="AP230" s="41"/>
      <c r="AQ230" s="203"/>
      <c r="AR230" s="203"/>
      <c r="AS230" s="203"/>
      <c r="AT230" s="203"/>
      <c r="AU230" s="214"/>
      <c r="AV230" s="215"/>
      <c r="AW230" s="215"/>
      <c r="AX230" s="216"/>
    </row>
    <row r="231" spans="1:50" ht="27" customHeight="1">
      <c r="A231" s="56">
        <v>7</v>
      </c>
      <c r="B231" s="57"/>
      <c r="C231" s="221" t="s">
        <v>106</v>
      </c>
      <c r="D231" s="222"/>
      <c r="E231" s="222"/>
      <c r="F231" s="222"/>
      <c r="G231" s="222"/>
      <c r="H231" s="222"/>
      <c r="I231" s="222"/>
      <c r="J231" s="222"/>
      <c r="K231" s="222"/>
      <c r="L231" s="223"/>
      <c r="M231" s="72" t="s">
        <v>438</v>
      </c>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0">
        <v>84</v>
      </c>
      <c r="AL231" s="41"/>
      <c r="AM231" s="41"/>
      <c r="AN231" s="41"/>
      <c r="AO231" s="41"/>
      <c r="AP231" s="41"/>
      <c r="AQ231" s="41">
        <v>3</v>
      </c>
      <c r="AR231" s="41"/>
      <c r="AS231" s="41"/>
      <c r="AT231" s="41"/>
      <c r="AU231" s="185">
        <v>0.84</v>
      </c>
      <c r="AV231" s="186"/>
      <c r="AW231" s="186"/>
      <c r="AX231" s="187"/>
    </row>
    <row r="232" spans="1:50" ht="27" customHeight="1">
      <c r="A232" s="188"/>
      <c r="B232" s="189"/>
      <c r="C232" s="384"/>
      <c r="D232" s="385"/>
      <c r="E232" s="385"/>
      <c r="F232" s="385"/>
      <c r="G232" s="385"/>
      <c r="H232" s="385"/>
      <c r="I232" s="385"/>
      <c r="J232" s="385"/>
      <c r="K232" s="385"/>
      <c r="L232" s="665"/>
      <c r="M232" s="72" t="s">
        <v>439</v>
      </c>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0">
        <v>33</v>
      </c>
      <c r="AL232" s="41"/>
      <c r="AM232" s="41"/>
      <c r="AN232" s="41"/>
      <c r="AO232" s="41"/>
      <c r="AP232" s="41"/>
      <c r="AQ232" s="203"/>
      <c r="AR232" s="203"/>
      <c r="AS232" s="203"/>
      <c r="AT232" s="203"/>
      <c r="AU232" s="214"/>
      <c r="AV232" s="215"/>
      <c r="AW232" s="215"/>
      <c r="AX232" s="216"/>
    </row>
    <row r="233" spans="1:50" ht="27" customHeight="1">
      <c r="A233" s="56">
        <v>8</v>
      </c>
      <c r="B233" s="57"/>
      <c r="C233" s="221" t="s">
        <v>109</v>
      </c>
      <c r="D233" s="222"/>
      <c r="E233" s="222"/>
      <c r="F233" s="222"/>
      <c r="G233" s="222"/>
      <c r="H233" s="222"/>
      <c r="I233" s="222"/>
      <c r="J233" s="222"/>
      <c r="K233" s="222"/>
      <c r="L233" s="223"/>
      <c r="M233" s="72" t="s">
        <v>113</v>
      </c>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0">
        <v>77</v>
      </c>
      <c r="AL233" s="41"/>
      <c r="AM233" s="41"/>
      <c r="AN233" s="41"/>
      <c r="AO233" s="41"/>
      <c r="AP233" s="41"/>
      <c r="AQ233" s="211" t="s">
        <v>110</v>
      </c>
      <c r="AR233" s="136"/>
      <c r="AS233" s="136"/>
      <c r="AT233" s="137"/>
      <c r="AU233" s="44" t="s">
        <v>116</v>
      </c>
      <c r="AV233" s="45"/>
      <c r="AW233" s="45"/>
      <c r="AX233" s="46"/>
    </row>
    <row r="234" spans="1:50" ht="27" customHeight="1">
      <c r="A234" s="188"/>
      <c r="B234" s="189"/>
      <c r="C234" s="384"/>
      <c r="D234" s="385"/>
      <c r="E234" s="385"/>
      <c r="F234" s="385"/>
      <c r="G234" s="385"/>
      <c r="H234" s="385"/>
      <c r="I234" s="385"/>
      <c r="J234" s="385"/>
      <c r="K234" s="385"/>
      <c r="L234" s="665"/>
      <c r="M234" s="47" t="s">
        <v>262</v>
      </c>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9"/>
      <c r="AK234" s="40">
        <v>31</v>
      </c>
      <c r="AL234" s="41"/>
      <c r="AM234" s="41"/>
      <c r="AN234" s="41"/>
      <c r="AO234" s="41"/>
      <c r="AP234" s="41"/>
      <c r="AQ234" s="203"/>
      <c r="AR234" s="203"/>
      <c r="AS234" s="203"/>
      <c r="AT234" s="203"/>
      <c r="AU234" s="214"/>
      <c r="AV234" s="215"/>
      <c r="AW234" s="215"/>
      <c r="AX234" s="216"/>
    </row>
    <row r="235" spans="1:50" ht="27" customHeight="1">
      <c r="A235" s="56">
        <v>9</v>
      </c>
      <c r="B235" s="57"/>
      <c r="C235" s="221" t="s">
        <v>129</v>
      </c>
      <c r="D235" s="222"/>
      <c r="E235" s="222"/>
      <c r="F235" s="222"/>
      <c r="G235" s="222"/>
      <c r="H235" s="222"/>
      <c r="I235" s="222"/>
      <c r="J235" s="222"/>
      <c r="K235" s="222"/>
      <c r="L235" s="223"/>
      <c r="M235" s="72" t="s">
        <v>440</v>
      </c>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0">
        <v>11</v>
      </c>
      <c r="AL235" s="41"/>
      <c r="AM235" s="41"/>
      <c r="AN235" s="41"/>
      <c r="AO235" s="41"/>
      <c r="AP235" s="41"/>
      <c r="AQ235" s="211" t="s">
        <v>110</v>
      </c>
      <c r="AR235" s="136"/>
      <c r="AS235" s="136"/>
      <c r="AT235" s="137"/>
      <c r="AU235" s="44" t="s">
        <v>116</v>
      </c>
      <c r="AV235" s="45"/>
      <c r="AW235" s="45"/>
      <c r="AX235" s="46"/>
    </row>
    <row r="236" spans="1:50" ht="27" customHeight="1">
      <c r="A236" s="188"/>
      <c r="B236" s="189"/>
      <c r="C236" s="384"/>
      <c r="D236" s="385"/>
      <c r="E236" s="385"/>
      <c r="F236" s="385"/>
      <c r="G236" s="385"/>
      <c r="H236" s="385"/>
      <c r="I236" s="385"/>
      <c r="J236" s="385"/>
      <c r="K236" s="385"/>
      <c r="L236" s="665"/>
      <c r="M236" s="72" t="s">
        <v>441</v>
      </c>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0">
        <v>92</v>
      </c>
      <c r="AL236" s="41"/>
      <c r="AM236" s="41"/>
      <c r="AN236" s="41"/>
      <c r="AO236" s="41"/>
      <c r="AP236" s="41"/>
      <c r="AQ236" s="203"/>
      <c r="AR236" s="203"/>
      <c r="AS236" s="203"/>
      <c r="AT236" s="203"/>
      <c r="AU236" s="214"/>
      <c r="AV236" s="215"/>
      <c r="AW236" s="215"/>
      <c r="AX236" s="216"/>
    </row>
    <row r="237" spans="1:50" ht="27" customHeight="1">
      <c r="A237" s="34">
        <v>10</v>
      </c>
      <c r="B237" s="35"/>
      <c r="C237" s="668" t="s">
        <v>130</v>
      </c>
      <c r="D237" s="669"/>
      <c r="E237" s="669"/>
      <c r="F237" s="669"/>
      <c r="G237" s="669"/>
      <c r="H237" s="669"/>
      <c r="I237" s="669"/>
      <c r="J237" s="669"/>
      <c r="K237" s="669"/>
      <c r="L237" s="670"/>
      <c r="M237" s="72" t="s">
        <v>471</v>
      </c>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0">
        <v>101</v>
      </c>
      <c r="AL237" s="41"/>
      <c r="AM237" s="41"/>
      <c r="AN237" s="41"/>
      <c r="AO237" s="41"/>
      <c r="AP237" s="41"/>
      <c r="AQ237" s="41">
        <v>5</v>
      </c>
      <c r="AR237" s="41"/>
      <c r="AS237" s="41"/>
      <c r="AT237" s="41"/>
      <c r="AU237" s="185">
        <v>0.969</v>
      </c>
      <c r="AV237" s="186"/>
      <c r="AW237" s="186"/>
      <c r="AX237" s="187"/>
    </row>
    <row r="238" spans="1:50" ht="12.7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12.75">
      <c r="A239" s="23"/>
      <c r="B239" s="25" t="s">
        <v>392</v>
      </c>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34.5" customHeight="1">
      <c r="A240" s="87"/>
      <c r="B240" s="87"/>
      <c r="C240" s="88" t="s">
        <v>32</v>
      </c>
      <c r="D240" s="88"/>
      <c r="E240" s="88"/>
      <c r="F240" s="88"/>
      <c r="G240" s="88"/>
      <c r="H240" s="88"/>
      <c r="I240" s="88"/>
      <c r="J240" s="88"/>
      <c r="K240" s="88"/>
      <c r="L240" s="88"/>
      <c r="M240" s="88" t="s">
        <v>33</v>
      </c>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9" t="s">
        <v>34</v>
      </c>
      <c r="AL240" s="88"/>
      <c r="AM240" s="88"/>
      <c r="AN240" s="88"/>
      <c r="AO240" s="88"/>
      <c r="AP240" s="88"/>
      <c r="AQ240" s="88" t="s">
        <v>23</v>
      </c>
      <c r="AR240" s="88"/>
      <c r="AS240" s="88"/>
      <c r="AT240" s="88"/>
      <c r="AU240" s="34" t="s">
        <v>24</v>
      </c>
      <c r="AV240" s="90"/>
      <c r="AW240" s="90"/>
      <c r="AX240" s="35"/>
    </row>
    <row r="241" spans="1:50" ht="27" customHeight="1">
      <c r="A241" s="56">
        <v>1</v>
      </c>
      <c r="B241" s="57"/>
      <c r="C241" s="60" t="s">
        <v>221</v>
      </c>
      <c r="D241" s="61"/>
      <c r="E241" s="61"/>
      <c r="F241" s="61"/>
      <c r="G241" s="61"/>
      <c r="H241" s="61"/>
      <c r="I241" s="61"/>
      <c r="J241" s="61"/>
      <c r="K241" s="61"/>
      <c r="L241" s="62"/>
      <c r="M241" s="47" t="s">
        <v>117</v>
      </c>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9"/>
      <c r="AK241" s="40">
        <v>284</v>
      </c>
      <c r="AL241" s="41"/>
      <c r="AM241" s="41"/>
      <c r="AN241" s="41"/>
      <c r="AO241" s="41"/>
      <c r="AP241" s="41"/>
      <c r="AQ241" s="211" t="s">
        <v>110</v>
      </c>
      <c r="AR241" s="136"/>
      <c r="AS241" s="136"/>
      <c r="AT241" s="137"/>
      <c r="AU241" s="44" t="s">
        <v>116</v>
      </c>
      <c r="AV241" s="45"/>
      <c r="AW241" s="45"/>
      <c r="AX241" s="46"/>
    </row>
    <row r="242" spans="1:50" ht="27" customHeight="1">
      <c r="A242" s="56">
        <v>2</v>
      </c>
      <c r="B242" s="57"/>
      <c r="C242" s="221" t="s">
        <v>114</v>
      </c>
      <c r="D242" s="222"/>
      <c r="E242" s="222"/>
      <c r="F242" s="222"/>
      <c r="G242" s="222"/>
      <c r="H242" s="222"/>
      <c r="I242" s="222"/>
      <c r="J242" s="222"/>
      <c r="K242" s="222"/>
      <c r="L242" s="223"/>
      <c r="M242" s="72" t="s">
        <v>115</v>
      </c>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0">
        <v>119</v>
      </c>
      <c r="AL242" s="41"/>
      <c r="AM242" s="41"/>
      <c r="AN242" s="41"/>
      <c r="AO242" s="41"/>
      <c r="AP242" s="41"/>
      <c r="AQ242" s="211" t="s">
        <v>431</v>
      </c>
      <c r="AR242" s="136"/>
      <c r="AS242" s="136"/>
      <c r="AT242" s="137"/>
      <c r="AU242" s="44" t="s">
        <v>116</v>
      </c>
      <c r="AV242" s="45"/>
      <c r="AW242" s="45"/>
      <c r="AX242" s="46"/>
    </row>
    <row r="243" spans="1:50" ht="27" customHeight="1">
      <c r="A243" s="188"/>
      <c r="B243" s="189"/>
      <c r="C243" s="384"/>
      <c r="D243" s="385"/>
      <c r="E243" s="385"/>
      <c r="F243" s="385"/>
      <c r="G243" s="385"/>
      <c r="H243" s="385"/>
      <c r="I243" s="385"/>
      <c r="J243" s="385"/>
      <c r="K243" s="385"/>
      <c r="L243" s="665"/>
      <c r="M243" s="84" t="s">
        <v>263</v>
      </c>
      <c r="N243" s="212"/>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3"/>
      <c r="AK243" s="40">
        <v>121</v>
      </c>
      <c r="AL243" s="41"/>
      <c r="AM243" s="41"/>
      <c r="AN243" s="41"/>
      <c r="AO243" s="41"/>
      <c r="AP243" s="41"/>
      <c r="AQ243" s="203"/>
      <c r="AR243" s="203"/>
      <c r="AS243" s="203"/>
      <c r="AT243" s="203"/>
      <c r="AU243" s="204"/>
      <c r="AV243" s="205"/>
      <c r="AW243" s="205"/>
      <c r="AX243" s="206"/>
    </row>
    <row r="244" spans="1:50" ht="27" customHeight="1">
      <c r="A244" s="56">
        <v>3</v>
      </c>
      <c r="B244" s="57"/>
      <c r="C244" s="60" t="s">
        <v>118</v>
      </c>
      <c r="D244" s="61"/>
      <c r="E244" s="61"/>
      <c r="F244" s="61"/>
      <c r="G244" s="61"/>
      <c r="H244" s="61"/>
      <c r="I244" s="61"/>
      <c r="J244" s="61"/>
      <c r="K244" s="61"/>
      <c r="L244" s="62"/>
      <c r="M244" s="72" t="s">
        <v>442</v>
      </c>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0">
        <v>26</v>
      </c>
      <c r="AL244" s="41"/>
      <c r="AM244" s="41"/>
      <c r="AN244" s="41"/>
      <c r="AO244" s="41"/>
      <c r="AP244" s="41"/>
      <c r="AQ244" s="41">
        <v>1</v>
      </c>
      <c r="AR244" s="41"/>
      <c r="AS244" s="41"/>
      <c r="AT244" s="41"/>
      <c r="AU244" s="185">
        <v>0.826</v>
      </c>
      <c r="AV244" s="186"/>
      <c r="AW244" s="186"/>
      <c r="AX244" s="187"/>
    </row>
    <row r="245" spans="1:50" ht="27" customHeight="1">
      <c r="A245" s="188"/>
      <c r="B245" s="189"/>
      <c r="C245" s="190"/>
      <c r="D245" s="191"/>
      <c r="E245" s="191"/>
      <c r="F245" s="191"/>
      <c r="G245" s="191"/>
      <c r="H245" s="191"/>
      <c r="I245" s="191"/>
      <c r="J245" s="191"/>
      <c r="K245" s="191"/>
      <c r="L245" s="192"/>
      <c r="M245" s="84" t="s">
        <v>443</v>
      </c>
      <c r="N245" s="212"/>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3"/>
      <c r="AK245" s="40">
        <v>49</v>
      </c>
      <c r="AL245" s="41"/>
      <c r="AM245" s="41"/>
      <c r="AN245" s="41"/>
      <c r="AO245" s="41"/>
      <c r="AP245" s="41"/>
      <c r="AQ245" s="203"/>
      <c r="AR245" s="203"/>
      <c r="AS245" s="203"/>
      <c r="AT245" s="203"/>
      <c r="AU245" s="204"/>
      <c r="AV245" s="205"/>
      <c r="AW245" s="205"/>
      <c r="AX245" s="206"/>
    </row>
    <row r="246" spans="1:50" ht="27" customHeight="1">
      <c r="A246" s="56">
        <v>4</v>
      </c>
      <c r="B246" s="57"/>
      <c r="C246" s="60" t="s">
        <v>120</v>
      </c>
      <c r="D246" s="61"/>
      <c r="E246" s="61"/>
      <c r="F246" s="61"/>
      <c r="G246" s="61"/>
      <c r="H246" s="61"/>
      <c r="I246" s="61"/>
      <c r="J246" s="61"/>
      <c r="K246" s="61"/>
      <c r="L246" s="62"/>
      <c r="M246" s="72" t="s">
        <v>121</v>
      </c>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0">
        <v>51</v>
      </c>
      <c r="AL246" s="41"/>
      <c r="AM246" s="41"/>
      <c r="AN246" s="41"/>
      <c r="AO246" s="41"/>
      <c r="AP246" s="41"/>
      <c r="AQ246" s="41">
        <v>1</v>
      </c>
      <c r="AR246" s="41"/>
      <c r="AS246" s="41"/>
      <c r="AT246" s="41"/>
      <c r="AU246" s="185">
        <v>0.988</v>
      </c>
      <c r="AV246" s="186"/>
      <c r="AW246" s="186"/>
      <c r="AX246" s="187"/>
    </row>
    <row r="247" spans="1:50" ht="27" customHeight="1">
      <c r="A247" s="188"/>
      <c r="B247" s="189"/>
      <c r="C247" s="190"/>
      <c r="D247" s="191"/>
      <c r="E247" s="191"/>
      <c r="F247" s="191"/>
      <c r="G247" s="191"/>
      <c r="H247" s="191"/>
      <c r="I247" s="191"/>
      <c r="J247" s="191"/>
      <c r="K247" s="191"/>
      <c r="L247" s="192"/>
      <c r="M247" s="72" t="s">
        <v>264</v>
      </c>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0">
        <v>15</v>
      </c>
      <c r="AL247" s="41"/>
      <c r="AM247" s="41"/>
      <c r="AN247" s="41"/>
      <c r="AO247" s="41"/>
      <c r="AP247" s="41"/>
      <c r="AQ247" s="203"/>
      <c r="AR247" s="203"/>
      <c r="AS247" s="203"/>
      <c r="AT247" s="203"/>
      <c r="AU247" s="204"/>
      <c r="AV247" s="205"/>
      <c r="AW247" s="205"/>
      <c r="AX247" s="206"/>
    </row>
    <row r="248" spans="1:50" ht="27" customHeight="1">
      <c r="A248" s="56">
        <v>5</v>
      </c>
      <c r="B248" s="57"/>
      <c r="C248" s="60" t="s">
        <v>122</v>
      </c>
      <c r="D248" s="61"/>
      <c r="E248" s="61"/>
      <c r="F248" s="61"/>
      <c r="G248" s="61"/>
      <c r="H248" s="61"/>
      <c r="I248" s="61"/>
      <c r="J248" s="61"/>
      <c r="K248" s="61"/>
      <c r="L248" s="62"/>
      <c r="M248" s="72" t="s">
        <v>123</v>
      </c>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0">
        <v>18</v>
      </c>
      <c r="AL248" s="41"/>
      <c r="AM248" s="41"/>
      <c r="AN248" s="41"/>
      <c r="AO248" s="41"/>
      <c r="AP248" s="41"/>
      <c r="AQ248" s="41">
        <v>1</v>
      </c>
      <c r="AR248" s="41"/>
      <c r="AS248" s="41"/>
      <c r="AT248" s="41"/>
      <c r="AU248" s="185">
        <v>0.975</v>
      </c>
      <c r="AV248" s="186"/>
      <c r="AW248" s="186"/>
      <c r="AX248" s="187"/>
    </row>
    <row r="249" spans="1:50" ht="27" customHeight="1">
      <c r="A249" s="58"/>
      <c r="B249" s="59"/>
      <c r="C249" s="63"/>
      <c r="D249" s="64"/>
      <c r="E249" s="64"/>
      <c r="F249" s="64"/>
      <c r="G249" s="64"/>
      <c r="H249" s="64"/>
      <c r="I249" s="64"/>
      <c r="J249" s="64"/>
      <c r="K249" s="64"/>
      <c r="L249" s="65"/>
      <c r="M249" s="47" t="s">
        <v>444</v>
      </c>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9"/>
      <c r="AK249" s="40">
        <v>47</v>
      </c>
      <c r="AL249" s="41"/>
      <c r="AM249" s="41"/>
      <c r="AN249" s="41"/>
      <c r="AO249" s="41"/>
      <c r="AP249" s="41"/>
      <c r="AQ249" s="203"/>
      <c r="AR249" s="203"/>
      <c r="AS249" s="203"/>
      <c r="AT249" s="203"/>
      <c r="AU249" s="204"/>
      <c r="AV249" s="205"/>
      <c r="AW249" s="205"/>
      <c r="AX249" s="206"/>
    </row>
    <row r="250" spans="1:50" ht="27" customHeight="1">
      <c r="A250" s="56">
        <v>6</v>
      </c>
      <c r="B250" s="57"/>
      <c r="C250" s="60" t="s">
        <v>124</v>
      </c>
      <c r="D250" s="61"/>
      <c r="E250" s="61"/>
      <c r="F250" s="61"/>
      <c r="G250" s="61"/>
      <c r="H250" s="61"/>
      <c r="I250" s="61"/>
      <c r="J250" s="61"/>
      <c r="K250" s="61"/>
      <c r="L250" s="62"/>
      <c r="M250" s="72" t="s">
        <v>125</v>
      </c>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0">
        <v>11</v>
      </c>
      <c r="AL250" s="41"/>
      <c r="AM250" s="41"/>
      <c r="AN250" s="41"/>
      <c r="AO250" s="41"/>
      <c r="AP250" s="41"/>
      <c r="AQ250" s="41">
        <v>1</v>
      </c>
      <c r="AR250" s="41"/>
      <c r="AS250" s="41"/>
      <c r="AT250" s="41"/>
      <c r="AU250" s="185">
        <v>0.998</v>
      </c>
      <c r="AV250" s="186"/>
      <c r="AW250" s="186"/>
      <c r="AX250" s="187"/>
    </row>
    <row r="251" spans="1:50" ht="27" customHeight="1">
      <c r="A251" s="58"/>
      <c r="B251" s="59"/>
      <c r="C251" s="63"/>
      <c r="D251" s="64"/>
      <c r="E251" s="64"/>
      <c r="F251" s="64"/>
      <c r="G251" s="64"/>
      <c r="H251" s="64"/>
      <c r="I251" s="64"/>
      <c r="J251" s="64"/>
      <c r="K251" s="64"/>
      <c r="L251" s="65"/>
      <c r="M251" s="72" t="s">
        <v>265</v>
      </c>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0">
        <v>52</v>
      </c>
      <c r="AL251" s="41"/>
      <c r="AM251" s="41"/>
      <c r="AN251" s="41"/>
      <c r="AO251" s="41"/>
      <c r="AP251" s="41"/>
      <c r="AQ251" s="203"/>
      <c r="AR251" s="203"/>
      <c r="AS251" s="203"/>
      <c r="AT251" s="203"/>
      <c r="AU251" s="204"/>
      <c r="AV251" s="205"/>
      <c r="AW251" s="205"/>
      <c r="AX251" s="206"/>
    </row>
    <row r="252" spans="1:50" ht="27" customHeight="1">
      <c r="A252" s="56">
        <v>7</v>
      </c>
      <c r="B252" s="57"/>
      <c r="C252" s="60" t="s">
        <v>105</v>
      </c>
      <c r="D252" s="61"/>
      <c r="E252" s="61"/>
      <c r="F252" s="61"/>
      <c r="G252" s="61"/>
      <c r="H252" s="61"/>
      <c r="I252" s="61"/>
      <c r="J252" s="61"/>
      <c r="K252" s="61"/>
      <c r="L252" s="62"/>
      <c r="M252" s="72" t="s">
        <v>126</v>
      </c>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0">
        <v>36</v>
      </c>
      <c r="AL252" s="41"/>
      <c r="AM252" s="41"/>
      <c r="AN252" s="41"/>
      <c r="AO252" s="41"/>
      <c r="AP252" s="41"/>
      <c r="AQ252" s="41">
        <v>1</v>
      </c>
      <c r="AR252" s="41"/>
      <c r="AS252" s="41"/>
      <c r="AT252" s="41"/>
      <c r="AU252" s="185">
        <v>0.905</v>
      </c>
      <c r="AV252" s="186"/>
      <c r="AW252" s="186"/>
      <c r="AX252" s="187"/>
    </row>
    <row r="253" spans="1:50" ht="27" customHeight="1">
      <c r="A253" s="188"/>
      <c r="B253" s="189"/>
      <c r="C253" s="190"/>
      <c r="D253" s="191"/>
      <c r="E253" s="191"/>
      <c r="F253" s="191"/>
      <c r="G253" s="191"/>
      <c r="H253" s="191"/>
      <c r="I253" s="191"/>
      <c r="J253" s="191"/>
      <c r="K253" s="191"/>
      <c r="L253" s="192"/>
      <c r="M253" s="84" t="s">
        <v>266</v>
      </c>
      <c r="N253" s="212"/>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3"/>
      <c r="AK253" s="40">
        <v>24</v>
      </c>
      <c r="AL253" s="41"/>
      <c r="AM253" s="41"/>
      <c r="AN253" s="41"/>
      <c r="AO253" s="41"/>
      <c r="AP253" s="41"/>
      <c r="AQ253" s="203"/>
      <c r="AR253" s="203"/>
      <c r="AS253" s="203"/>
      <c r="AT253" s="203"/>
      <c r="AU253" s="204"/>
      <c r="AV253" s="205"/>
      <c r="AW253" s="205"/>
      <c r="AX253" s="206"/>
    </row>
    <row r="254" spans="1:50" ht="27" customHeight="1">
      <c r="A254" s="56">
        <v>8</v>
      </c>
      <c r="B254" s="57"/>
      <c r="C254" s="60" t="s">
        <v>127</v>
      </c>
      <c r="D254" s="61"/>
      <c r="E254" s="61"/>
      <c r="F254" s="61"/>
      <c r="G254" s="61"/>
      <c r="H254" s="61"/>
      <c r="I254" s="61"/>
      <c r="J254" s="61"/>
      <c r="K254" s="61"/>
      <c r="L254" s="62"/>
      <c r="M254" s="72" t="s">
        <v>128</v>
      </c>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0">
        <v>25</v>
      </c>
      <c r="AL254" s="41"/>
      <c r="AM254" s="41"/>
      <c r="AN254" s="41"/>
      <c r="AO254" s="41"/>
      <c r="AP254" s="41"/>
      <c r="AQ254" s="41">
        <v>1</v>
      </c>
      <c r="AR254" s="41"/>
      <c r="AS254" s="41"/>
      <c r="AT254" s="41"/>
      <c r="AU254" s="185">
        <v>0.99</v>
      </c>
      <c r="AV254" s="186"/>
      <c r="AW254" s="186"/>
      <c r="AX254" s="187"/>
    </row>
    <row r="255" spans="1:50" ht="27" customHeight="1">
      <c r="A255" s="188"/>
      <c r="B255" s="189"/>
      <c r="C255" s="63"/>
      <c r="D255" s="64"/>
      <c r="E255" s="64"/>
      <c r="F255" s="64"/>
      <c r="G255" s="64"/>
      <c r="H255" s="64"/>
      <c r="I255" s="64"/>
      <c r="J255" s="64"/>
      <c r="K255" s="64"/>
      <c r="L255" s="65"/>
      <c r="M255" s="72" t="s">
        <v>267</v>
      </c>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0">
        <v>20</v>
      </c>
      <c r="AL255" s="41"/>
      <c r="AM255" s="41"/>
      <c r="AN255" s="41"/>
      <c r="AO255" s="41"/>
      <c r="AP255" s="41"/>
      <c r="AQ255" s="203"/>
      <c r="AR255" s="203"/>
      <c r="AS255" s="203"/>
      <c r="AT255" s="203"/>
      <c r="AU255" s="204"/>
      <c r="AV255" s="205"/>
      <c r="AW255" s="205"/>
      <c r="AX255" s="206"/>
    </row>
    <row r="256" spans="1:50" ht="27" customHeight="1">
      <c r="A256" s="56">
        <v>9</v>
      </c>
      <c r="B256" s="57"/>
      <c r="C256" s="60" t="s">
        <v>131</v>
      </c>
      <c r="D256" s="61"/>
      <c r="E256" s="61"/>
      <c r="F256" s="61"/>
      <c r="G256" s="61"/>
      <c r="H256" s="61"/>
      <c r="I256" s="61"/>
      <c r="J256" s="61"/>
      <c r="K256" s="61"/>
      <c r="L256" s="62"/>
      <c r="M256" s="72" t="s">
        <v>132</v>
      </c>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0">
        <v>44</v>
      </c>
      <c r="AL256" s="41"/>
      <c r="AM256" s="41"/>
      <c r="AN256" s="41"/>
      <c r="AO256" s="41"/>
      <c r="AP256" s="41"/>
      <c r="AQ256" s="211" t="s">
        <v>110</v>
      </c>
      <c r="AR256" s="136"/>
      <c r="AS256" s="136"/>
      <c r="AT256" s="137"/>
      <c r="AU256" s="44" t="s">
        <v>116</v>
      </c>
      <c r="AV256" s="45"/>
      <c r="AW256" s="45"/>
      <c r="AX256" s="46"/>
    </row>
    <row r="257" spans="1:50" ht="27" customHeight="1">
      <c r="A257" s="56">
        <v>10</v>
      </c>
      <c r="B257" s="57"/>
      <c r="C257" s="60" t="s">
        <v>119</v>
      </c>
      <c r="D257" s="61"/>
      <c r="E257" s="61"/>
      <c r="F257" s="61"/>
      <c r="G257" s="61"/>
      <c r="H257" s="61"/>
      <c r="I257" s="61"/>
      <c r="J257" s="61"/>
      <c r="K257" s="61"/>
      <c r="L257" s="62"/>
      <c r="M257" s="72" t="s">
        <v>445</v>
      </c>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0">
        <v>34</v>
      </c>
      <c r="AL257" s="41"/>
      <c r="AM257" s="41"/>
      <c r="AN257" s="41"/>
      <c r="AO257" s="41"/>
      <c r="AP257" s="41"/>
      <c r="AQ257" s="211" t="s">
        <v>110</v>
      </c>
      <c r="AR257" s="136"/>
      <c r="AS257" s="136"/>
      <c r="AT257" s="137"/>
      <c r="AU257" s="44" t="s">
        <v>116</v>
      </c>
      <c r="AV257" s="45"/>
      <c r="AW257" s="45"/>
      <c r="AX257" s="46"/>
    </row>
    <row r="258" spans="1:50" ht="27" customHeight="1">
      <c r="A258" s="58"/>
      <c r="B258" s="59"/>
      <c r="C258" s="63"/>
      <c r="D258" s="64"/>
      <c r="E258" s="64"/>
      <c r="F258" s="64"/>
      <c r="G258" s="64"/>
      <c r="H258" s="64"/>
      <c r="I258" s="64"/>
      <c r="J258" s="64"/>
      <c r="K258" s="64"/>
      <c r="L258" s="65"/>
      <c r="M258" s="72" t="s">
        <v>446</v>
      </c>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0">
        <v>9</v>
      </c>
      <c r="AL258" s="41"/>
      <c r="AM258" s="41"/>
      <c r="AN258" s="41"/>
      <c r="AO258" s="41"/>
      <c r="AP258" s="41"/>
      <c r="AQ258" s="41">
        <v>2</v>
      </c>
      <c r="AR258" s="41"/>
      <c r="AS258" s="41"/>
      <c r="AT258" s="41"/>
      <c r="AU258" s="185">
        <v>0.99</v>
      </c>
      <c r="AV258" s="186"/>
      <c r="AW258" s="186"/>
      <c r="AX258" s="187"/>
    </row>
    <row r="259" spans="1:50" ht="12.7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2.75">
      <c r="A260" s="23"/>
      <c r="B260" s="25" t="s">
        <v>386</v>
      </c>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3.5" customHeight="1">
      <c r="A261" s="87"/>
      <c r="B261" s="87"/>
      <c r="C261" s="88" t="s">
        <v>325</v>
      </c>
      <c r="D261" s="88"/>
      <c r="E261" s="88"/>
      <c r="F261" s="88"/>
      <c r="G261" s="88"/>
      <c r="H261" s="88"/>
      <c r="I261" s="88"/>
      <c r="J261" s="88"/>
      <c r="K261" s="88"/>
      <c r="L261" s="88"/>
      <c r="M261" s="88" t="s">
        <v>326</v>
      </c>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9" t="s">
        <v>327</v>
      </c>
      <c r="AL261" s="88"/>
      <c r="AM261" s="88"/>
      <c r="AN261" s="88"/>
      <c r="AO261" s="88"/>
      <c r="AP261" s="88"/>
      <c r="AQ261" s="88" t="s">
        <v>23</v>
      </c>
      <c r="AR261" s="88"/>
      <c r="AS261" s="88"/>
      <c r="AT261" s="88"/>
      <c r="AU261" s="34" t="s">
        <v>24</v>
      </c>
      <c r="AV261" s="90"/>
      <c r="AW261" s="90"/>
      <c r="AX261" s="91"/>
    </row>
    <row r="262" spans="1:50" ht="27" customHeight="1">
      <c r="A262" s="56">
        <v>1</v>
      </c>
      <c r="B262" s="57"/>
      <c r="C262" s="221" t="s">
        <v>328</v>
      </c>
      <c r="D262" s="222"/>
      <c r="E262" s="222"/>
      <c r="F262" s="222"/>
      <c r="G262" s="222"/>
      <c r="H262" s="222"/>
      <c r="I262" s="222"/>
      <c r="J262" s="222"/>
      <c r="K262" s="222"/>
      <c r="L262" s="223"/>
      <c r="M262" s="39" t="s">
        <v>447</v>
      </c>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v>466</v>
      </c>
      <c r="AL262" s="41"/>
      <c r="AM262" s="41"/>
      <c r="AN262" s="41"/>
      <c r="AO262" s="41"/>
      <c r="AP262" s="41"/>
      <c r="AQ262" s="41">
        <v>2</v>
      </c>
      <c r="AR262" s="41"/>
      <c r="AS262" s="41"/>
      <c r="AT262" s="41"/>
      <c r="AU262" s="185">
        <v>0.491</v>
      </c>
      <c r="AV262" s="186"/>
      <c r="AW262" s="186"/>
      <c r="AX262" s="187"/>
    </row>
    <row r="263" spans="1:50" ht="27" customHeight="1">
      <c r="A263" s="188"/>
      <c r="B263" s="189"/>
      <c r="C263" s="384"/>
      <c r="D263" s="385"/>
      <c r="E263" s="385"/>
      <c r="F263" s="385"/>
      <c r="G263" s="385"/>
      <c r="H263" s="385"/>
      <c r="I263" s="385"/>
      <c r="J263" s="385"/>
      <c r="K263" s="385"/>
      <c r="L263" s="665"/>
      <c r="M263" s="39" t="s">
        <v>448</v>
      </c>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v>22</v>
      </c>
      <c r="AL263" s="41"/>
      <c r="AM263" s="41"/>
      <c r="AN263" s="41"/>
      <c r="AO263" s="41"/>
      <c r="AP263" s="41"/>
      <c r="AQ263" s="203"/>
      <c r="AR263" s="203"/>
      <c r="AS263" s="203"/>
      <c r="AT263" s="203"/>
      <c r="AU263" s="204"/>
      <c r="AV263" s="205"/>
      <c r="AW263" s="205"/>
      <c r="AX263" s="206"/>
    </row>
    <row r="264" spans="1:50" ht="27" customHeight="1">
      <c r="A264" s="56">
        <v>2</v>
      </c>
      <c r="B264" s="57"/>
      <c r="C264" s="221" t="s">
        <v>329</v>
      </c>
      <c r="D264" s="222"/>
      <c r="E264" s="222"/>
      <c r="F264" s="222"/>
      <c r="G264" s="222"/>
      <c r="H264" s="222"/>
      <c r="I264" s="222"/>
      <c r="J264" s="222"/>
      <c r="K264" s="222"/>
      <c r="L264" s="223"/>
      <c r="M264" s="39" t="s">
        <v>449</v>
      </c>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v>145</v>
      </c>
      <c r="AL264" s="41"/>
      <c r="AM264" s="41"/>
      <c r="AN264" s="41"/>
      <c r="AO264" s="41"/>
      <c r="AP264" s="41"/>
      <c r="AQ264" s="211" t="s">
        <v>133</v>
      </c>
      <c r="AR264" s="136"/>
      <c r="AS264" s="136"/>
      <c r="AT264" s="137"/>
      <c r="AU264" s="44" t="s">
        <v>330</v>
      </c>
      <c r="AV264" s="45"/>
      <c r="AW264" s="45"/>
      <c r="AX264" s="46"/>
    </row>
    <row r="265" spans="1:50" ht="27" customHeight="1">
      <c r="A265" s="188"/>
      <c r="B265" s="189"/>
      <c r="C265" s="384"/>
      <c r="D265" s="385"/>
      <c r="E265" s="385"/>
      <c r="F265" s="385"/>
      <c r="G265" s="385"/>
      <c r="H265" s="385"/>
      <c r="I265" s="385"/>
      <c r="J265" s="385"/>
      <c r="K265" s="385"/>
      <c r="L265" s="665"/>
      <c r="M265" s="39" t="s">
        <v>450</v>
      </c>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v>228</v>
      </c>
      <c r="AL265" s="41"/>
      <c r="AM265" s="41"/>
      <c r="AN265" s="41"/>
      <c r="AO265" s="41"/>
      <c r="AP265" s="41"/>
      <c r="AQ265" s="203"/>
      <c r="AR265" s="203"/>
      <c r="AS265" s="203"/>
      <c r="AT265" s="203"/>
      <c r="AU265" s="204"/>
      <c r="AV265" s="205"/>
      <c r="AW265" s="205"/>
      <c r="AX265" s="206"/>
    </row>
    <row r="266" spans="1:50" ht="27" customHeight="1">
      <c r="A266" s="56">
        <v>3</v>
      </c>
      <c r="B266" s="57"/>
      <c r="C266" s="60" t="s">
        <v>331</v>
      </c>
      <c r="D266" s="61"/>
      <c r="E266" s="61"/>
      <c r="F266" s="61"/>
      <c r="G266" s="61"/>
      <c r="H266" s="61"/>
      <c r="I266" s="61"/>
      <c r="J266" s="61"/>
      <c r="K266" s="61"/>
      <c r="L266" s="62"/>
      <c r="M266" s="39" t="s">
        <v>451</v>
      </c>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v>178</v>
      </c>
      <c r="AL266" s="41"/>
      <c r="AM266" s="41"/>
      <c r="AN266" s="41"/>
      <c r="AO266" s="41"/>
      <c r="AP266" s="41"/>
      <c r="AQ266" s="41">
        <v>3</v>
      </c>
      <c r="AR266" s="41"/>
      <c r="AS266" s="41"/>
      <c r="AT266" s="41"/>
      <c r="AU266" s="185">
        <v>0.447</v>
      </c>
      <c r="AV266" s="186"/>
      <c r="AW266" s="186"/>
      <c r="AX266" s="187"/>
    </row>
    <row r="267" spans="1:50" ht="27" customHeight="1">
      <c r="A267" s="188"/>
      <c r="B267" s="189"/>
      <c r="C267" s="190"/>
      <c r="D267" s="191"/>
      <c r="E267" s="191"/>
      <c r="F267" s="191"/>
      <c r="G267" s="191"/>
      <c r="H267" s="191"/>
      <c r="I267" s="191"/>
      <c r="J267" s="191"/>
      <c r="K267" s="191"/>
      <c r="L267" s="192"/>
      <c r="M267" s="39" t="s">
        <v>452</v>
      </c>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39">
        <v>174</v>
      </c>
      <c r="AL267" s="41"/>
      <c r="AM267" s="41"/>
      <c r="AN267" s="41"/>
      <c r="AO267" s="41"/>
      <c r="AP267" s="41"/>
      <c r="AQ267" s="210"/>
      <c r="AR267" s="195"/>
      <c r="AS267" s="195"/>
      <c r="AT267" s="195"/>
      <c r="AU267" s="196"/>
      <c r="AV267" s="197"/>
      <c r="AW267" s="197"/>
      <c r="AX267" s="198"/>
    </row>
    <row r="268" spans="1:50" ht="27" customHeight="1">
      <c r="A268" s="56">
        <v>4</v>
      </c>
      <c r="B268" s="57"/>
      <c r="C268" s="221" t="s">
        <v>332</v>
      </c>
      <c r="D268" s="222"/>
      <c r="E268" s="222"/>
      <c r="F268" s="222"/>
      <c r="G268" s="222"/>
      <c r="H268" s="222"/>
      <c r="I268" s="222"/>
      <c r="J268" s="222"/>
      <c r="K268" s="222"/>
      <c r="L268" s="223"/>
      <c r="M268" s="39" t="s">
        <v>453</v>
      </c>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v>149</v>
      </c>
      <c r="AL268" s="41"/>
      <c r="AM268" s="41"/>
      <c r="AN268" s="41"/>
      <c r="AO268" s="41"/>
      <c r="AP268" s="41"/>
      <c r="AQ268" s="41">
        <v>1</v>
      </c>
      <c r="AR268" s="41"/>
      <c r="AS268" s="41"/>
      <c r="AT268" s="41"/>
      <c r="AU268" s="185">
        <v>0.764</v>
      </c>
      <c r="AV268" s="186"/>
      <c r="AW268" s="186"/>
      <c r="AX268" s="187"/>
    </row>
    <row r="269" spans="1:50" ht="27" customHeight="1">
      <c r="A269" s="188"/>
      <c r="B269" s="189"/>
      <c r="C269" s="384"/>
      <c r="D269" s="385"/>
      <c r="E269" s="385"/>
      <c r="F269" s="385"/>
      <c r="G269" s="385"/>
      <c r="H269" s="385"/>
      <c r="I269" s="385"/>
      <c r="J269" s="385"/>
      <c r="K269" s="385"/>
      <c r="L269" s="665"/>
      <c r="M269" s="39" t="s">
        <v>454</v>
      </c>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v>147</v>
      </c>
      <c r="AL269" s="41"/>
      <c r="AM269" s="41"/>
      <c r="AN269" s="41"/>
      <c r="AO269" s="41"/>
      <c r="AP269" s="41"/>
      <c r="AQ269" s="210"/>
      <c r="AR269" s="195"/>
      <c r="AS269" s="195"/>
      <c r="AT269" s="195"/>
      <c r="AU269" s="196"/>
      <c r="AV269" s="197"/>
      <c r="AW269" s="197"/>
      <c r="AX269" s="198"/>
    </row>
    <row r="270" spans="1:50" ht="27" customHeight="1">
      <c r="A270" s="56">
        <v>5</v>
      </c>
      <c r="B270" s="57"/>
      <c r="C270" s="668" t="s">
        <v>333</v>
      </c>
      <c r="D270" s="669"/>
      <c r="E270" s="669"/>
      <c r="F270" s="669"/>
      <c r="G270" s="669"/>
      <c r="H270" s="669"/>
      <c r="I270" s="669"/>
      <c r="J270" s="669"/>
      <c r="K270" s="669"/>
      <c r="L270" s="670"/>
      <c r="M270" s="72" t="s">
        <v>455</v>
      </c>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0">
        <v>47</v>
      </c>
      <c r="AL270" s="41"/>
      <c r="AM270" s="41"/>
      <c r="AN270" s="41"/>
      <c r="AO270" s="41"/>
      <c r="AP270" s="41"/>
      <c r="AQ270" s="211" t="s">
        <v>133</v>
      </c>
      <c r="AR270" s="136"/>
      <c r="AS270" s="136"/>
      <c r="AT270" s="137"/>
      <c r="AU270" s="44" t="s">
        <v>330</v>
      </c>
      <c r="AV270" s="45"/>
      <c r="AW270" s="45"/>
      <c r="AX270" s="46"/>
    </row>
    <row r="271" spans="1:50" ht="27" customHeight="1">
      <c r="A271" s="56">
        <v>6</v>
      </c>
      <c r="B271" s="57"/>
      <c r="C271" s="60" t="s">
        <v>334</v>
      </c>
      <c r="D271" s="61"/>
      <c r="E271" s="61"/>
      <c r="F271" s="61"/>
      <c r="G271" s="61"/>
      <c r="H271" s="61"/>
      <c r="I271" s="61"/>
      <c r="J271" s="61"/>
      <c r="K271" s="61"/>
      <c r="L271" s="62"/>
      <c r="M271" s="72" t="s">
        <v>456</v>
      </c>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0">
        <v>41</v>
      </c>
      <c r="AL271" s="41"/>
      <c r="AM271" s="41"/>
      <c r="AN271" s="41"/>
      <c r="AO271" s="41"/>
      <c r="AP271" s="41"/>
      <c r="AQ271" s="211" t="s">
        <v>133</v>
      </c>
      <c r="AR271" s="136"/>
      <c r="AS271" s="136"/>
      <c r="AT271" s="137"/>
      <c r="AU271" s="44" t="s">
        <v>330</v>
      </c>
      <c r="AV271" s="45"/>
      <c r="AW271" s="45"/>
      <c r="AX271" s="46"/>
    </row>
    <row r="272" spans="1:50" ht="27" customHeight="1">
      <c r="A272" s="56">
        <v>7</v>
      </c>
      <c r="B272" s="57"/>
      <c r="C272" s="60" t="s">
        <v>335</v>
      </c>
      <c r="D272" s="61"/>
      <c r="E272" s="61"/>
      <c r="F272" s="61"/>
      <c r="G272" s="61"/>
      <c r="H272" s="61"/>
      <c r="I272" s="61"/>
      <c r="J272" s="61"/>
      <c r="K272" s="61"/>
      <c r="L272" s="62"/>
      <c r="M272" s="47" t="s">
        <v>457</v>
      </c>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9"/>
      <c r="AK272" s="40">
        <v>26</v>
      </c>
      <c r="AL272" s="41"/>
      <c r="AM272" s="41"/>
      <c r="AN272" s="41"/>
      <c r="AO272" s="41"/>
      <c r="AP272" s="41"/>
      <c r="AQ272" s="50">
        <v>1</v>
      </c>
      <c r="AR272" s="51"/>
      <c r="AS272" s="51"/>
      <c r="AT272" s="52"/>
      <c r="AU272" s="185">
        <v>0.97</v>
      </c>
      <c r="AV272" s="186"/>
      <c r="AW272" s="186"/>
      <c r="AX272" s="187"/>
    </row>
    <row r="273" spans="1:50" ht="27" customHeight="1">
      <c r="A273" s="56">
        <v>8</v>
      </c>
      <c r="B273" s="57"/>
      <c r="C273" s="60" t="s">
        <v>336</v>
      </c>
      <c r="D273" s="61"/>
      <c r="E273" s="61"/>
      <c r="F273" s="61"/>
      <c r="G273" s="61"/>
      <c r="H273" s="61"/>
      <c r="I273" s="61"/>
      <c r="J273" s="61"/>
      <c r="K273" s="61"/>
      <c r="L273" s="62"/>
      <c r="M273" s="72" t="s">
        <v>460</v>
      </c>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0">
        <v>16</v>
      </c>
      <c r="AL273" s="41"/>
      <c r="AM273" s="41"/>
      <c r="AN273" s="41"/>
      <c r="AO273" s="41"/>
      <c r="AP273" s="41"/>
      <c r="AQ273" s="211" t="s">
        <v>133</v>
      </c>
      <c r="AR273" s="136"/>
      <c r="AS273" s="136"/>
      <c r="AT273" s="137"/>
      <c r="AU273" s="44" t="s">
        <v>330</v>
      </c>
      <c r="AV273" s="45"/>
      <c r="AW273" s="45"/>
      <c r="AX273" s="46"/>
    </row>
    <row r="274" spans="1:50" ht="27" customHeight="1">
      <c r="A274" s="56">
        <v>9</v>
      </c>
      <c r="B274" s="57"/>
      <c r="C274" s="60" t="s">
        <v>337</v>
      </c>
      <c r="D274" s="61"/>
      <c r="E274" s="61"/>
      <c r="F274" s="61"/>
      <c r="G274" s="61"/>
      <c r="H274" s="61"/>
      <c r="I274" s="61"/>
      <c r="J274" s="61"/>
      <c r="K274" s="61"/>
      <c r="L274" s="62"/>
      <c r="M274" s="47" t="s">
        <v>458</v>
      </c>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9"/>
      <c r="AK274" s="40">
        <v>10</v>
      </c>
      <c r="AL274" s="41"/>
      <c r="AM274" s="41"/>
      <c r="AN274" s="41"/>
      <c r="AO274" s="41"/>
      <c r="AP274" s="41"/>
      <c r="AQ274" s="50">
        <v>1</v>
      </c>
      <c r="AR274" s="51"/>
      <c r="AS274" s="51"/>
      <c r="AT274" s="52"/>
      <c r="AU274" s="185">
        <v>0.94</v>
      </c>
      <c r="AV274" s="186"/>
      <c r="AW274" s="186"/>
      <c r="AX274" s="187"/>
    </row>
    <row r="275" spans="1:50" ht="27" customHeight="1">
      <c r="A275" s="56">
        <v>10</v>
      </c>
      <c r="B275" s="57"/>
      <c r="C275" s="60" t="s">
        <v>338</v>
      </c>
      <c r="D275" s="61"/>
      <c r="E275" s="61"/>
      <c r="F275" s="61"/>
      <c r="G275" s="61"/>
      <c r="H275" s="61"/>
      <c r="I275" s="61"/>
      <c r="J275" s="61"/>
      <c r="K275" s="61"/>
      <c r="L275" s="62"/>
      <c r="M275" s="72" t="s">
        <v>465</v>
      </c>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0">
        <v>5</v>
      </c>
      <c r="AL275" s="41"/>
      <c r="AM275" s="41"/>
      <c r="AN275" s="41"/>
      <c r="AO275" s="41"/>
      <c r="AP275" s="41"/>
      <c r="AQ275" s="211" t="s">
        <v>133</v>
      </c>
      <c r="AR275" s="136"/>
      <c r="AS275" s="136"/>
      <c r="AT275" s="137"/>
      <c r="AU275" s="44" t="s">
        <v>330</v>
      </c>
      <c r="AV275" s="45"/>
      <c r="AW275" s="45"/>
      <c r="AX275" s="46"/>
    </row>
    <row r="276" spans="1:50" ht="27" customHeight="1">
      <c r="A276" s="58"/>
      <c r="B276" s="59"/>
      <c r="C276" s="63"/>
      <c r="D276" s="64"/>
      <c r="E276" s="64"/>
      <c r="F276" s="64"/>
      <c r="G276" s="64"/>
      <c r="H276" s="64"/>
      <c r="I276" s="64"/>
      <c r="J276" s="64"/>
      <c r="K276" s="64"/>
      <c r="L276" s="65"/>
      <c r="M276" s="47" t="s">
        <v>464</v>
      </c>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9"/>
      <c r="AK276" s="40">
        <v>4</v>
      </c>
      <c r="AL276" s="41"/>
      <c r="AM276" s="41"/>
      <c r="AN276" s="41"/>
      <c r="AO276" s="41"/>
      <c r="AP276" s="41"/>
      <c r="AQ276" s="211" t="s">
        <v>133</v>
      </c>
      <c r="AR276" s="136"/>
      <c r="AS276" s="136"/>
      <c r="AT276" s="137"/>
      <c r="AU276" s="44" t="s">
        <v>330</v>
      </c>
      <c r="AV276" s="45"/>
      <c r="AW276" s="45"/>
      <c r="AX276" s="46"/>
    </row>
    <row r="277" spans="1:50" ht="12.7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2.75">
      <c r="A278" s="23"/>
      <c r="B278" s="25" t="s">
        <v>134</v>
      </c>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2.75">
      <c r="A279" s="200"/>
      <c r="B279" s="87"/>
      <c r="C279" s="88" t="s">
        <v>32</v>
      </c>
      <c r="D279" s="88"/>
      <c r="E279" s="88"/>
      <c r="F279" s="88"/>
      <c r="G279" s="88"/>
      <c r="H279" s="88"/>
      <c r="I279" s="88"/>
      <c r="J279" s="88"/>
      <c r="K279" s="88"/>
      <c r="L279" s="88"/>
      <c r="M279" s="88" t="s">
        <v>33</v>
      </c>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9" t="s">
        <v>34</v>
      </c>
      <c r="AL279" s="88"/>
      <c r="AM279" s="88"/>
      <c r="AN279" s="88"/>
      <c r="AO279" s="88"/>
      <c r="AP279" s="88"/>
      <c r="AQ279" s="88" t="s">
        <v>23</v>
      </c>
      <c r="AR279" s="88"/>
      <c r="AS279" s="88"/>
      <c r="AT279" s="88"/>
      <c r="AU279" s="34" t="s">
        <v>24</v>
      </c>
      <c r="AV279" s="90"/>
      <c r="AW279" s="90"/>
      <c r="AX279" s="91"/>
    </row>
    <row r="280" spans="1:50" ht="27" customHeight="1">
      <c r="A280" s="56">
        <v>1</v>
      </c>
      <c r="B280" s="57"/>
      <c r="C280" s="60" t="s">
        <v>225</v>
      </c>
      <c r="D280" s="61"/>
      <c r="E280" s="61"/>
      <c r="F280" s="61"/>
      <c r="G280" s="61"/>
      <c r="H280" s="61"/>
      <c r="I280" s="61"/>
      <c r="J280" s="61"/>
      <c r="K280" s="61"/>
      <c r="L280" s="62"/>
      <c r="M280" s="72" t="s">
        <v>136</v>
      </c>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0">
        <v>194</v>
      </c>
      <c r="AL280" s="41"/>
      <c r="AM280" s="41"/>
      <c r="AN280" s="41"/>
      <c r="AO280" s="41"/>
      <c r="AP280" s="41"/>
      <c r="AQ280" s="193" t="s">
        <v>110</v>
      </c>
      <c r="AR280" s="43"/>
      <c r="AS280" s="43"/>
      <c r="AT280" s="43"/>
      <c r="AU280" s="44" t="s">
        <v>116</v>
      </c>
      <c r="AV280" s="45"/>
      <c r="AW280" s="45"/>
      <c r="AX280" s="46"/>
    </row>
    <row r="281" spans="1:50" ht="27" customHeight="1">
      <c r="A281" s="58"/>
      <c r="B281" s="59"/>
      <c r="C281" s="190"/>
      <c r="D281" s="191"/>
      <c r="E281" s="191"/>
      <c r="F281" s="191"/>
      <c r="G281" s="191"/>
      <c r="H281" s="191"/>
      <c r="I281" s="191"/>
      <c r="J281" s="191"/>
      <c r="K281" s="191"/>
      <c r="L281" s="192"/>
      <c r="M281" s="72" t="s">
        <v>137</v>
      </c>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0">
        <v>5</v>
      </c>
      <c r="AL281" s="41"/>
      <c r="AM281" s="41"/>
      <c r="AN281" s="41"/>
      <c r="AO281" s="41"/>
      <c r="AP281" s="41"/>
      <c r="AQ281" s="41">
        <v>3</v>
      </c>
      <c r="AR281" s="41"/>
      <c r="AS281" s="41"/>
      <c r="AT281" s="41"/>
      <c r="AU281" s="185">
        <v>0.868</v>
      </c>
      <c r="AV281" s="186"/>
      <c r="AW281" s="186"/>
      <c r="AX281" s="187"/>
    </row>
    <row r="282" spans="1:50" ht="27" customHeight="1">
      <c r="A282" s="56">
        <v>2</v>
      </c>
      <c r="B282" s="57"/>
      <c r="C282" s="60" t="s">
        <v>138</v>
      </c>
      <c r="D282" s="61"/>
      <c r="E282" s="61"/>
      <c r="F282" s="61"/>
      <c r="G282" s="61"/>
      <c r="H282" s="61"/>
      <c r="I282" s="61"/>
      <c r="J282" s="61"/>
      <c r="K282" s="61"/>
      <c r="L282" s="62"/>
      <c r="M282" s="72" t="s">
        <v>139</v>
      </c>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0">
        <v>48</v>
      </c>
      <c r="AL282" s="41"/>
      <c r="AM282" s="41"/>
      <c r="AN282" s="41"/>
      <c r="AO282" s="41"/>
      <c r="AP282" s="41"/>
      <c r="AQ282" s="193" t="s">
        <v>110</v>
      </c>
      <c r="AR282" s="43"/>
      <c r="AS282" s="43"/>
      <c r="AT282" s="43"/>
      <c r="AU282" s="44" t="s">
        <v>116</v>
      </c>
      <c r="AV282" s="45"/>
      <c r="AW282" s="45"/>
      <c r="AX282" s="46"/>
    </row>
    <row r="283" spans="1:50" ht="27" customHeight="1">
      <c r="A283" s="188"/>
      <c r="B283" s="189"/>
      <c r="C283" s="190"/>
      <c r="D283" s="191"/>
      <c r="E283" s="191"/>
      <c r="F283" s="191"/>
      <c r="G283" s="191"/>
      <c r="H283" s="191"/>
      <c r="I283" s="191"/>
      <c r="J283" s="191"/>
      <c r="K283" s="191"/>
      <c r="L283" s="192"/>
      <c r="M283" s="72" t="s">
        <v>268</v>
      </c>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0">
        <v>63</v>
      </c>
      <c r="AL283" s="41"/>
      <c r="AM283" s="41"/>
      <c r="AN283" s="41"/>
      <c r="AO283" s="41"/>
      <c r="AP283" s="41"/>
      <c r="AQ283" s="210"/>
      <c r="AR283" s="195"/>
      <c r="AS283" s="195"/>
      <c r="AT283" s="195"/>
      <c r="AU283" s="196"/>
      <c r="AV283" s="197"/>
      <c r="AW283" s="197"/>
      <c r="AX283" s="198"/>
    </row>
    <row r="284" spans="1:50" ht="27" customHeight="1">
      <c r="A284" s="56">
        <v>3</v>
      </c>
      <c r="B284" s="57"/>
      <c r="C284" s="60" t="s">
        <v>140</v>
      </c>
      <c r="D284" s="61"/>
      <c r="E284" s="61"/>
      <c r="F284" s="61"/>
      <c r="G284" s="61"/>
      <c r="H284" s="61"/>
      <c r="I284" s="61"/>
      <c r="J284" s="61"/>
      <c r="K284" s="61"/>
      <c r="L284" s="62"/>
      <c r="M284" s="47" t="s">
        <v>141</v>
      </c>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9"/>
      <c r="AK284" s="40">
        <v>43</v>
      </c>
      <c r="AL284" s="41"/>
      <c r="AM284" s="41"/>
      <c r="AN284" s="41"/>
      <c r="AO284" s="41"/>
      <c r="AP284" s="41"/>
      <c r="AQ284" s="193" t="s">
        <v>110</v>
      </c>
      <c r="AR284" s="43"/>
      <c r="AS284" s="43"/>
      <c r="AT284" s="43"/>
      <c r="AU284" s="44" t="s">
        <v>116</v>
      </c>
      <c r="AV284" s="45"/>
      <c r="AW284" s="45"/>
      <c r="AX284" s="46"/>
    </row>
    <row r="285" spans="1:50" ht="27" customHeight="1">
      <c r="A285" s="188"/>
      <c r="B285" s="189"/>
      <c r="C285" s="190"/>
      <c r="D285" s="191"/>
      <c r="E285" s="191"/>
      <c r="F285" s="191"/>
      <c r="G285" s="191"/>
      <c r="H285" s="191"/>
      <c r="I285" s="191"/>
      <c r="J285" s="191"/>
      <c r="K285" s="191"/>
      <c r="L285" s="192"/>
      <c r="M285" s="72" t="s">
        <v>269</v>
      </c>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0">
        <v>67</v>
      </c>
      <c r="AL285" s="41"/>
      <c r="AM285" s="41"/>
      <c r="AN285" s="41"/>
      <c r="AO285" s="41"/>
      <c r="AP285" s="41"/>
      <c r="AQ285" s="210"/>
      <c r="AR285" s="195"/>
      <c r="AS285" s="195"/>
      <c r="AT285" s="195"/>
      <c r="AU285" s="196"/>
      <c r="AV285" s="197"/>
      <c r="AW285" s="197"/>
      <c r="AX285" s="198"/>
    </row>
    <row r="286" spans="1:50" ht="27" customHeight="1">
      <c r="A286" s="56">
        <v>4</v>
      </c>
      <c r="B286" s="57"/>
      <c r="C286" s="60" t="s">
        <v>142</v>
      </c>
      <c r="D286" s="61"/>
      <c r="E286" s="61"/>
      <c r="F286" s="61"/>
      <c r="G286" s="61"/>
      <c r="H286" s="61"/>
      <c r="I286" s="61"/>
      <c r="J286" s="61"/>
      <c r="K286" s="61"/>
      <c r="L286" s="62"/>
      <c r="M286" s="72" t="s">
        <v>143</v>
      </c>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0">
        <v>57</v>
      </c>
      <c r="AL286" s="41"/>
      <c r="AM286" s="41"/>
      <c r="AN286" s="41"/>
      <c r="AO286" s="41"/>
      <c r="AP286" s="41"/>
      <c r="AQ286" s="50">
        <v>1</v>
      </c>
      <c r="AR286" s="51"/>
      <c r="AS286" s="51"/>
      <c r="AT286" s="52"/>
      <c r="AU286" s="185">
        <v>0.967</v>
      </c>
      <c r="AV286" s="186"/>
      <c r="AW286" s="186"/>
      <c r="AX286" s="187"/>
    </row>
    <row r="287" spans="1:50" ht="27" customHeight="1">
      <c r="A287" s="56">
        <v>5</v>
      </c>
      <c r="B287" s="57"/>
      <c r="C287" s="60" t="s">
        <v>144</v>
      </c>
      <c r="D287" s="61"/>
      <c r="E287" s="61"/>
      <c r="F287" s="61"/>
      <c r="G287" s="61"/>
      <c r="H287" s="61"/>
      <c r="I287" s="61"/>
      <c r="J287" s="61"/>
      <c r="K287" s="61"/>
      <c r="L287" s="62"/>
      <c r="M287" s="72" t="s">
        <v>145</v>
      </c>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0">
        <v>45</v>
      </c>
      <c r="AL287" s="41"/>
      <c r="AM287" s="41"/>
      <c r="AN287" s="41"/>
      <c r="AO287" s="41"/>
      <c r="AP287" s="41"/>
      <c r="AQ287" s="193" t="s">
        <v>110</v>
      </c>
      <c r="AR287" s="43"/>
      <c r="AS287" s="43"/>
      <c r="AT287" s="43"/>
      <c r="AU287" s="44" t="s">
        <v>116</v>
      </c>
      <c r="AV287" s="45"/>
      <c r="AW287" s="45"/>
      <c r="AX287" s="46"/>
    </row>
    <row r="288" spans="1:50" ht="27" customHeight="1">
      <c r="A288" s="188"/>
      <c r="B288" s="189"/>
      <c r="C288" s="190"/>
      <c r="D288" s="191"/>
      <c r="E288" s="191"/>
      <c r="F288" s="191"/>
      <c r="G288" s="191"/>
      <c r="H288" s="191"/>
      <c r="I288" s="191"/>
      <c r="J288" s="191"/>
      <c r="K288" s="191"/>
      <c r="L288" s="192"/>
      <c r="M288" s="72" t="s">
        <v>146</v>
      </c>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0">
        <v>2</v>
      </c>
      <c r="AL288" s="41"/>
      <c r="AM288" s="41"/>
      <c r="AN288" s="41"/>
      <c r="AO288" s="41"/>
      <c r="AP288" s="41"/>
      <c r="AQ288" s="193" t="s">
        <v>133</v>
      </c>
      <c r="AR288" s="43"/>
      <c r="AS288" s="43"/>
      <c r="AT288" s="43"/>
      <c r="AU288" s="44" t="s">
        <v>116</v>
      </c>
      <c r="AV288" s="45"/>
      <c r="AW288" s="45"/>
      <c r="AX288" s="46"/>
    </row>
    <row r="289" spans="1:50" ht="27" customHeight="1">
      <c r="A289" s="56">
        <v>6</v>
      </c>
      <c r="B289" s="57"/>
      <c r="C289" s="60" t="s">
        <v>147</v>
      </c>
      <c r="D289" s="61"/>
      <c r="E289" s="61"/>
      <c r="F289" s="61"/>
      <c r="G289" s="61"/>
      <c r="H289" s="61"/>
      <c r="I289" s="61"/>
      <c r="J289" s="61"/>
      <c r="K289" s="61"/>
      <c r="L289" s="62"/>
      <c r="M289" s="72" t="s">
        <v>148</v>
      </c>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0">
        <v>44</v>
      </c>
      <c r="AL289" s="41"/>
      <c r="AM289" s="41"/>
      <c r="AN289" s="41"/>
      <c r="AO289" s="41"/>
      <c r="AP289" s="41"/>
      <c r="AQ289" s="193" t="s">
        <v>110</v>
      </c>
      <c r="AR289" s="43"/>
      <c r="AS289" s="43"/>
      <c r="AT289" s="43"/>
      <c r="AU289" s="185">
        <v>0.967</v>
      </c>
      <c r="AV289" s="186"/>
      <c r="AW289" s="186"/>
      <c r="AX289" s="187"/>
    </row>
    <row r="290" spans="1:50" ht="27" customHeight="1">
      <c r="A290" s="56">
        <v>7</v>
      </c>
      <c r="B290" s="57"/>
      <c r="C290" s="60" t="s">
        <v>149</v>
      </c>
      <c r="D290" s="61"/>
      <c r="E290" s="61"/>
      <c r="F290" s="61"/>
      <c r="G290" s="61"/>
      <c r="H290" s="61"/>
      <c r="I290" s="61"/>
      <c r="J290" s="61"/>
      <c r="K290" s="61"/>
      <c r="L290" s="62"/>
      <c r="M290" s="72" t="s">
        <v>150</v>
      </c>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0">
        <v>39</v>
      </c>
      <c r="AL290" s="41"/>
      <c r="AM290" s="41"/>
      <c r="AN290" s="41"/>
      <c r="AO290" s="41"/>
      <c r="AP290" s="41"/>
      <c r="AQ290" s="39">
        <v>1</v>
      </c>
      <c r="AR290" s="41"/>
      <c r="AS290" s="41"/>
      <c r="AT290" s="41"/>
      <c r="AU290" s="185">
        <v>0.937</v>
      </c>
      <c r="AV290" s="186"/>
      <c r="AW290" s="186"/>
      <c r="AX290" s="187"/>
    </row>
    <row r="291" spans="1:50" ht="27" customHeight="1">
      <c r="A291" s="56">
        <v>8</v>
      </c>
      <c r="B291" s="57"/>
      <c r="C291" s="60" t="s">
        <v>151</v>
      </c>
      <c r="D291" s="61"/>
      <c r="E291" s="61"/>
      <c r="F291" s="61"/>
      <c r="G291" s="61"/>
      <c r="H291" s="61"/>
      <c r="I291" s="61"/>
      <c r="J291" s="61"/>
      <c r="K291" s="61"/>
      <c r="L291" s="62"/>
      <c r="M291" s="72" t="s">
        <v>152</v>
      </c>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0">
        <v>35</v>
      </c>
      <c r="AL291" s="41"/>
      <c r="AM291" s="41"/>
      <c r="AN291" s="41"/>
      <c r="AO291" s="41"/>
      <c r="AP291" s="41"/>
      <c r="AQ291" s="39">
        <v>1</v>
      </c>
      <c r="AR291" s="41"/>
      <c r="AS291" s="41"/>
      <c r="AT291" s="41"/>
      <c r="AU291" s="185">
        <v>0.9706</v>
      </c>
      <c r="AV291" s="186"/>
      <c r="AW291" s="186"/>
      <c r="AX291" s="187"/>
    </row>
    <row r="292" spans="1:50" ht="27" customHeight="1">
      <c r="A292" s="56">
        <v>9</v>
      </c>
      <c r="B292" s="57"/>
      <c r="C292" s="60" t="s">
        <v>153</v>
      </c>
      <c r="D292" s="61"/>
      <c r="E292" s="61"/>
      <c r="F292" s="61"/>
      <c r="G292" s="61"/>
      <c r="H292" s="61"/>
      <c r="I292" s="61"/>
      <c r="J292" s="61"/>
      <c r="K292" s="61"/>
      <c r="L292" s="62"/>
      <c r="M292" s="72" t="s">
        <v>154</v>
      </c>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0">
        <v>11</v>
      </c>
      <c r="AL292" s="41"/>
      <c r="AM292" s="41"/>
      <c r="AN292" s="41"/>
      <c r="AO292" s="41"/>
      <c r="AP292" s="41"/>
      <c r="AQ292" s="211" t="s">
        <v>431</v>
      </c>
      <c r="AR292" s="136"/>
      <c r="AS292" s="136"/>
      <c r="AT292" s="137"/>
      <c r="AU292" s="44" t="s">
        <v>116</v>
      </c>
      <c r="AV292" s="45"/>
      <c r="AW292" s="45"/>
      <c r="AX292" s="46"/>
    </row>
    <row r="293" spans="1:50" ht="27" customHeight="1">
      <c r="A293" s="188"/>
      <c r="B293" s="189"/>
      <c r="C293" s="190"/>
      <c r="D293" s="191"/>
      <c r="E293" s="191"/>
      <c r="F293" s="191"/>
      <c r="G293" s="191"/>
      <c r="H293" s="191"/>
      <c r="I293" s="191"/>
      <c r="J293" s="191"/>
      <c r="K293" s="191"/>
      <c r="L293" s="192"/>
      <c r="M293" s="72" t="s">
        <v>270</v>
      </c>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0">
        <v>22</v>
      </c>
      <c r="AL293" s="41"/>
      <c r="AM293" s="41"/>
      <c r="AN293" s="41"/>
      <c r="AO293" s="41"/>
      <c r="AP293" s="41"/>
      <c r="AQ293" s="210"/>
      <c r="AR293" s="195"/>
      <c r="AS293" s="195"/>
      <c r="AT293" s="195"/>
      <c r="AU293" s="196"/>
      <c r="AV293" s="197"/>
      <c r="AW293" s="197"/>
      <c r="AX293" s="198"/>
    </row>
    <row r="294" spans="1:50" ht="27" customHeight="1">
      <c r="A294" s="34">
        <v>10</v>
      </c>
      <c r="B294" s="35"/>
      <c r="C294" s="36" t="s">
        <v>155</v>
      </c>
      <c r="D294" s="37"/>
      <c r="E294" s="37"/>
      <c r="F294" s="37"/>
      <c r="G294" s="37"/>
      <c r="H294" s="37"/>
      <c r="I294" s="37"/>
      <c r="J294" s="37"/>
      <c r="K294" s="37"/>
      <c r="L294" s="38"/>
      <c r="M294" s="72" t="s">
        <v>156</v>
      </c>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0">
        <v>32</v>
      </c>
      <c r="AL294" s="41"/>
      <c r="AM294" s="41"/>
      <c r="AN294" s="41"/>
      <c r="AO294" s="41"/>
      <c r="AP294" s="41"/>
      <c r="AQ294" s="39">
        <v>2</v>
      </c>
      <c r="AR294" s="41"/>
      <c r="AS294" s="41"/>
      <c r="AT294" s="41"/>
      <c r="AU294" s="185">
        <v>0.956</v>
      </c>
      <c r="AV294" s="186"/>
      <c r="AW294" s="186"/>
      <c r="AX294" s="187"/>
    </row>
    <row r="295" spans="1:50" ht="12.7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2.75">
      <c r="A296" s="23"/>
      <c r="B296" s="25" t="s">
        <v>135</v>
      </c>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2.75">
      <c r="A297" s="200"/>
      <c r="B297" s="87"/>
      <c r="C297" s="88" t="s">
        <v>32</v>
      </c>
      <c r="D297" s="88"/>
      <c r="E297" s="88"/>
      <c r="F297" s="88"/>
      <c r="G297" s="88"/>
      <c r="H297" s="88"/>
      <c r="I297" s="88"/>
      <c r="J297" s="88"/>
      <c r="K297" s="88"/>
      <c r="L297" s="88"/>
      <c r="M297" s="88" t="s">
        <v>33</v>
      </c>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9" t="s">
        <v>34</v>
      </c>
      <c r="AL297" s="88"/>
      <c r="AM297" s="88"/>
      <c r="AN297" s="88"/>
      <c r="AO297" s="88"/>
      <c r="AP297" s="88"/>
      <c r="AQ297" s="88" t="s">
        <v>23</v>
      </c>
      <c r="AR297" s="88"/>
      <c r="AS297" s="88"/>
      <c r="AT297" s="88"/>
      <c r="AU297" s="34" t="s">
        <v>24</v>
      </c>
      <c r="AV297" s="90"/>
      <c r="AW297" s="90"/>
      <c r="AX297" s="91"/>
    </row>
    <row r="298" spans="1:50" ht="27" customHeight="1">
      <c r="A298" s="56">
        <v>1</v>
      </c>
      <c r="B298" s="57"/>
      <c r="C298" s="60" t="s">
        <v>229</v>
      </c>
      <c r="D298" s="61"/>
      <c r="E298" s="61"/>
      <c r="F298" s="61"/>
      <c r="G298" s="61"/>
      <c r="H298" s="61"/>
      <c r="I298" s="61"/>
      <c r="J298" s="61"/>
      <c r="K298" s="61"/>
      <c r="L298" s="62"/>
      <c r="M298" s="72" t="s">
        <v>157</v>
      </c>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0">
        <v>26</v>
      </c>
      <c r="AL298" s="41"/>
      <c r="AM298" s="41"/>
      <c r="AN298" s="41"/>
      <c r="AO298" s="41"/>
      <c r="AP298" s="41"/>
      <c r="AQ298" s="41">
        <v>1</v>
      </c>
      <c r="AR298" s="41"/>
      <c r="AS298" s="41"/>
      <c r="AT298" s="41"/>
      <c r="AU298" s="185">
        <v>0.967</v>
      </c>
      <c r="AV298" s="186"/>
      <c r="AW298" s="186"/>
      <c r="AX298" s="187"/>
    </row>
    <row r="299" spans="1:50" ht="27" customHeight="1">
      <c r="A299" s="188"/>
      <c r="B299" s="189"/>
      <c r="C299" s="190"/>
      <c r="D299" s="191"/>
      <c r="E299" s="191"/>
      <c r="F299" s="191"/>
      <c r="G299" s="191"/>
      <c r="H299" s="191"/>
      <c r="I299" s="191"/>
      <c r="J299" s="191"/>
      <c r="K299" s="191"/>
      <c r="L299" s="192"/>
      <c r="M299" s="72" t="s">
        <v>271</v>
      </c>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0">
        <v>33</v>
      </c>
      <c r="AL299" s="41"/>
      <c r="AM299" s="41"/>
      <c r="AN299" s="41"/>
      <c r="AO299" s="41"/>
      <c r="AP299" s="41"/>
      <c r="AQ299" s="210"/>
      <c r="AR299" s="195"/>
      <c r="AS299" s="195"/>
      <c r="AT299" s="195"/>
      <c r="AU299" s="196"/>
      <c r="AV299" s="197"/>
      <c r="AW299" s="197"/>
      <c r="AX299" s="198"/>
    </row>
    <row r="300" spans="1:50" ht="27" customHeight="1">
      <c r="A300" s="56">
        <v>2</v>
      </c>
      <c r="B300" s="57"/>
      <c r="C300" s="221" t="s">
        <v>158</v>
      </c>
      <c r="D300" s="222"/>
      <c r="E300" s="222"/>
      <c r="F300" s="222"/>
      <c r="G300" s="222"/>
      <c r="H300" s="222"/>
      <c r="I300" s="222"/>
      <c r="J300" s="222"/>
      <c r="K300" s="222"/>
      <c r="L300" s="223"/>
      <c r="M300" s="72" t="s">
        <v>159</v>
      </c>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0">
        <v>10</v>
      </c>
      <c r="AL300" s="41"/>
      <c r="AM300" s="41"/>
      <c r="AN300" s="41"/>
      <c r="AO300" s="41"/>
      <c r="AP300" s="41"/>
      <c r="AQ300" s="41">
        <v>2</v>
      </c>
      <c r="AR300" s="41"/>
      <c r="AS300" s="41"/>
      <c r="AT300" s="41"/>
      <c r="AU300" s="185">
        <v>0.933</v>
      </c>
      <c r="AV300" s="186"/>
      <c r="AW300" s="186"/>
      <c r="AX300" s="187"/>
    </row>
    <row r="301" spans="1:50" ht="27" customHeight="1">
      <c r="A301" s="188"/>
      <c r="B301" s="189"/>
      <c r="C301" s="384"/>
      <c r="D301" s="385"/>
      <c r="E301" s="385"/>
      <c r="F301" s="385"/>
      <c r="G301" s="385"/>
      <c r="H301" s="385"/>
      <c r="I301" s="385"/>
      <c r="J301" s="385"/>
      <c r="K301" s="385"/>
      <c r="L301" s="665"/>
      <c r="M301" s="47" t="s">
        <v>272</v>
      </c>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9"/>
      <c r="AK301" s="40">
        <v>47</v>
      </c>
      <c r="AL301" s="41"/>
      <c r="AM301" s="41"/>
      <c r="AN301" s="41"/>
      <c r="AO301" s="41"/>
      <c r="AP301" s="41"/>
      <c r="AQ301" s="194"/>
      <c r="AR301" s="195"/>
      <c r="AS301" s="195"/>
      <c r="AT301" s="195"/>
      <c r="AU301" s="196"/>
      <c r="AV301" s="197"/>
      <c r="AW301" s="197"/>
      <c r="AX301" s="198"/>
    </row>
    <row r="302" spans="1:50" ht="27" customHeight="1">
      <c r="A302" s="56">
        <v>3</v>
      </c>
      <c r="B302" s="57"/>
      <c r="C302" s="60" t="s">
        <v>160</v>
      </c>
      <c r="D302" s="61"/>
      <c r="E302" s="61"/>
      <c r="F302" s="61"/>
      <c r="G302" s="61"/>
      <c r="H302" s="61"/>
      <c r="I302" s="61"/>
      <c r="J302" s="61"/>
      <c r="K302" s="61"/>
      <c r="L302" s="62"/>
      <c r="M302" s="72" t="s">
        <v>161</v>
      </c>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0">
        <v>12</v>
      </c>
      <c r="AL302" s="41"/>
      <c r="AM302" s="41"/>
      <c r="AN302" s="41"/>
      <c r="AO302" s="41"/>
      <c r="AP302" s="41"/>
      <c r="AQ302" s="193" t="s">
        <v>110</v>
      </c>
      <c r="AR302" s="43"/>
      <c r="AS302" s="43"/>
      <c r="AT302" s="43"/>
      <c r="AU302" s="44" t="s">
        <v>116</v>
      </c>
      <c r="AV302" s="45"/>
      <c r="AW302" s="45"/>
      <c r="AX302" s="46"/>
    </row>
    <row r="303" spans="1:50" ht="27" customHeight="1">
      <c r="A303" s="188"/>
      <c r="B303" s="189"/>
      <c r="C303" s="190"/>
      <c r="D303" s="191"/>
      <c r="E303" s="191"/>
      <c r="F303" s="191"/>
      <c r="G303" s="191"/>
      <c r="H303" s="191"/>
      <c r="I303" s="191"/>
      <c r="J303" s="191"/>
      <c r="K303" s="191"/>
      <c r="L303" s="192"/>
      <c r="M303" s="72" t="s">
        <v>273</v>
      </c>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0">
        <v>36</v>
      </c>
      <c r="AL303" s="41"/>
      <c r="AM303" s="41"/>
      <c r="AN303" s="41"/>
      <c r="AO303" s="41"/>
      <c r="AP303" s="41"/>
      <c r="AQ303" s="194"/>
      <c r="AR303" s="195"/>
      <c r="AS303" s="195"/>
      <c r="AT303" s="195"/>
      <c r="AU303" s="196"/>
      <c r="AV303" s="197"/>
      <c r="AW303" s="197"/>
      <c r="AX303" s="198"/>
    </row>
    <row r="304" spans="1:50" ht="27" customHeight="1">
      <c r="A304" s="56">
        <v>4</v>
      </c>
      <c r="B304" s="57"/>
      <c r="C304" s="60" t="s">
        <v>162</v>
      </c>
      <c r="D304" s="61"/>
      <c r="E304" s="61"/>
      <c r="F304" s="61"/>
      <c r="G304" s="61"/>
      <c r="H304" s="61"/>
      <c r="I304" s="61"/>
      <c r="J304" s="61"/>
      <c r="K304" s="61"/>
      <c r="L304" s="62"/>
      <c r="M304" s="72" t="s">
        <v>163</v>
      </c>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0">
        <v>9</v>
      </c>
      <c r="AL304" s="41"/>
      <c r="AM304" s="41"/>
      <c r="AN304" s="41"/>
      <c r="AO304" s="41"/>
      <c r="AP304" s="41"/>
      <c r="AQ304" s="41">
        <v>1</v>
      </c>
      <c r="AR304" s="41"/>
      <c r="AS304" s="41"/>
      <c r="AT304" s="41"/>
      <c r="AU304" s="185">
        <v>0.833</v>
      </c>
      <c r="AV304" s="186"/>
      <c r="AW304" s="186"/>
      <c r="AX304" s="187"/>
    </row>
    <row r="305" spans="1:50" ht="27" customHeight="1">
      <c r="A305" s="188"/>
      <c r="B305" s="189"/>
      <c r="C305" s="190"/>
      <c r="D305" s="191"/>
      <c r="E305" s="191"/>
      <c r="F305" s="191"/>
      <c r="G305" s="191"/>
      <c r="H305" s="191"/>
      <c r="I305" s="191"/>
      <c r="J305" s="191"/>
      <c r="K305" s="191"/>
      <c r="L305" s="192"/>
      <c r="M305" s="72" t="s">
        <v>274</v>
      </c>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0">
        <v>35</v>
      </c>
      <c r="AL305" s="41"/>
      <c r="AM305" s="41"/>
      <c r="AN305" s="41"/>
      <c r="AO305" s="41"/>
      <c r="AP305" s="41"/>
      <c r="AQ305" s="194"/>
      <c r="AR305" s="195"/>
      <c r="AS305" s="195"/>
      <c r="AT305" s="195"/>
      <c r="AU305" s="196"/>
      <c r="AV305" s="197"/>
      <c r="AW305" s="197"/>
      <c r="AX305" s="198"/>
    </row>
    <row r="306" spans="1:50" ht="27" customHeight="1">
      <c r="A306" s="56">
        <v>5</v>
      </c>
      <c r="B306" s="57"/>
      <c r="C306" s="60" t="s">
        <v>164</v>
      </c>
      <c r="D306" s="61"/>
      <c r="E306" s="61"/>
      <c r="F306" s="61"/>
      <c r="G306" s="61"/>
      <c r="H306" s="61"/>
      <c r="I306" s="61"/>
      <c r="J306" s="61"/>
      <c r="K306" s="61"/>
      <c r="L306" s="62"/>
      <c r="M306" s="72" t="s">
        <v>165</v>
      </c>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0">
        <v>32</v>
      </c>
      <c r="AL306" s="41"/>
      <c r="AM306" s="41"/>
      <c r="AN306" s="41"/>
      <c r="AO306" s="41"/>
      <c r="AP306" s="41"/>
      <c r="AQ306" s="41">
        <v>1</v>
      </c>
      <c r="AR306" s="41"/>
      <c r="AS306" s="41"/>
      <c r="AT306" s="41"/>
      <c r="AU306" s="185">
        <v>0.99</v>
      </c>
      <c r="AV306" s="186"/>
      <c r="AW306" s="186"/>
      <c r="AX306" s="187"/>
    </row>
    <row r="307" spans="1:50" ht="27" customHeight="1">
      <c r="A307" s="188"/>
      <c r="B307" s="189"/>
      <c r="C307" s="190"/>
      <c r="D307" s="191"/>
      <c r="E307" s="191"/>
      <c r="F307" s="191"/>
      <c r="G307" s="191"/>
      <c r="H307" s="191"/>
      <c r="I307" s="191"/>
      <c r="J307" s="191"/>
      <c r="K307" s="191"/>
      <c r="L307" s="192"/>
      <c r="M307" s="72" t="s">
        <v>166</v>
      </c>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0">
        <v>10</v>
      </c>
      <c r="AL307" s="41"/>
      <c r="AM307" s="41"/>
      <c r="AN307" s="41"/>
      <c r="AO307" s="41"/>
      <c r="AP307" s="41"/>
      <c r="AQ307" s="193" t="s">
        <v>167</v>
      </c>
      <c r="AR307" s="43"/>
      <c r="AS307" s="43"/>
      <c r="AT307" s="43"/>
      <c r="AU307" s="44" t="s">
        <v>116</v>
      </c>
      <c r="AV307" s="45"/>
      <c r="AW307" s="45"/>
      <c r="AX307" s="46"/>
    </row>
    <row r="308" spans="1:50" ht="27" customHeight="1">
      <c r="A308" s="56">
        <v>6</v>
      </c>
      <c r="B308" s="57"/>
      <c r="C308" s="60" t="s">
        <v>168</v>
      </c>
      <c r="D308" s="61"/>
      <c r="E308" s="61"/>
      <c r="F308" s="61"/>
      <c r="G308" s="61"/>
      <c r="H308" s="61"/>
      <c r="I308" s="61"/>
      <c r="J308" s="61"/>
      <c r="K308" s="61"/>
      <c r="L308" s="62"/>
      <c r="M308" s="72" t="s">
        <v>169</v>
      </c>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0">
        <v>30</v>
      </c>
      <c r="AL308" s="41"/>
      <c r="AM308" s="41"/>
      <c r="AN308" s="41"/>
      <c r="AO308" s="41"/>
      <c r="AP308" s="41"/>
      <c r="AQ308" s="193" t="s">
        <v>110</v>
      </c>
      <c r="AR308" s="43"/>
      <c r="AS308" s="43"/>
      <c r="AT308" s="43"/>
      <c r="AU308" s="44" t="s">
        <v>116</v>
      </c>
      <c r="AV308" s="45"/>
      <c r="AW308" s="45"/>
      <c r="AX308" s="46"/>
    </row>
    <row r="309" spans="1:50" ht="27" customHeight="1">
      <c r="A309" s="188"/>
      <c r="B309" s="189"/>
      <c r="C309" s="63"/>
      <c r="D309" s="64"/>
      <c r="E309" s="64"/>
      <c r="F309" s="64"/>
      <c r="G309" s="64"/>
      <c r="H309" s="64"/>
      <c r="I309" s="64"/>
      <c r="J309" s="64"/>
      <c r="K309" s="64"/>
      <c r="L309" s="65"/>
      <c r="M309" s="47" t="s">
        <v>275</v>
      </c>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9"/>
      <c r="AK309" s="40">
        <v>10</v>
      </c>
      <c r="AL309" s="41"/>
      <c r="AM309" s="41"/>
      <c r="AN309" s="41"/>
      <c r="AO309" s="41"/>
      <c r="AP309" s="41"/>
      <c r="AQ309" s="194"/>
      <c r="AR309" s="195"/>
      <c r="AS309" s="195"/>
      <c r="AT309" s="195"/>
      <c r="AU309" s="196"/>
      <c r="AV309" s="197"/>
      <c r="AW309" s="197"/>
      <c r="AX309" s="198"/>
    </row>
    <row r="310" spans="1:50" ht="27" customHeight="1">
      <c r="A310" s="56">
        <v>7</v>
      </c>
      <c r="B310" s="57"/>
      <c r="C310" s="60" t="s">
        <v>170</v>
      </c>
      <c r="D310" s="61"/>
      <c r="E310" s="61"/>
      <c r="F310" s="61"/>
      <c r="G310" s="61"/>
      <c r="H310" s="61"/>
      <c r="I310" s="61"/>
      <c r="J310" s="61"/>
      <c r="K310" s="61"/>
      <c r="L310" s="62"/>
      <c r="M310" s="72" t="s">
        <v>171</v>
      </c>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0">
        <v>11</v>
      </c>
      <c r="AL310" s="41"/>
      <c r="AM310" s="41"/>
      <c r="AN310" s="41"/>
      <c r="AO310" s="41"/>
      <c r="AP310" s="41"/>
      <c r="AQ310" s="41">
        <v>1</v>
      </c>
      <c r="AR310" s="41"/>
      <c r="AS310" s="41"/>
      <c r="AT310" s="41"/>
      <c r="AU310" s="185">
        <v>0.929</v>
      </c>
      <c r="AV310" s="186"/>
      <c r="AW310" s="186"/>
      <c r="AX310" s="187"/>
    </row>
    <row r="311" spans="1:50" ht="27" customHeight="1">
      <c r="A311" s="188"/>
      <c r="B311" s="189"/>
      <c r="C311" s="190"/>
      <c r="D311" s="191"/>
      <c r="E311" s="191"/>
      <c r="F311" s="191"/>
      <c r="G311" s="191"/>
      <c r="H311" s="191"/>
      <c r="I311" s="191"/>
      <c r="J311" s="191"/>
      <c r="K311" s="191"/>
      <c r="L311" s="192"/>
      <c r="M311" s="72" t="s">
        <v>276</v>
      </c>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0">
        <v>29</v>
      </c>
      <c r="AL311" s="41"/>
      <c r="AM311" s="41"/>
      <c r="AN311" s="41"/>
      <c r="AO311" s="41"/>
      <c r="AP311" s="41"/>
      <c r="AQ311" s="194"/>
      <c r="AR311" s="195"/>
      <c r="AS311" s="195"/>
      <c r="AT311" s="195"/>
      <c r="AU311" s="196"/>
      <c r="AV311" s="197"/>
      <c r="AW311" s="197"/>
      <c r="AX311" s="198"/>
    </row>
    <row r="312" spans="1:50" ht="27" customHeight="1">
      <c r="A312" s="56">
        <v>8</v>
      </c>
      <c r="B312" s="57"/>
      <c r="C312" s="60" t="s">
        <v>172</v>
      </c>
      <c r="D312" s="61"/>
      <c r="E312" s="61"/>
      <c r="F312" s="61"/>
      <c r="G312" s="61"/>
      <c r="H312" s="61"/>
      <c r="I312" s="61"/>
      <c r="J312" s="61"/>
      <c r="K312" s="61"/>
      <c r="L312" s="62"/>
      <c r="M312" s="72" t="s">
        <v>173</v>
      </c>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0">
        <v>22</v>
      </c>
      <c r="AL312" s="41"/>
      <c r="AM312" s="41"/>
      <c r="AN312" s="41"/>
      <c r="AO312" s="41"/>
      <c r="AP312" s="41"/>
      <c r="AQ312" s="193" t="s">
        <v>110</v>
      </c>
      <c r="AR312" s="43"/>
      <c r="AS312" s="43"/>
      <c r="AT312" s="43"/>
      <c r="AU312" s="44" t="s">
        <v>116</v>
      </c>
      <c r="AV312" s="45"/>
      <c r="AW312" s="45"/>
      <c r="AX312" s="46"/>
    </row>
    <row r="313" spans="1:50" ht="27" customHeight="1">
      <c r="A313" s="188"/>
      <c r="B313" s="189"/>
      <c r="C313" s="190"/>
      <c r="D313" s="191"/>
      <c r="E313" s="191"/>
      <c r="F313" s="191"/>
      <c r="G313" s="191"/>
      <c r="H313" s="191"/>
      <c r="I313" s="191"/>
      <c r="J313" s="191"/>
      <c r="K313" s="191"/>
      <c r="L313" s="192"/>
      <c r="M313" s="39" t="s">
        <v>277</v>
      </c>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v>14</v>
      </c>
      <c r="AL313" s="41"/>
      <c r="AM313" s="41"/>
      <c r="AN313" s="41"/>
      <c r="AO313" s="41"/>
      <c r="AP313" s="41"/>
      <c r="AQ313" s="194"/>
      <c r="AR313" s="195"/>
      <c r="AS313" s="195"/>
      <c r="AT313" s="195"/>
      <c r="AU313" s="196"/>
      <c r="AV313" s="197"/>
      <c r="AW313" s="197"/>
      <c r="AX313" s="198"/>
    </row>
    <row r="314" spans="1:50" ht="27" customHeight="1">
      <c r="A314" s="56">
        <v>9</v>
      </c>
      <c r="B314" s="57"/>
      <c r="C314" s="60" t="s">
        <v>174</v>
      </c>
      <c r="D314" s="61"/>
      <c r="E314" s="61"/>
      <c r="F314" s="61"/>
      <c r="G314" s="61"/>
      <c r="H314" s="61"/>
      <c r="I314" s="61"/>
      <c r="J314" s="61"/>
      <c r="K314" s="61"/>
      <c r="L314" s="62"/>
      <c r="M314" s="72" t="s">
        <v>175</v>
      </c>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0">
        <v>12</v>
      </c>
      <c r="AL314" s="41"/>
      <c r="AM314" s="41"/>
      <c r="AN314" s="41"/>
      <c r="AO314" s="41"/>
      <c r="AP314" s="41"/>
      <c r="AQ314" s="41">
        <v>1</v>
      </c>
      <c r="AR314" s="41"/>
      <c r="AS314" s="41"/>
      <c r="AT314" s="41"/>
      <c r="AU314" s="185">
        <v>0.967</v>
      </c>
      <c r="AV314" s="186"/>
      <c r="AW314" s="186"/>
      <c r="AX314" s="187"/>
    </row>
    <row r="315" spans="1:50" ht="27" customHeight="1">
      <c r="A315" s="188"/>
      <c r="B315" s="189"/>
      <c r="C315" s="190"/>
      <c r="D315" s="191"/>
      <c r="E315" s="191"/>
      <c r="F315" s="191"/>
      <c r="G315" s="191"/>
      <c r="H315" s="191"/>
      <c r="I315" s="191"/>
      <c r="J315" s="191"/>
      <c r="K315" s="191"/>
      <c r="L315" s="192"/>
      <c r="M315" s="72" t="s">
        <v>278</v>
      </c>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0">
        <v>21</v>
      </c>
      <c r="AL315" s="41"/>
      <c r="AM315" s="41"/>
      <c r="AN315" s="41"/>
      <c r="AO315" s="41"/>
      <c r="AP315" s="41"/>
      <c r="AQ315" s="194"/>
      <c r="AR315" s="195"/>
      <c r="AS315" s="195"/>
      <c r="AT315" s="195"/>
      <c r="AU315" s="196"/>
      <c r="AV315" s="197"/>
      <c r="AW315" s="197"/>
      <c r="AX315" s="198"/>
    </row>
    <row r="316" spans="1:50" ht="27" customHeight="1">
      <c r="A316" s="56">
        <v>10</v>
      </c>
      <c r="B316" s="57"/>
      <c r="C316" s="60" t="s">
        <v>176</v>
      </c>
      <c r="D316" s="61"/>
      <c r="E316" s="61"/>
      <c r="F316" s="61"/>
      <c r="G316" s="61"/>
      <c r="H316" s="61"/>
      <c r="I316" s="61"/>
      <c r="J316" s="61"/>
      <c r="K316" s="61"/>
      <c r="L316" s="62"/>
      <c r="M316" s="72" t="s">
        <v>177</v>
      </c>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0">
        <v>19</v>
      </c>
      <c r="AL316" s="41"/>
      <c r="AM316" s="41"/>
      <c r="AN316" s="41"/>
      <c r="AO316" s="41"/>
      <c r="AP316" s="41"/>
      <c r="AQ316" s="193" t="s">
        <v>110</v>
      </c>
      <c r="AR316" s="43"/>
      <c r="AS316" s="43"/>
      <c r="AT316" s="43"/>
      <c r="AU316" s="44" t="s">
        <v>116</v>
      </c>
      <c r="AV316" s="45"/>
      <c r="AW316" s="45"/>
      <c r="AX316" s="46"/>
    </row>
    <row r="317" spans="1:50" ht="27" customHeight="1">
      <c r="A317" s="58"/>
      <c r="B317" s="59"/>
      <c r="C317" s="63"/>
      <c r="D317" s="64"/>
      <c r="E317" s="64"/>
      <c r="F317" s="64"/>
      <c r="G317" s="64"/>
      <c r="H317" s="64"/>
      <c r="I317" s="64"/>
      <c r="J317" s="64"/>
      <c r="K317" s="64"/>
      <c r="L317" s="65"/>
      <c r="M317" s="72" t="s">
        <v>178</v>
      </c>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0">
        <v>10</v>
      </c>
      <c r="AL317" s="41"/>
      <c r="AM317" s="41"/>
      <c r="AN317" s="41"/>
      <c r="AO317" s="41"/>
      <c r="AP317" s="41"/>
      <c r="AQ317" s="193" t="s">
        <v>110</v>
      </c>
      <c r="AR317" s="43"/>
      <c r="AS317" s="43"/>
      <c r="AT317" s="43"/>
      <c r="AU317" s="44" t="s">
        <v>116</v>
      </c>
      <c r="AV317" s="45"/>
      <c r="AW317" s="45"/>
      <c r="AX317" s="46"/>
    </row>
    <row r="318" spans="1:50" ht="12.7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2.75">
      <c r="A319" s="23"/>
      <c r="B319" s="25" t="s">
        <v>387</v>
      </c>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2.75">
      <c r="A320" s="200"/>
      <c r="B320" s="87"/>
      <c r="C320" s="88" t="s">
        <v>32</v>
      </c>
      <c r="D320" s="88"/>
      <c r="E320" s="88"/>
      <c r="F320" s="88"/>
      <c r="G320" s="88"/>
      <c r="H320" s="88"/>
      <c r="I320" s="88"/>
      <c r="J320" s="88"/>
      <c r="K320" s="88"/>
      <c r="L320" s="88"/>
      <c r="M320" s="88" t="s">
        <v>33</v>
      </c>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9" t="s">
        <v>34</v>
      </c>
      <c r="AL320" s="88"/>
      <c r="AM320" s="88"/>
      <c r="AN320" s="88"/>
      <c r="AO320" s="88"/>
      <c r="AP320" s="88"/>
      <c r="AQ320" s="88" t="s">
        <v>23</v>
      </c>
      <c r="AR320" s="88"/>
      <c r="AS320" s="88"/>
      <c r="AT320" s="88"/>
      <c r="AU320" s="34" t="s">
        <v>24</v>
      </c>
      <c r="AV320" s="90"/>
      <c r="AW320" s="90"/>
      <c r="AX320" s="91"/>
    </row>
    <row r="321" spans="1:50" ht="27" customHeight="1">
      <c r="A321" s="56">
        <v>1</v>
      </c>
      <c r="B321" s="57"/>
      <c r="C321" s="60" t="s">
        <v>232</v>
      </c>
      <c r="D321" s="61"/>
      <c r="E321" s="61"/>
      <c r="F321" s="61"/>
      <c r="G321" s="61"/>
      <c r="H321" s="61"/>
      <c r="I321" s="61"/>
      <c r="J321" s="61"/>
      <c r="K321" s="61"/>
      <c r="L321" s="62"/>
      <c r="M321" s="72" t="s">
        <v>179</v>
      </c>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0">
        <v>19</v>
      </c>
      <c r="AL321" s="41"/>
      <c r="AM321" s="41"/>
      <c r="AN321" s="41"/>
      <c r="AO321" s="41"/>
      <c r="AP321" s="41"/>
      <c r="AQ321" s="41">
        <v>2</v>
      </c>
      <c r="AR321" s="41"/>
      <c r="AS321" s="41"/>
      <c r="AT321" s="41"/>
      <c r="AU321" s="185">
        <v>0.909</v>
      </c>
      <c r="AV321" s="186"/>
      <c r="AW321" s="186"/>
      <c r="AX321" s="187"/>
    </row>
    <row r="322" spans="1:50" ht="27" customHeight="1">
      <c r="A322" s="188"/>
      <c r="B322" s="189"/>
      <c r="C322" s="190"/>
      <c r="D322" s="191"/>
      <c r="E322" s="191"/>
      <c r="F322" s="191"/>
      <c r="G322" s="191"/>
      <c r="H322" s="191"/>
      <c r="I322" s="191"/>
      <c r="J322" s="191"/>
      <c r="K322" s="191"/>
      <c r="L322" s="192"/>
      <c r="M322" s="72" t="s">
        <v>279</v>
      </c>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0">
        <v>109</v>
      </c>
      <c r="AL322" s="41"/>
      <c r="AM322" s="41"/>
      <c r="AN322" s="41"/>
      <c r="AO322" s="41"/>
      <c r="AP322" s="41"/>
      <c r="AQ322" s="203"/>
      <c r="AR322" s="203"/>
      <c r="AS322" s="203"/>
      <c r="AT322" s="203"/>
      <c r="AU322" s="204"/>
      <c r="AV322" s="205"/>
      <c r="AW322" s="205"/>
      <c r="AX322" s="206"/>
    </row>
    <row r="323" spans="1:50" ht="27" customHeight="1">
      <c r="A323" s="56">
        <v>2</v>
      </c>
      <c r="B323" s="57"/>
      <c r="C323" s="60" t="s">
        <v>180</v>
      </c>
      <c r="D323" s="61"/>
      <c r="E323" s="61"/>
      <c r="F323" s="61"/>
      <c r="G323" s="61"/>
      <c r="H323" s="61"/>
      <c r="I323" s="61"/>
      <c r="J323" s="61"/>
      <c r="K323" s="61"/>
      <c r="L323" s="62"/>
      <c r="M323" s="72" t="s">
        <v>181</v>
      </c>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0">
        <v>16</v>
      </c>
      <c r="AL323" s="41"/>
      <c r="AM323" s="41"/>
      <c r="AN323" s="41"/>
      <c r="AO323" s="41"/>
      <c r="AP323" s="41"/>
      <c r="AQ323" s="41">
        <v>1</v>
      </c>
      <c r="AR323" s="41"/>
      <c r="AS323" s="41"/>
      <c r="AT323" s="41"/>
      <c r="AU323" s="185">
        <v>0.99</v>
      </c>
      <c r="AV323" s="186"/>
      <c r="AW323" s="186"/>
      <c r="AX323" s="187"/>
    </row>
    <row r="324" spans="1:50" ht="27" customHeight="1">
      <c r="A324" s="188"/>
      <c r="B324" s="189"/>
      <c r="C324" s="190"/>
      <c r="D324" s="191"/>
      <c r="E324" s="191"/>
      <c r="F324" s="191"/>
      <c r="G324" s="191"/>
      <c r="H324" s="191"/>
      <c r="I324" s="191"/>
      <c r="J324" s="191"/>
      <c r="K324" s="191"/>
      <c r="L324" s="192"/>
      <c r="M324" s="47" t="s">
        <v>280</v>
      </c>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9"/>
      <c r="AK324" s="40">
        <v>84</v>
      </c>
      <c r="AL324" s="41"/>
      <c r="AM324" s="41"/>
      <c r="AN324" s="41"/>
      <c r="AO324" s="41"/>
      <c r="AP324" s="41"/>
      <c r="AQ324" s="203"/>
      <c r="AR324" s="203"/>
      <c r="AS324" s="203"/>
      <c r="AT324" s="203"/>
      <c r="AU324" s="204"/>
      <c r="AV324" s="205"/>
      <c r="AW324" s="205"/>
      <c r="AX324" s="206"/>
    </row>
    <row r="325" spans="1:50" ht="27" customHeight="1">
      <c r="A325" s="56">
        <v>3</v>
      </c>
      <c r="B325" s="57"/>
      <c r="C325" s="60" t="s">
        <v>182</v>
      </c>
      <c r="D325" s="61"/>
      <c r="E325" s="61"/>
      <c r="F325" s="61"/>
      <c r="G325" s="61"/>
      <c r="H325" s="61"/>
      <c r="I325" s="61"/>
      <c r="J325" s="61"/>
      <c r="K325" s="61"/>
      <c r="L325" s="62"/>
      <c r="M325" s="72" t="s">
        <v>183</v>
      </c>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0">
        <v>14</v>
      </c>
      <c r="AL325" s="41"/>
      <c r="AM325" s="41"/>
      <c r="AN325" s="41"/>
      <c r="AO325" s="41"/>
      <c r="AP325" s="41"/>
      <c r="AQ325" s="41">
        <v>2</v>
      </c>
      <c r="AR325" s="41"/>
      <c r="AS325" s="41"/>
      <c r="AT325" s="41"/>
      <c r="AU325" s="185">
        <v>0.914</v>
      </c>
      <c r="AV325" s="186"/>
      <c r="AW325" s="186"/>
      <c r="AX325" s="187"/>
    </row>
    <row r="326" spans="1:50" ht="27" customHeight="1">
      <c r="A326" s="188"/>
      <c r="B326" s="189"/>
      <c r="C326" s="190"/>
      <c r="D326" s="191"/>
      <c r="E326" s="191"/>
      <c r="F326" s="191"/>
      <c r="G326" s="191"/>
      <c r="H326" s="191"/>
      <c r="I326" s="191"/>
      <c r="J326" s="191"/>
      <c r="K326" s="191"/>
      <c r="L326" s="192"/>
      <c r="M326" s="72" t="s">
        <v>281</v>
      </c>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0">
        <v>42</v>
      </c>
      <c r="AL326" s="41"/>
      <c r="AM326" s="41"/>
      <c r="AN326" s="41"/>
      <c r="AO326" s="41"/>
      <c r="AP326" s="41"/>
      <c r="AQ326" s="203"/>
      <c r="AR326" s="203"/>
      <c r="AS326" s="203"/>
      <c r="AT326" s="203"/>
      <c r="AU326" s="204"/>
      <c r="AV326" s="205"/>
      <c r="AW326" s="205"/>
      <c r="AX326" s="206"/>
    </row>
    <row r="327" spans="1:50" ht="27" customHeight="1">
      <c r="A327" s="56">
        <v>4</v>
      </c>
      <c r="B327" s="57"/>
      <c r="C327" s="60" t="s">
        <v>184</v>
      </c>
      <c r="D327" s="61"/>
      <c r="E327" s="61"/>
      <c r="F327" s="61"/>
      <c r="G327" s="61"/>
      <c r="H327" s="61"/>
      <c r="I327" s="61"/>
      <c r="J327" s="61"/>
      <c r="K327" s="61"/>
      <c r="L327" s="62"/>
      <c r="M327" s="72" t="s">
        <v>185</v>
      </c>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0">
        <v>21</v>
      </c>
      <c r="AL327" s="41"/>
      <c r="AM327" s="41"/>
      <c r="AN327" s="41"/>
      <c r="AO327" s="41"/>
      <c r="AP327" s="41"/>
      <c r="AQ327" s="41">
        <v>1</v>
      </c>
      <c r="AR327" s="41"/>
      <c r="AS327" s="41"/>
      <c r="AT327" s="41"/>
      <c r="AU327" s="185">
        <v>0.995</v>
      </c>
      <c r="AV327" s="186"/>
      <c r="AW327" s="186"/>
      <c r="AX327" s="187"/>
    </row>
    <row r="328" spans="1:50" ht="27" customHeight="1">
      <c r="A328" s="188"/>
      <c r="B328" s="189"/>
      <c r="C328" s="190"/>
      <c r="D328" s="191"/>
      <c r="E328" s="191"/>
      <c r="F328" s="191"/>
      <c r="G328" s="191"/>
      <c r="H328" s="191"/>
      <c r="I328" s="191"/>
      <c r="J328" s="191"/>
      <c r="K328" s="191"/>
      <c r="L328" s="192"/>
      <c r="M328" s="72" t="s">
        <v>282</v>
      </c>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0">
        <v>25</v>
      </c>
      <c r="AL328" s="41"/>
      <c r="AM328" s="41"/>
      <c r="AN328" s="41"/>
      <c r="AO328" s="41"/>
      <c r="AP328" s="41"/>
      <c r="AQ328" s="203"/>
      <c r="AR328" s="203"/>
      <c r="AS328" s="203"/>
      <c r="AT328" s="203"/>
      <c r="AU328" s="204"/>
      <c r="AV328" s="205"/>
      <c r="AW328" s="205"/>
      <c r="AX328" s="206"/>
    </row>
    <row r="329" spans="1:50" ht="27" customHeight="1">
      <c r="A329" s="56">
        <v>5</v>
      </c>
      <c r="B329" s="57"/>
      <c r="C329" s="60" t="s">
        <v>186</v>
      </c>
      <c r="D329" s="61"/>
      <c r="E329" s="61"/>
      <c r="F329" s="61"/>
      <c r="G329" s="61"/>
      <c r="H329" s="61"/>
      <c r="I329" s="61"/>
      <c r="J329" s="61"/>
      <c r="K329" s="61"/>
      <c r="L329" s="62"/>
      <c r="M329" s="39" t="s">
        <v>472</v>
      </c>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v>13</v>
      </c>
      <c r="AL329" s="41"/>
      <c r="AM329" s="41"/>
      <c r="AN329" s="41"/>
      <c r="AO329" s="41"/>
      <c r="AP329" s="41"/>
      <c r="AQ329" s="41">
        <v>3</v>
      </c>
      <c r="AR329" s="41"/>
      <c r="AS329" s="41"/>
      <c r="AT329" s="41"/>
      <c r="AU329" s="185">
        <v>0.99</v>
      </c>
      <c r="AV329" s="186"/>
      <c r="AW329" s="186"/>
      <c r="AX329" s="187"/>
    </row>
    <row r="330" spans="1:50" ht="27" customHeight="1">
      <c r="A330" s="188"/>
      <c r="B330" s="189"/>
      <c r="C330" s="190"/>
      <c r="D330" s="191"/>
      <c r="E330" s="191"/>
      <c r="F330" s="191"/>
      <c r="G330" s="191"/>
      <c r="H330" s="191"/>
      <c r="I330" s="191"/>
      <c r="J330" s="191"/>
      <c r="K330" s="191"/>
      <c r="L330" s="192"/>
      <c r="M330" s="39" t="s">
        <v>473</v>
      </c>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v>33</v>
      </c>
      <c r="AL330" s="41"/>
      <c r="AM330" s="41"/>
      <c r="AN330" s="41"/>
      <c r="AO330" s="41"/>
      <c r="AP330" s="41"/>
      <c r="AQ330" s="203"/>
      <c r="AR330" s="203"/>
      <c r="AS330" s="203"/>
      <c r="AT330" s="203"/>
      <c r="AU330" s="204"/>
      <c r="AV330" s="205"/>
      <c r="AW330" s="205"/>
      <c r="AX330" s="206"/>
    </row>
    <row r="331" spans="1:50" ht="27" customHeight="1">
      <c r="A331" s="56">
        <v>6</v>
      </c>
      <c r="B331" s="57"/>
      <c r="C331" s="66" t="s">
        <v>187</v>
      </c>
      <c r="D331" s="67"/>
      <c r="E331" s="67"/>
      <c r="F331" s="67"/>
      <c r="G331" s="67"/>
      <c r="H331" s="67"/>
      <c r="I331" s="67"/>
      <c r="J331" s="67"/>
      <c r="K331" s="67"/>
      <c r="L331" s="68"/>
      <c r="M331" s="79" t="s">
        <v>188</v>
      </c>
      <c r="N331" s="207"/>
      <c r="O331" s="207"/>
      <c r="P331" s="207"/>
      <c r="Q331" s="207"/>
      <c r="R331" s="207"/>
      <c r="S331" s="207"/>
      <c r="T331" s="207"/>
      <c r="U331" s="207"/>
      <c r="V331" s="207"/>
      <c r="W331" s="207"/>
      <c r="X331" s="207"/>
      <c r="Y331" s="207"/>
      <c r="Z331" s="207"/>
      <c r="AA331" s="207"/>
      <c r="AB331" s="207"/>
      <c r="AC331" s="207"/>
      <c r="AD331" s="207"/>
      <c r="AE331" s="207"/>
      <c r="AF331" s="207"/>
      <c r="AG331" s="207"/>
      <c r="AH331" s="207"/>
      <c r="AI331" s="207"/>
      <c r="AJ331" s="91"/>
      <c r="AK331" s="208">
        <v>31</v>
      </c>
      <c r="AL331" s="48"/>
      <c r="AM331" s="48"/>
      <c r="AN331" s="48"/>
      <c r="AO331" s="48"/>
      <c r="AP331" s="49"/>
      <c r="AQ331" s="209">
        <v>1</v>
      </c>
      <c r="AR331" s="207"/>
      <c r="AS331" s="207"/>
      <c r="AT331" s="91"/>
      <c r="AU331" s="185">
        <v>0.99</v>
      </c>
      <c r="AV331" s="186"/>
      <c r="AW331" s="186"/>
      <c r="AX331" s="187"/>
    </row>
    <row r="332" spans="1:50" ht="27" customHeight="1">
      <c r="A332" s="188"/>
      <c r="B332" s="189"/>
      <c r="C332" s="69"/>
      <c r="D332" s="70"/>
      <c r="E332" s="70"/>
      <c r="F332" s="70"/>
      <c r="G332" s="70"/>
      <c r="H332" s="70"/>
      <c r="I332" s="70"/>
      <c r="J332" s="70"/>
      <c r="K332" s="70"/>
      <c r="L332" s="71"/>
      <c r="M332" s="72" t="s">
        <v>189</v>
      </c>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0">
        <v>10</v>
      </c>
      <c r="AL332" s="41"/>
      <c r="AM332" s="41"/>
      <c r="AN332" s="41"/>
      <c r="AO332" s="41"/>
      <c r="AP332" s="41"/>
      <c r="AQ332" s="41">
        <v>2</v>
      </c>
      <c r="AR332" s="41"/>
      <c r="AS332" s="41"/>
      <c r="AT332" s="41"/>
      <c r="AU332" s="185">
        <v>0.961</v>
      </c>
      <c r="AV332" s="186"/>
      <c r="AW332" s="186"/>
      <c r="AX332" s="187"/>
    </row>
    <row r="333" spans="1:50" ht="27" customHeight="1">
      <c r="A333" s="56">
        <v>7</v>
      </c>
      <c r="B333" s="57"/>
      <c r="C333" s="66" t="s">
        <v>190</v>
      </c>
      <c r="D333" s="67"/>
      <c r="E333" s="67"/>
      <c r="F333" s="67"/>
      <c r="G333" s="67"/>
      <c r="H333" s="67"/>
      <c r="I333" s="67"/>
      <c r="J333" s="67"/>
      <c r="K333" s="67"/>
      <c r="L333" s="68"/>
      <c r="M333" s="72" t="s">
        <v>401</v>
      </c>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40">
        <v>13</v>
      </c>
      <c r="AL333" s="41"/>
      <c r="AM333" s="41"/>
      <c r="AN333" s="41"/>
      <c r="AO333" s="41"/>
      <c r="AP333" s="41"/>
      <c r="AQ333" s="41">
        <v>1</v>
      </c>
      <c r="AR333" s="41"/>
      <c r="AS333" s="41"/>
      <c r="AT333" s="41"/>
      <c r="AU333" s="185">
        <v>0.99</v>
      </c>
      <c r="AV333" s="186"/>
      <c r="AW333" s="186"/>
      <c r="AX333" s="187"/>
    </row>
    <row r="334" spans="1:50" ht="27" customHeight="1">
      <c r="A334" s="188"/>
      <c r="B334" s="189"/>
      <c r="C334" s="218"/>
      <c r="D334" s="219"/>
      <c r="E334" s="219"/>
      <c r="F334" s="219"/>
      <c r="G334" s="219"/>
      <c r="H334" s="219"/>
      <c r="I334" s="219"/>
      <c r="J334" s="219"/>
      <c r="K334" s="219"/>
      <c r="L334" s="220"/>
      <c r="M334" s="47" t="s">
        <v>400</v>
      </c>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3"/>
      <c r="AK334" s="40">
        <v>23</v>
      </c>
      <c r="AL334" s="41"/>
      <c r="AM334" s="41"/>
      <c r="AN334" s="41"/>
      <c r="AO334" s="41"/>
      <c r="AP334" s="41"/>
      <c r="AQ334" s="203"/>
      <c r="AR334" s="203"/>
      <c r="AS334" s="203"/>
      <c r="AT334" s="203"/>
      <c r="AU334" s="204"/>
      <c r="AV334" s="205"/>
      <c r="AW334" s="205"/>
      <c r="AX334" s="206"/>
    </row>
    <row r="335" spans="1:50" ht="27" customHeight="1">
      <c r="A335" s="56">
        <v>8</v>
      </c>
      <c r="B335" s="57"/>
      <c r="C335" s="66" t="s">
        <v>191</v>
      </c>
      <c r="D335" s="67"/>
      <c r="E335" s="67"/>
      <c r="F335" s="67"/>
      <c r="G335" s="67"/>
      <c r="H335" s="67"/>
      <c r="I335" s="67"/>
      <c r="J335" s="67"/>
      <c r="K335" s="67"/>
      <c r="L335" s="68"/>
      <c r="M335" s="72" t="s">
        <v>192</v>
      </c>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0">
        <v>12</v>
      </c>
      <c r="AL335" s="41"/>
      <c r="AM335" s="41"/>
      <c r="AN335" s="41"/>
      <c r="AO335" s="41"/>
      <c r="AP335" s="41"/>
      <c r="AQ335" s="41">
        <v>1</v>
      </c>
      <c r="AR335" s="41"/>
      <c r="AS335" s="41"/>
      <c r="AT335" s="41"/>
      <c r="AU335" s="185">
        <v>0.99</v>
      </c>
      <c r="AV335" s="186"/>
      <c r="AW335" s="186"/>
      <c r="AX335" s="187"/>
    </row>
    <row r="336" spans="1:50" ht="27" customHeight="1">
      <c r="A336" s="188"/>
      <c r="B336" s="189"/>
      <c r="C336" s="218"/>
      <c r="D336" s="219"/>
      <c r="E336" s="219"/>
      <c r="F336" s="219"/>
      <c r="G336" s="219"/>
      <c r="H336" s="219"/>
      <c r="I336" s="219"/>
      <c r="J336" s="219"/>
      <c r="K336" s="219"/>
      <c r="L336" s="220"/>
      <c r="M336" s="72" t="s">
        <v>283</v>
      </c>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0">
        <v>22</v>
      </c>
      <c r="AL336" s="41"/>
      <c r="AM336" s="41"/>
      <c r="AN336" s="41"/>
      <c r="AO336" s="41"/>
      <c r="AP336" s="41"/>
      <c r="AQ336" s="203"/>
      <c r="AR336" s="203"/>
      <c r="AS336" s="203"/>
      <c r="AT336" s="203"/>
      <c r="AU336" s="204"/>
      <c r="AV336" s="205"/>
      <c r="AW336" s="205"/>
      <c r="AX336" s="206"/>
    </row>
    <row r="337" spans="1:50" ht="27" customHeight="1">
      <c r="A337" s="88">
        <v>9</v>
      </c>
      <c r="B337" s="88"/>
      <c r="C337" s="72" t="s">
        <v>194</v>
      </c>
      <c r="D337" s="72"/>
      <c r="E337" s="72"/>
      <c r="F337" s="72"/>
      <c r="G337" s="72"/>
      <c r="H337" s="72"/>
      <c r="I337" s="72"/>
      <c r="J337" s="72"/>
      <c r="K337" s="72"/>
      <c r="L337" s="72"/>
      <c r="M337" s="72" t="s">
        <v>193</v>
      </c>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0">
        <v>11</v>
      </c>
      <c r="AL337" s="41"/>
      <c r="AM337" s="41"/>
      <c r="AN337" s="41"/>
      <c r="AO337" s="41"/>
      <c r="AP337" s="41"/>
      <c r="AQ337" s="41">
        <v>1</v>
      </c>
      <c r="AR337" s="41"/>
      <c r="AS337" s="41"/>
      <c r="AT337" s="41"/>
      <c r="AU337" s="185">
        <v>0.961</v>
      </c>
      <c r="AV337" s="186"/>
      <c r="AW337" s="186"/>
      <c r="AX337" s="187"/>
    </row>
    <row r="338" spans="1:50" ht="27" customHeight="1">
      <c r="A338" s="88"/>
      <c r="B338" s="88"/>
      <c r="C338" s="72"/>
      <c r="D338" s="72"/>
      <c r="E338" s="72"/>
      <c r="F338" s="72"/>
      <c r="G338" s="72"/>
      <c r="H338" s="72"/>
      <c r="I338" s="72"/>
      <c r="J338" s="72"/>
      <c r="K338" s="72"/>
      <c r="L338" s="72"/>
      <c r="M338" s="72" t="s">
        <v>284</v>
      </c>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0">
        <v>21</v>
      </c>
      <c r="AL338" s="41"/>
      <c r="AM338" s="41"/>
      <c r="AN338" s="41"/>
      <c r="AO338" s="41"/>
      <c r="AP338" s="41"/>
      <c r="AQ338" s="203"/>
      <c r="AR338" s="203"/>
      <c r="AS338" s="203"/>
      <c r="AT338" s="203"/>
      <c r="AU338" s="204"/>
      <c r="AV338" s="205"/>
      <c r="AW338" s="205"/>
      <c r="AX338" s="206"/>
    </row>
    <row r="339" spans="1:50" ht="27" customHeight="1">
      <c r="A339" s="88">
        <v>10</v>
      </c>
      <c r="B339" s="88"/>
      <c r="C339" s="72" t="s">
        <v>393</v>
      </c>
      <c r="D339" s="72"/>
      <c r="E339" s="72"/>
      <c r="F339" s="72"/>
      <c r="G339" s="72"/>
      <c r="H339" s="72"/>
      <c r="I339" s="72"/>
      <c r="J339" s="72"/>
      <c r="K339" s="72"/>
      <c r="L339" s="72"/>
      <c r="M339" s="39" t="s">
        <v>394</v>
      </c>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v>16</v>
      </c>
      <c r="AL339" s="41"/>
      <c r="AM339" s="41"/>
      <c r="AN339" s="41"/>
      <c r="AO339" s="41"/>
      <c r="AP339" s="41"/>
      <c r="AQ339" s="41">
        <v>1</v>
      </c>
      <c r="AR339" s="41"/>
      <c r="AS339" s="41"/>
      <c r="AT339" s="41"/>
      <c r="AU339" s="185">
        <v>0.99</v>
      </c>
      <c r="AV339" s="186"/>
      <c r="AW339" s="186"/>
      <c r="AX339" s="187"/>
    </row>
    <row r="340" spans="1:50" ht="27" customHeight="1">
      <c r="A340" s="88"/>
      <c r="B340" s="88"/>
      <c r="C340" s="72"/>
      <c r="D340" s="72"/>
      <c r="E340" s="72"/>
      <c r="F340" s="72"/>
      <c r="G340" s="72"/>
      <c r="H340" s="72"/>
      <c r="I340" s="72"/>
      <c r="J340" s="72"/>
      <c r="K340" s="72"/>
      <c r="L340" s="72"/>
      <c r="M340" s="39" t="s">
        <v>395</v>
      </c>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v>15</v>
      </c>
      <c r="AL340" s="41"/>
      <c r="AM340" s="41"/>
      <c r="AN340" s="41"/>
      <c r="AO340" s="41"/>
      <c r="AP340" s="41"/>
      <c r="AQ340" s="41">
        <v>1</v>
      </c>
      <c r="AR340" s="41"/>
      <c r="AS340" s="41"/>
      <c r="AT340" s="41"/>
      <c r="AU340" s="185">
        <v>0.988</v>
      </c>
      <c r="AV340" s="186"/>
      <c r="AW340" s="186"/>
      <c r="AX340" s="187"/>
    </row>
    <row r="341" spans="1:50" ht="12.7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2.75">
      <c r="A342" s="23"/>
      <c r="B342" s="25" t="s">
        <v>432</v>
      </c>
      <c r="C342" s="23"/>
      <c r="D342" s="23"/>
      <c r="E342" s="23"/>
      <c r="F342" s="25"/>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2.75">
      <c r="A343" s="200"/>
      <c r="B343" s="87"/>
      <c r="C343" s="88" t="s">
        <v>32</v>
      </c>
      <c r="D343" s="88"/>
      <c r="E343" s="88"/>
      <c r="F343" s="88"/>
      <c r="G343" s="88"/>
      <c r="H343" s="88"/>
      <c r="I343" s="88"/>
      <c r="J343" s="88"/>
      <c r="K343" s="88"/>
      <c r="L343" s="88"/>
      <c r="M343" s="88" t="s">
        <v>33</v>
      </c>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9" t="s">
        <v>34</v>
      </c>
      <c r="AL343" s="88"/>
      <c r="AM343" s="88"/>
      <c r="AN343" s="88"/>
      <c r="AO343" s="88"/>
      <c r="AP343" s="88"/>
      <c r="AQ343" s="88" t="s">
        <v>23</v>
      </c>
      <c r="AR343" s="88"/>
      <c r="AS343" s="88"/>
      <c r="AT343" s="88"/>
      <c r="AU343" s="34" t="s">
        <v>24</v>
      </c>
      <c r="AV343" s="90"/>
      <c r="AW343" s="90"/>
      <c r="AX343" s="91"/>
    </row>
    <row r="344" spans="1:50" ht="27" customHeight="1">
      <c r="A344" s="56">
        <v>1</v>
      </c>
      <c r="B344" s="57"/>
      <c r="C344" s="60" t="s">
        <v>235</v>
      </c>
      <c r="D344" s="61"/>
      <c r="E344" s="61"/>
      <c r="F344" s="61"/>
      <c r="G344" s="61"/>
      <c r="H344" s="61"/>
      <c r="I344" s="61"/>
      <c r="J344" s="61"/>
      <c r="K344" s="61"/>
      <c r="L344" s="62"/>
      <c r="M344" s="39" t="s">
        <v>474</v>
      </c>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v>296</v>
      </c>
      <c r="AL344" s="41"/>
      <c r="AM344" s="41"/>
      <c r="AN344" s="41"/>
      <c r="AO344" s="41"/>
      <c r="AP344" s="41"/>
      <c r="AQ344" s="42" t="s">
        <v>133</v>
      </c>
      <c r="AR344" s="43"/>
      <c r="AS344" s="43"/>
      <c r="AT344" s="43"/>
      <c r="AU344" s="44" t="s">
        <v>116</v>
      </c>
      <c r="AV344" s="45"/>
      <c r="AW344" s="45"/>
      <c r="AX344" s="46"/>
    </row>
    <row r="345" spans="1:50" ht="27" customHeight="1">
      <c r="A345" s="188"/>
      <c r="B345" s="189"/>
      <c r="C345" s="63"/>
      <c r="D345" s="64"/>
      <c r="E345" s="64"/>
      <c r="F345" s="64"/>
      <c r="G345" s="64"/>
      <c r="H345" s="64"/>
      <c r="I345" s="64"/>
      <c r="J345" s="64"/>
      <c r="K345" s="64"/>
      <c r="L345" s="65"/>
      <c r="M345" s="39" t="s">
        <v>475</v>
      </c>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v>34</v>
      </c>
      <c r="AL345" s="41"/>
      <c r="AM345" s="41"/>
      <c r="AN345" s="41"/>
      <c r="AO345" s="41"/>
      <c r="AP345" s="41"/>
      <c r="AQ345" s="203"/>
      <c r="AR345" s="203"/>
      <c r="AS345" s="203"/>
      <c r="AT345" s="203"/>
      <c r="AU345" s="204"/>
      <c r="AV345" s="205"/>
      <c r="AW345" s="205"/>
      <c r="AX345" s="206"/>
    </row>
    <row r="346" spans="1:50" ht="27" customHeight="1">
      <c r="A346" s="56">
        <v>2</v>
      </c>
      <c r="B346" s="57"/>
      <c r="C346" s="60" t="s">
        <v>195</v>
      </c>
      <c r="D346" s="61"/>
      <c r="E346" s="61"/>
      <c r="F346" s="61"/>
      <c r="G346" s="61"/>
      <c r="H346" s="61"/>
      <c r="I346" s="61"/>
      <c r="J346" s="61"/>
      <c r="K346" s="61"/>
      <c r="L346" s="62"/>
      <c r="M346" s="39" t="s">
        <v>477</v>
      </c>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v>145</v>
      </c>
      <c r="AL346" s="41"/>
      <c r="AM346" s="41"/>
      <c r="AN346" s="41"/>
      <c r="AO346" s="41"/>
      <c r="AP346" s="41"/>
      <c r="AQ346" s="41">
        <v>1</v>
      </c>
      <c r="AR346" s="41"/>
      <c r="AS346" s="41"/>
      <c r="AT346" s="41"/>
      <c r="AU346" s="185">
        <v>0.99</v>
      </c>
      <c r="AV346" s="186"/>
      <c r="AW346" s="186"/>
      <c r="AX346" s="187"/>
    </row>
    <row r="347" spans="1:50" ht="27" customHeight="1">
      <c r="A347" s="188"/>
      <c r="B347" s="189"/>
      <c r="C347" s="190"/>
      <c r="D347" s="191"/>
      <c r="E347" s="191"/>
      <c r="F347" s="191"/>
      <c r="G347" s="191"/>
      <c r="H347" s="191"/>
      <c r="I347" s="191"/>
      <c r="J347" s="191"/>
      <c r="K347" s="191"/>
      <c r="L347" s="192"/>
      <c r="M347" s="39" t="s">
        <v>478</v>
      </c>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v>92</v>
      </c>
      <c r="AL347" s="41"/>
      <c r="AM347" s="41"/>
      <c r="AN347" s="41"/>
      <c r="AO347" s="41"/>
      <c r="AP347" s="41"/>
      <c r="AQ347" s="41">
        <v>1</v>
      </c>
      <c r="AR347" s="41"/>
      <c r="AS347" s="41"/>
      <c r="AT347" s="41"/>
      <c r="AU347" s="185">
        <v>0.958</v>
      </c>
      <c r="AV347" s="186"/>
      <c r="AW347" s="186"/>
      <c r="AX347" s="187"/>
    </row>
    <row r="348" spans="1:50" ht="27" customHeight="1">
      <c r="A348" s="34">
        <v>3</v>
      </c>
      <c r="B348" s="35"/>
      <c r="C348" s="36" t="s">
        <v>196</v>
      </c>
      <c r="D348" s="37"/>
      <c r="E348" s="37"/>
      <c r="F348" s="37"/>
      <c r="G348" s="37"/>
      <c r="H348" s="37"/>
      <c r="I348" s="37"/>
      <c r="J348" s="37"/>
      <c r="K348" s="37"/>
      <c r="L348" s="38"/>
      <c r="M348" s="39" t="s">
        <v>476</v>
      </c>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v>30</v>
      </c>
      <c r="AL348" s="41"/>
      <c r="AM348" s="41"/>
      <c r="AN348" s="41"/>
      <c r="AO348" s="41"/>
      <c r="AP348" s="41"/>
      <c r="AQ348" s="193" t="s">
        <v>110</v>
      </c>
      <c r="AR348" s="43"/>
      <c r="AS348" s="43"/>
      <c r="AT348" s="43"/>
      <c r="AU348" s="44" t="s">
        <v>116</v>
      </c>
      <c r="AV348" s="45"/>
      <c r="AW348" s="45"/>
      <c r="AX348" s="46"/>
    </row>
    <row r="349" spans="1:50" ht="27" customHeight="1">
      <c r="A349" s="34">
        <v>4</v>
      </c>
      <c r="B349" s="35"/>
      <c r="C349" s="36" t="s">
        <v>396</v>
      </c>
      <c r="D349" s="37"/>
      <c r="E349" s="37"/>
      <c r="F349" s="37"/>
      <c r="G349" s="37"/>
      <c r="H349" s="37"/>
      <c r="I349" s="37"/>
      <c r="J349" s="37"/>
      <c r="K349" s="37"/>
      <c r="L349" s="38"/>
      <c r="M349" s="39" t="s">
        <v>245</v>
      </c>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v>14</v>
      </c>
      <c r="AL349" s="41"/>
      <c r="AM349" s="41"/>
      <c r="AN349" s="41"/>
      <c r="AO349" s="41"/>
      <c r="AP349" s="41"/>
      <c r="AQ349" s="42" t="s">
        <v>133</v>
      </c>
      <c r="AR349" s="43"/>
      <c r="AS349" s="43"/>
      <c r="AT349" s="43"/>
      <c r="AU349" s="44" t="s">
        <v>116</v>
      </c>
      <c r="AV349" s="45"/>
      <c r="AW349" s="45"/>
      <c r="AX349" s="46"/>
    </row>
    <row r="350" spans="1:50" ht="27" customHeight="1">
      <c r="A350" s="88">
        <v>5</v>
      </c>
      <c r="B350" s="88"/>
      <c r="C350" s="217" t="s">
        <v>197</v>
      </c>
      <c r="D350" s="217"/>
      <c r="E350" s="217"/>
      <c r="F350" s="217"/>
      <c r="G350" s="217"/>
      <c r="H350" s="217"/>
      <c r="I350" s="217"/>
      <c r="J350" s="217"/>
      <c r="K350" s="217"/>
      <c r="L350" s="217"/>
      <c r="M350" s="72" t="s">
        <v>459</v>
      </c>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0">
        <v>8</v>
      </c>
      <c r="AL350" s="41"/>
      <c r="AM350" s="41"/>
      <c r="AN350" s="41"/>
      <c r="AO350" s="41"/>
      <c r="AP350" s="41"/>
      <c r="AQ350" s="41">
        <v>1</v>
      </c>
      <c r="AR350" s="41"/>
      <c r="AS350" s="41"/>
      <c r="AT350" s="41"/>
      <c r="AU350" s="185">
        <v>0.981</v>
      </c>
      <c r="AV350" s="186"/>
      <c r="AW350" s="186"/>
      <c r="AX350" s="187"/>
    </row>
    <row r="351" spans="1:50" ht="27" customHeight="1">
      <c r="A351" s="88"/>
      <c r="B351" s="88"/>
      <c r="C351" s="217"/>
      <c r="D351" s="217"/>
      <c r="E351" s="217"/>
      <c r="F351" s="217"/>
      <c r="G351" s="217"/>
      <c r="H351" s="217"/>
      <c r="I351" s="217"/>
      <c r="J351" s="217"/>
      <c r="K351" s="217"/>
      <c r="L351" s="217"/>
      <c r="M351" s="47" t="s">
        <v>466</v>
      </c>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9"/>
      <c r="AK351" s="40">
        <v>6</v>
      </c>
      <c r="AL351" s="41"/>
      <c r="AM351" s="41"/>
      <c r="AN351" s="41"/>
      <c r="AO351" s="41"/>
      <c r="AP351" s="41"/>
      <c r="AQ351" s="203"/>
      <c r="AR351" s="203"/>
      <c r="AS351" s="203"/>
      <c r="AT351" s="203"/>
      <c r="AU351" s="204"/>
      <c r="AV351" s="205"/>
      <c r="AW351" s="205"/>
      <c r="AX351" s="206"/>
    </row>
    <row r="352" spans="1:50" ht="27" customHeight="1">
      <c r="A352" s="34">
        <v>6</v>
      </c>
      <c r="B352" s="35"/>
      <c r="C352" s="36" t="s">
        <v>397</v>
      </c>
      <c r="D352" s="37"/>
      <c r="E352" s="37"/>
      <c r="F352" s="37"/>
      <c r="G352" s="37"/>
      <c r="H352" s="37"/>
      <c r="I352" s="37"/>
      <c r="J352" s="37"/>
      <c r="K352" s="37"/>
      <c r="L352" s="38"/>
      <c r="M352" s="39" t="s">
        <v>246</v>
      </c>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v>14</v>
      </c>
      <c r="AL352" s="41"/>
      <c r="AM352" s="41"/>
      <c r="AN352" s="41"/>
      <c r="AO352" s="41"/>
      <c r="AP352" s="41"/>
      <c r="AQ352" s="42" t="s">
        <v>133</v>
      </c>
      <c r="AR352" s="43"/>
      <c r="AS352" s="43"/>
      <c r="AT352" s="43"/>
      <c r="AU352" s="44" t="s">
        <v>116</v>
      </c>
      <c r="AV352" s="45"/>
      <c r="AW352" s="45"/>
      <c r="AX352" s="46"/>
    </row>
    <row r="353" spans="1:50" ht="27" customHeight="1">
      <c r="A353" s="34">
        <v>7</v>
      </c>
      <c r="B353" s="35"/>
      <c r="C353" s="36" t="s">
        <v>248</v>
      </c>
      <c r="D353" s="37"/>
      <c r="E353" s="37"/>
      <c r="F353" s="37"/>
      <c r="G353" s="37"/>
      <c r="H353" s="37"/>
      <c r="I353" s="37"/>
      <c r="J353" s="37"/>
      <c r="K353" s="37"/>
      <c r="L353" s="38"/>
      <c r="M353" s="39" t="s">
        <v>247</v>
      </c>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v>13</v>
      </c>
      <c r="AL353" s="41"/>
      <c r="AM353" s="41"/>
      <c r="AN353" s="41"/>
      <c r="AO353" s="41"/>
      <c r="AP353" s="41"/>
      <c r="AQ353" s="42" t="s">
        <v>133</v>
      </c>
      <c r="AR353" s="43"/>
      <c r="AS353" s="43"/>
      <c r="AT353" s="43"/>
      <c r="AU353" s="44" t="s">
        <v>116</v>
      </c>
      <c r="AV353" s="45"/>
      <c r="AW353" s="45"/>
      <c r="AX353" s="46"/>
    </row>
    <row r="354" spans="1:50" ht="27" customHeight="1">
      <c r="A354" s="56">
        <v>8</v>
      </c>
      <c r="B354" s="57"/>
      <c r="C354" s="60" t="s">
        <v>402</v>
      </c>
      <c r="D354" s="61"/>
      <c r="E354" s="61"/>
      <c r="F354" s="61"/>
      <c r="G354" s="61"/>
      <c r="H354" s="61"/>
      <c r="I354" s="61"/>
      <c r="J354" s="61"/>
      <c r="K354" s="61"/>
      <c r="L354" s="62"/>
      <c r="M354" s="39" t="s">
        <v>403</v>
      </c>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v>9</v>
      </c>
      <c r="AL354" s="41"/>
      <c r="AM354" s="41"/>
      <c r="AN354" s="41"/>
      <c r="AO354" s="41"/>
      <c r="AP354" s="41"/>
      <c r="AQ354" s="42" t="s">
        <v>133</v>
      </c>
      <c r="AR354" s="43"/>
      <c r="AS354" s="43"/>
      <c r="AT354" s="43"/>
      <c r="AU354" s="44" t="s">
        <v>404</v>
      </c>
      <c r="AV354" s="45"/>
      <c r="AW354" s="45"/>
      <c r="AX354" s="46"/>
    </row>
    <row r="355" spans="1:50" ht="27" customHeight="1">
      <c r="A355" s="58"/>
      <c r="B355" s="59"/>
      <c r="C355" s="63"/>
      <c r="D355" s="64"/>
      <c r="E355" s="64"/>
      <c r="F355" s="64"/>
      <c r="G355" s="64"/>
      <c r="H355" s="64"/>
      <c r="I355" s="64"/>
      <c r="J355" s="64"/>
      <c r="K355" s="64"/>
      <c r="L355" s="65"/>
      <c r="M355" s="47" t="s">
        <v>405</v>
      </c>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9"/>
      <c r="AK355" s="40">
        <v>3</v>
      </c>
      <c r="AL355" s="41"/>
      <c r="AM355" s="41"/>
      <c r="AN355" s="41"/>
      <c r="AO355" s="41"/>
      <c r="AP355" s="41"/>
      <c r="AQ355" s="193" t="s">
        <v>133</v>
      </c>
      <c r="AR355" s="43"/>
      <c r="AS355" s="43"/>
      <c r="AT355" s="43"/>
      <c r="AU355" s="44" t="s">
        <v>404</v>
      </c>
      <c r="AV355" s="45"/>
      <c r="AW355" s="45"/>
      <c r="AX355" s="46"/>
    </row>
    <row r="356" spans="1:50" ht="27" customHeight="1">
      <c r="A356" s="34">
        <v>9</v>
      </c>
      <c r="B356" s="35"/>
      <c r="C356" s="36" t="s">
        <v>406</v>
      </c>
      <c r="D356" s="37"/>
      <c r="E356" s="37"/>
      <c r="F356" s="37"/>
      <c r="G356" s="37"/>
      <c r="H356" s="37"/>
      <c r="I356" s="37"/>
      <c r="J356" s="37"/>
      <c r="K356" s="37"/>
      <c r="L356" s="38"/>
      <c r="M356" s="39" t="s">
        <v>407</v>
      </c>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v>10</v>
      </c>
      <c r="AL356" s="41"/>
      <c r="AM356" s="41"/>
      <c r="AN356" s="41"/>
      <c r="AO356" s="41"/>
      <c r="AP356" s="41"/>
      <c r="AQ356" s="42" t="s">
        <v>133</v>
      </c>
      <c r="AR356" s="43"/>
      <c r="AS356" s="43"/>
      <c r="AT356" s="43"/>
      <c r="AU356" s="44" t="s">
        <v>404</v>
      </c>
      <c r="AV356" s="45"/>
      <c r="AW356" s="45"/>
      <c r="AX356" s="46"/>
    </row>
    <row r="357" spans="1:50" ht="27" customHeight="1">
      <c r="A357" s="34">
        <v>10</v>
      </c>
      <c r="B357" s="35"/>
      <c r="C357" s="36" t="s">
        <v>408</v>
      </c>
      <c r="D357" s="37"/>
      <c r="E357" s="37"/>
      <c r="F357" s="37"/>
      <c r="G357" s="37"/>
      <c r="H357" s="37"/>
      <c r="I357" s="37"/>
      <c r="J357" s="37"/>
      <c r="K357" s="37"/>
      <c r="L357" s="38"/>
      <c r="M357" s="39" t="s">
        <v>467</v>
      </c>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v>9</v>
      </c>
      <c r="AL357" s="41"/>
      <c r="AM357" s="41"/>
      <c r="AN357" s="41"/>
      <c r="AO357" s="41"/>
      <c r="AP357" s="41"/>
      <c r="AQ357" s="42" t="s">
        <v>133</v>
      </c>
      <c r="AR357" s="43"/>
      <c r="AS357" s="43"/>
      <c r="AT357" s="43"/>
      <c r="AU357" s="44" t="s">
        <v>404</v>
      </c>
      <c r="AV357" s="45"/>
      <c r="AW357" s="45"/>
      <c r="AX357" s="46"/>
    </row>
    <row r="358" spans="1:50" ht="12.75">
      <c r="A358" s="15"/>
      <c r="B358" s="15"/>
      <c r="C358" s="27"/>
      <c r="D358" s="27"/>
      <c r="E358" s="27"/>
      <c r="F358" s="27"/>
      <c r="G358" s="27"/>
      <c r="H358" s="27"/>
      <c r="I358" s="27"/>
      <c r="J358" s="27"/>
      <c r="K358" s="27"/>
      <c r="L358" s="27"/>
      <c r="M358" s="29"/>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28"/>
      <c r="AM358" s="28"/>
      <c r="AN358" s="28"/>
      <c r="AO358" s="28"/>
      <c r="AP358" s="28"/>
      <c r="AQ358" s="31"/>
      <c r="AR358" s="18"/>
      <c r="AS358" s="18"/>
      <c r="AT358" s="18"/>
      <c r="AU358" s="32"/>
      <c r="AV358" s="33"/>
      <c r="AW358" s="33"/>
      <c r="AX358" s="33"/>
    </row>
    <row r="359" spans="1:50" ht="12.75">
      <c r="A359" s="23"/>
      <c r="B359" s="25" t="s">
        <v>388</v>
      </c>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3.5" customHeight="1">
      <c r="A360" s="200"/>
      <c r="B360" s="87"/>
      <c r="C360" s="88" t="s">
        <v>339</v>
      </c>
      <c r="D360" s="88"/>
      <c r="E360" s="88"/>
      <c r="F360" s="88"/>
      <c r="G360" s="88"/>
      <c r="H360" s="88"/>
      <c r="I360" s="88"/>
      <c r="J360" s="88"/>
      <c r="K360" s="88"/>
      <c r="L360" s="88"/>
      <c r="M360" s="88" t="s">
        <v>340</v>
      </c>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9" t="s">
        <v>341</v>
      </c>
      <c r="AL360" s="88"/>
      <c r="AM360" s="88"/>
      <c r="AN360" s="88"/>
      <c r="AO360" s="88"/>
      <c r="AP360" s="88"/>
      <c r="AQ360" s="88" t="s">
        <v>23</v>
      </c>
      <c r="AR360" s="88"/>
      <c r="AS360" s="88"/>
      <c r="AT360" s="88"/>
      <c r="AU360" s="34" t="s">
        <v>24</v>
      </c>
      <c r="AV360" s="90"/>
      <c r="AW360" s="90"/>
      <c r="AX360" s="91"/>
    </row>
    <row r="361" spans="1:50" ht="27" customHeight="1">
      <c r="A361" s="34">
        <v>1</v>
      </c>
      <c r="B361" s="35"/>
      <c r="C361" s="36" t="s">
        <v>342</v>
      </c>
      <c r="D361" s="37"/>
      <c r="E361" s="37"/>
      <c r="F361" s="37"/>
      <c r="G361" s="37"/>
      <c r="H361" s="37"/>
      <c r="I361" s="37"/>
      <c r="J361" s="37"/>
      <c r="K361" s="37"/>
      <c r="L361" s="38"/>
      <c r="M361" s="47" t="s">
        <v>482</v>
      </c>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9"/>
      <c r="AK361" s="40">
        <v>40</v>
      </c>
      <c r="AL361" s="41"/>
      <c r="AM361" s="41"/>
      <c r="AN361" s="41"/>
      <c r="AO361" s="41"/>
      <c r="AP361" s="41"/>
      <c r="AQ361" s="39">
        <v>4</v>
      </c>
      <c r="AR361" s="41"/>
      <c r="AS361" s="41"/>
      <c r="AT361" s="41"/>
      <c r="AU361" s="185">
        <v>0.825</v>
      </c>
      <c r="AV361" s="186"/>
      <c r="AW361" s="186"/>
      <c r="AX361" s="187"/>
    </row>
    <row r="362" spans="1:50" ht="27" customHeight="1">
      <c r="A362" s="34">
        <v>2</v>
      </c>
      <c r="B362" s="35"/>
      <c r="C362" s="36" t="s">
        <v>343</v>
      </c>
      <c r="D362" s="37"/>
      <c r="E362" s="37"/>
      <c r="F362" s="37"/>
      <c r="G362" s="37"/>
      <c r="H362" s="37"/>
      <c r="I362" s="37"/>
      <c r="J362" s="37"/>
      <c r="K362" s="37"/>
      <c r="L362" s="38"/>
      <c r="M362" s="72" t="s">
        <v>461</v>
      </c>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0">
        <v>25</v>
      </c>
      <c r="AL362" s="41"/>
      <c r="AM362" s="41"/>
      <c r="AN362" s="41"/>
      <c r="AO362" s="41"/>
      <c r="AP362" s="41"/>
      <c r="AQ362" s="39">
        <v>22</v>
      </c>
      <c r="AR362" s="41"/>
      <c r="AS362" s="41"/>
      <c r="AT362" s="41"/>
      <c r="AU362" s="185">
        <v>0.49</v>
      </c>
      <c r="AV362" s="186"/>
      <c r="AW362" s="186"/>
      <c r="AX362" s="187"/>
    </row>
    <row r="363" spans="1:50" ht="27" customHeight="1">
      <c r="A363" s="34">
        <v>3</v>
      </c>
      <c r="B363" s="35"/>
      <c r="C363" s="36" t="s">
        <v>344</v>
      </c>
      <c r="D363" s="37"/>
      <c r="E363" s="37"/>
      <c r="F363" s="37"/>
      <c r="G363" s="37"/>
      <c r="H363" s="37"/>
      <c r="I363" s="37"/>
      <c r="J363" s="37"/>
      <c r="K363" s="37"/>
      <c r="L363" s="38"/>
      <c r="M363" s="72" t="s">
        <v>345</v>
      </c>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0">
        <v>16</v>
      </c>
      <c r="AL363" s="41"/>
      <c r="AM363" s="41"/>
      <c r="AN363" s="41"/>
      <c r="AO363" s="41"/>
      <c r="AP363" s="41"/>
      <c r="AQ363" s="39">
        <v>3</v>
      </c>
      <c r="AR363" s="41"/>
      <c r="AS363" s="41"/>
      <c r="AT363" s="41"/>
      <c r="AU363" s="185">
        <v>0.99</v>
      </c>
      <c r="AV363" s="186"/>
      <c r="AW363" s="186"/>
      <c r="AX363" s="187"/>
    </row>
    <row r="364" spans="1:50" ht="27" customHeight="1">
      <c r="A364" s="34">
        <v>4</v>
      </c>
      <c r="B364" s="35"/>
      <c r="C364" s="36" t="s">
        <v>346</v>
      </c>
      <c r="D364" s="37"/>
      <c r="E364" s="37"/>
      <c r="F364" s="37"/>
      <c r="G364" s="37"/>
      <c r="H364" s="37"/>
      <c r="I364" s="37"/>
      <c r="J364" s="37"/>
      <c r="K364" s="37"/>
      <c r="L364" s="38"/>
      <c r="M364" s="72" t="s">
        <v>347</v>
      </c>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0">
        <v>9</v>
      </c>
      <c r="AL364" s="41"/>
      <c r="AM364" s="41"/>
      <c r="AN364" s="41"/>
      <c r="AO364" s="41"/>
      <c r="AP364" s="41"/>
      <c r="AQ364" s="193" t="s">
        <v>133</v>
      </c>
      <c r="AR364" s="43"/>
      <c r="AS364" s="43"/>
      <c r="AT364" s="43"/>
      <c r="AU364" s="44" t="s">
        <v>348</v>
      </c>
      <c r="AV364" s="45"/>
      <c r="AW364" s="45"/>
      <c r="AX364" s="46"/>
    </row>
    <row r="365" spans="1:50" ht="27" customHeight="1">
      <c r="A365" s="34">
        <v>5</v>
      </c>
      <c r="B365" s="35"/>
      <c r="C365" s="36" t="s">
        <v>349</v>
      </c>
      <c r="D365" s="37"/>
      <c r="E365" s="37"/>
      <c r="F365" s="37"/>
      <c r="G365" s="37"/>
      <c r="H365" s="37"/>
      <c r="I365" s="37"/>
      <c r="J365" s="37"/>
      <c r="K365" s="37"/>
      <c r="L365" s="38"/>
      <c r="M365" s="36" t="s">
        <v>479</v>
      </c>
      <c r="N365" s="201"/>
      <c r="O365" s="201"/>
      <c r="P365" s="201"/>
      <c r="Q365" s="201"/>
      <c r="R365" s="201"/>
      <c r="S365" s="201"/>
      <c r="T365" s="201"/>
      <c r="U365" s="201"/>
      <c r="V365" s="201"/>
      <c r="W365" s="201"/>
      <c r="X365" s="201"/>
      <c r="Y365" s="201"/>
      <c r="Z365" s="201"/>
      <c r="AA365" s="201"/>
      <c r="AB365" s="201"/>
      <c r="AC365" s="201"/>
      <c r="AD365" s="201"/>
      <c r="AE365" s="201"/>
      <c r="AF365" s="201"/>
      <c r="AG365" s="201"/>
      <c r="AH365" s="201"/>
      <c r="AI365" s="201"/>
      <c r="AJ365" s="202"/>
      <c r="AK365" s="40">
        <v>8</v>
      </c>
      <c r="AL365" s="41"/>
      <c r="AM365" s="41"/>
      <c r="AN365" s="41"/>
      <c r="AO365" s="41"/>
      <c r="AP365" s="41"/>
      <c r="AQ365" s="39">
        <v>2</v>
      </c>
      <c r="AR365" s="41"/>
      <c r="AS365" s="41"/>
      <c r="AT365" s="41"/>
      <c r="AU365" s="185">
        <v>0.99</v>
      </c>
      <c r="AV365" s="186"/>
      <c r="AW365" s="186"/>
      <c r="AX365" s="187"/>
    </row>
    <row r="366" spans="1:50" ht="27" customHeight="1">
      <c r="A366" s="34">
        <v>6</v>
      </c>
      <c r="B366" s="35"/>
      <c r="C366" s="36" t="s">
        <v>350</v>
      </c>
      <c r="D366" s="37"/>
      <c r="E366" s="37"/>
      <c r="F366" s="37"/>
      <c r="G366" s="37"/>
      <c r="H366" s="37"/>
      <c r="I366" s="37"/>
      <c r="J366" s="37"/>
      <c r="K366" s="37"/>
      <c r="L366" s="38"/>
      <c r="M366" s="72" t="s">
        <v>351</v>
      </c>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0">
        <v>7</v>
      </c>
      <c r="AL366" s="41"/>
      <c r="AM366" s="41"/>
      <c r="AN366" s="41"/>
      <c r="AO366" s="41"/>
      <c r="AP366" s="41"/>
      <c r="AQ366" s="39">
        <v>2</v>
      </c>
      <c r="AR366" s="41"/>
      <c r="AS366" s="41"/>
      <c r="AT366" s="41"/>
      <c r="AU366" s="185">
        <v>0.88</v>
      </c>
      <c r="AV366" s="186"/>
      <c r="AW366" s="186"/>
      <c r="AX366" s="187"/>
    </row>
    <row r="367" spans="1:50" ht="27" customHeight="1">
      <c r="A367" s="56">
        <v>7</v>
      </c>
      <c r="B367" s="57"/>
      <c r="C367" s="60" t="s">
        <v>352</v>
      </c>
      <c r="D367" s="61"/>
      <c r="E367" s="61"/>
      <c r="F367" s="61"/>
      <c r="G367" s="61"/>
      <c r="H367" s="61"/>
      <c r="I367" s="61"/>
      <c r="J367" s="61"/>
      <c r="K367" s="61"/>
      <c r="L367" s="62"/>
      <c r="M367" s="72" t="s">
        <v>481</v>
      </c>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0">
        <v>4</v>
      </c>
      <c r="AL367" s="41"/>
      <c r="AM367" s="41"/>
      <c r="AN367" s="41"/>
      <c r="AO367" s="41"/>
      <c r="AP367" s="41"/>
      <c r="AQ367" s="41">
        <v>3</v>
      </c>
      <c r="AR367" s="41"/>
      <c r="AS367" s="41"/>
      <c r="AT367" s="41"/>
      <c r="AU367" s="185">
        <v>0.453</v>
      </c>
      <c r="AV367" s="186"/>
      <c r="AW367" s="186"/>
      <c r="AX367" s="187"/>
    </row>
    <row r="368" spans="1:50" ht="27" customHeight="1">
      <c r="A368" s="188"/>
      <c r="B368" s="189"/>
      <c r="C368" s="190"/>
      <c r="D368" s="191"/>
      <c r="E368" s="191"/>
      <c r="F368" s="191"/>
      <c r="G368" s="191"/>
      <c r="H368" s="191"/>
      <c r="I368" s="191"/>
      <c r="J368" s="191"/>
      <c r="K368" s="191"/>
      <c r="L368" s="192"/>
      <c r="M368" s="72" t="s">
        <v>285</v>
      </c>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0">
        <v>1.5</v>
      </c>
      <c r="AL368" s="41"/>
      <c r="AM368" s="41"/>
      <c r="AN368" s="41"/>
      <c r="AO368" s="41"/>
      <c r="AP368" s="41"/>
      <c r="AQ368" s="194"/>
      <c r="AR368" s="195"/>
      <c r="AS368" s="195"/>
      <c r="AT368" s="195"/>
      <c r="AU368" s="196"/>
      <c r="AV368" s="197"/>
      <c r="AW368" s="197"/>
      <c r="AX368" s="198"/>
    </row>
    <row r="369" spans="1:50" ht="27" customHeight="1">
      <c r="A369" s="56">
        <v>8</v>
      </c>
      <c r="B369" s="57"/>
      <c r="C369" s="60" t="s">
        <v>353</v>
      </c>
      <c r="D369" s="61"/>
      <c r="E369" s="61"/>
      <c r="F369" s="61"/>
      <c r="G369" s="61"/>
      <c r="H369" s="61"/>
      <c r="I369" s="61"/>
      <c r="J369" s="61"/>
      <c r="K369" s="61"/>
      <c r="L369" s="62"/>
      <c r="M369" s="72" t="s">
        <v>480</v>
      </c>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0">
        <v>4</v>
      </c>
      <c r="AL369" s="41"/>
      <c r="AM369" s="41"/>
      <c r="AN369" s="41"/>
      <c r="AO369" s="41"/>
      <c r="AP369" s="41"/>
      <c r="AQ369" s="41">
        <v>4</v>
      </c>
      <c r="AR369" s="41"/>
      <c r="AS369" s="41"/>
      <c r="AT369" s="41"/>
      <c r="AU369" s="199">
        <v>0.938</v>
      </c>
      <c r="AV369" s="199"/>
      <c r="AW369" s="199"/>
      <c r="AX369" s="199"/>
    </row>
    <row r="370" spans="1:50" ht="27" customHeight="1">
      <c r="A370" s="58"/>
      <c r="B370" s="59"/>
      <c r="C370" s="63"/>
      <c r="D370" s="64"/>
      <c r="E370" s="64"/>
      <c r="F370" s="64"/>
      <c r="G370" s="64"/>
      <c r="H370" s="64"/>
      <c r="I370" s="64"/>
      <c r="J370" s="64"/>
      <c r="K370" s="64"/>
      <c r="L370" s="65"/>
      <c r="M370" s="72" t="s">
        <v>354</v>
      </c>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0">
        <v>0.1</v>
      </c>
      <c r="AL370" s="41"/>
      <c r="AM370" s="41"/>
      <c r="AN370" s="41"/>
      <c r="AO370" s="41"/>
      <c r="AP370" s="41"/>
      <c r="AQ370" s="193" t="s">
        <v>133</v>
      </c>
      <c r="AR370" s="43"/>
      <c r="AS370" s="43"/>
      <c r="AT370" s="43"/>
      <c r="AU370" s="44" t="s">
        <v>355</v>
      </c>
      <c r="AV370" s="45"/>
      <c r="AW370" s="45"/>
      <c r="AX370" s="46"/>
    </row>
    <row r="371" spans="1:50" ht="27" customHeight="1">
      <c r="A371" s="34">
        <v>9</v>
      </c>
      <c r="B371" s="35"/>
      <c r="C371" s="36" t="s">
        <v>356</v>
      </c>
      <c r="D371" s="37"/>
      <c r="E371" s="37"/>
      <c r="F371" s="37"/>
      <c r="G371" s="37"/>
      <c r="H371" s="37"/>
      <c r="I371" s="37"/>
      <c r="J371" s="37"/>
      <c r="K371" s="37"/>
      <c r="L371" s="38"/>
      <c r="M371" s="72" t="s">
        <v>357</v>
      </c>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0">
        <v>3</v>
      </c>
      <c r="AL371" s="41"/>
      <c r="AM371" s="41"/>
      <c r="AN371" s="41"/>
      <c r="AO371" s="41"/>
      <c r="AP371" s="41"/>
      <c r="AQ371" s="193" t="s">
        <v>133</v>
      </c>
      <c r="AR371" s="43"/>
      <c r="AS371" s="43"/>
      <c r="AT371" s="43"/>
      <c r="AU371" s="44" t="s">
        <v>355</v>
      </c>
      <c r="AV371" s="45"/>
      <c r="AW371" s="45"/>
      <c r="AX371" s="46"/>
    </row>
    <row r="372" spans="1:50" ht="27" customHeight="1">
      <c r="A372" s="34">
        <v>10</v>
      </c>
      <c r="B372" s="35"/>
      <c r="C372" s="36" t="s">
        <v>409</v>
      </c>
      <c r="D372" s="37"/>
      <c r="E372" s="37"/>
      <c r="F372" s="37"/>
      <c r="G372" s="37"/>
      <c r="H372" s="37"/>
      <c r="I372" s="37"/>
      <c r="J372" s="37"/>
      <c r="K372" s="37"/>
      <c r="L372" s="38"/>
      <c r="M372" s="72" t="s">
        <v>410</v>
      </c>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0">
        <v>2</v>
      </c>
      <c r="AL372" s="41"/>
      <c r="AM372" s="41"/>
      <c r="AN372" s="41"/>
      <c r="AO372" s="41"/>
      <c r="AP372" s="41"/>
      <c r="AQ372" s="193" t="s">
        <v>133</v>
      </c>
      <c r="AR372" s="43"/>
      <c r="AS372" s="43"/>
      <c r="AT372" s="43"/>
      <c r="AU372" s="44" t="s">
        <v>404</v>
      </c>
      <c r="AV372" s="45"/>
      <c r="AW372" s="45"/>
      <c r="AX372" s="46"/>
    </row>
    <row r="373" spans="1:50" ht="12.7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2.75">
      <c r="A374" s="23"/>
      <c r="B374" s="25" t="s">
        <v>389</v>
      </c>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2.75">
      <c r="A375" s="200"/>
      <c r="B375" s="87"/>
      <c r="C375" s="88" t="s">
        <v>32</v>
      </c>
      <c r="D375" s="88"/>
      <c r="E375" s="88"/>
      <c r="F375" s="88"/>
      <c r="G375" s="88"/>
      <c r="H375" s="88"/>
      <c r="I375" s="88"/>
      <c r="J375" s="88"/>
      <c r="K375" s="88"/>
      <c r="L375" s="88"/>
      <c r="M375" s="88" t="s">
        <v>33</v>
      </c>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9" t="s">
        <v>34</v>
      </c>
      <c r="AL375" s="88"/>
      <c r="AM375" s="88"/>
      <c r="AN375" s="88"/>
      <c r="AO375" s="88"/>
      <c r="AP375" s="88"/>
      <c r="AQ375" s="88" t="s">
        <v>23</v>
      </c>
      <c r="AR375" s="88"/>
      <c r="AS375" s="88"/>
      <c r="AT375" s="88"/>
      <c r="AU375" s="34" t="s">
        <v>24</v>
      </c>
      <c r="AV375" s="90"/>
      <c r="AW375" s="90"/>
      <c r="AX375" s="91"/>
    </row>
    <row r="376" spans="1:50" ht="27" customHeight="1">
      <c r="A376" s="56">
        <v>1</v>
      </c>
      <c r="B376" s="57"/>
      <c r="C376" s="60" t="s">
        <v>239</v>
      </c>
      <c r="D376" s="61"/>
      <c r="E376" s="61"/>
      <c r="F376" s="61"/>
      <c r="G376" s="61"/>
      <c r="H376" s="61"/>
      <c r="I376" s="61"/>
      <c r="J376" s="61"/>
      <c r="K376" s="61"/>
      <c r="L376" s="62"/>
      <c r="M376" s="72" t="s">
        <v>462</v>
      </c>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0">
        <v>15</v>
      </c>
      <c r="AL376" s="41"/>
      <c r="AM376" s="41"/>
      <c r="AN376" s="41"/>
      <c r="AO376" s="41"/>
      <c r="AP376" s="41"/>
      <c r="AQ376" s="193" t="s">
        <v>110</v>
      </c>
      <c r="AR376" s="43"/>
      <c r="AS376" s="43"/>
      <c r="AT376" s="43"/>
      <c r="AU376" s="44" t="s">
        <v>116</v>
      </c>
      <c r="AV376" s="45"/>
      <c r="AW376" s="45"/>
      <c r="AX376" s="46"/>
    </row>
    <row r="377" spans="1:50" ht="27" customHeight="1">
      <c r="A377" s="188"/>
      <c r="B377" s="189"/>
      <c r="C377" s="190"/>
      <c r="D377" s="191"/>
      <c r="E377" s="191"/>
      <c r="F377" s="191"/>
      <c r="G377" s="191"/>
      <c r="H377" s="191"/>
      <c r="I377" s="191"/>
      <c r="J377" s="191"/>
      <c r="K377" s="191"/>
      <c r="L377" s="192"/>
      <c r="M377" s="72" t="s">
        <v>463</v>
      </c>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0">
        <v>7</v>
      </c>
      <c r="AL377" s="41"/>
      <c r="AM377" s="41"/>
      <c r="AN377" s="41"/>
      <c r="AO377" s="41"/>
      <c r="AP377" s="41"/>
      <c r="AQ377" s="194"/>
      <c r="AR377" s="195"/>
      <c r="AS377" s="195"/>
      <c r="AT377" s="195"/>
      <c r="AU377" s="196"/>
      <c r="AV377" s="197"/>
      <c r="AW377" s="197"/>
      <c r="AX377" s="198"/>
    </row>
    <row r="378" spans="1:50" ht="27" customHeight="1">
      <c r="A378" s="56">
        <v>2</v>
      </c>
      <c r="B378" s="57"/>
      <c r="C378" s="60" t="s">
        <v>198</v>
      </c>
      <c r="D378" s="61"/>
      <c r="E378" s="61"/>
      <c r="F378" s="61"/>
      <c r="G378" s="61"/>
      <c r="H378" s="61"/>
      <c r="I378" s="61"/>
      <c r="J378" s="61"/>
      <c r="K378" s="61"/>
      <c r="L378" s="62"/>
      <c r="M378" s="72" t="s">
        <v>199</v>
      </c>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0">
        <v>10</v>
      </c>
      <c r="AL378" s="41"/>
      <c r="AM378" s="41"/>
      <c r="AN378" s="41"/>
      <c r="AO378" s="41"/>
      <c r="AP378" s="41"/>
      <c r="AQ378" s="193" t="s">
        <v>110</v>
      </c>
      <c r="AR378" s="43"/>
      <c r="AS378" s="43"/>
      <c r="AT378" s="43"/>
      <c r="AU378" s="44" t="s">
        <v>116</v>
      </c>
      <c r="AV378" s="45"/>
      <c r="AW378" s="45"/>
      <c r="AX378" s="46"/>
    </row>
    <row r="379" spans="1:50" ht="27" customHeight="1">
      <c r="A379" s="188"/>
      <c r="B379" s="189"/>
      <c r="C379" s="190"/>
      <c r="D379" s="191"/>
      <c r="E379" s="191"/>
      <c r="F379" s="191"/>
      <c r="G379" s="191"/>
      <c r="H379" s="191"/>
      <c r="I379" s="191"/>
      <c r="J379" s="191"/>
      <c r="K379" s="191"/>
      <c r="L379" s="192"/>
      <c r="M379" s="72" t="s">
        <v>286</v>
      </c>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0">
        <v>4</v>
      </c>
      <c r="AL379" s="41"/>
      <c r="AM379" s="41"/>
      <c r="AN379" s="41"/>
      <c r="AO379" s="41"/>
      <c r="AP379" s="41"/>
      <c r="AQ379" s="194"/>
      <c r="AR379" s="195"/>
      <c r="AS379" s="195"/>
      <c r="AT379" s="195"/>
      <c r="AU379" s="196"/>
      <c r="AV379" s="197"/>
      <c r="AW379" s="197"/>
      <c r="AX379" s="198"/>
    </row>
    <row r="380" spans="1:50" ht="27" customHeight="1">
      <c r="A380" s="34">
        <v>3</v>
      </c>
      <c r="B380" s="35"/>
      <c r="C380" s="36" t="s">
        <v>200</v>
      </c>
      <c r="D380" s="37"/>
      <c r="E380" s="37"/>
      <c r="F380" s="37"/>
      <c r="G380" s="37"/>
      <c r="H380" s="37"/>
      <c r="I380" s="37"/>
      <c r="J380" s="37"/>
      <c r="K380" s="37"/>
      <c r="L380" s="38"/>
      <c r="M380" s="72" t="s">
        <v>201</v>
      </c>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0">
        <v>12</v>
      </c>
      <c r="AL380" s="41"/>
      <c r="AM380" s="41"/>
      <c r="AN380" s="41"/>
      <c r="AO380" s="41"/>
      <c r="AP380" s="41"/>
      <c r="AQ380" s="193" t="s">
        <v>110</v>
      </c>
      <c r="AR380" s="43"/>
      <c r="AS380" s="43"/>
      <c r="AT380" s="43"/>
      <c r="AU380" s="44" t="s">
        <v>116</v>
      </c>
      <c r="AV380" s="45"/>
      <c r="AW380" s="45"/>
      <c r="AX380" s="46"/>
    </row>
    <row r="381" spans="1:50" ht="27" customHeight="1">
      <c r="A381" s="34">
        <v>4</v>
      </c>
      <c r="B381" s="35"/>
      <c r="C381" s="36" t="s">
        <v>202</v>
      </c>
      <c r="D381" s="37"/>
      <c r="E381" s="37"/>
      <c r="F381" s="37"/>
      <c r="G381" s="37"/>
      <c r="H381" s="37"/>
      <c r="I381" s="37"/>
      <c r="J381" s="37"/>
      <c r="K381" s="37"/>
      <c r="L381" s="38"/>
      <c r="M381" s="72" t="s">
        <v>203</v>
      </c>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0">
        <v>11</v>
      </c>
      <c r="AL381" s="41"/>
      <c r="AM381" s="41"/>
      <c r="AN381" s="41"/>
      <c r="AO381" s="41"/>
      <c r="AP381" s="41"/>
      <c r="AQ381" s="193" t="s">
        <v>110</v>
      </c>
      <c r="AR381" s="43"/>
      <c r="AS381" s="43"/>
      <c r="AT381" s="43"/>
      <c r="AU381" s="44" t="s">
        <v>116</v>
      </c>
      <c r="AV381" s="45"/>
      <c r="AW381" s="45"/>
      <c r="AX381" s="46"/>
    </row>
    <row r="382" spans="1:50" ht="27" customHeight="1">
      <c r="A382" s="34">
        <v>5</v>
      </c>
      <c r="B382" s="35"/>
      <c r="C382" s="36" t="s">
        <v>204</v>
      </c>
      <c r="D382" s="37"/>
      <c r="E382" s="37"/>
      <c r="F382" s="37"/>
      <c r="G382" s="37"/>
      <c r="H382" s="37"/>
      <c r="I382" s="37"/>
      <c r="J382" s="37"/>
      <c r="K382" s="37"/>
      <c r="L382" s="38"/>
      <c r="M382" s="72" t="s">
        <v>205</v>
      </c>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0">
        <v>10</v>
      </c>
      <c r="AL382" s="41"/>
      <c r="AM382" s="41"/>
      <c r="AN382" s="41"/>
      <c r="AO382" s="41"/>
      <c r="AP382" s="41"/>
      <c r="AQ382" s="39">
        <v>1</v>
      </c>
      <c r="AR382" s="41"/>
      <c r="AS382" s="41"/>
      <c r="AT382" s="41"/>
      <c r="AU382" s="185">
        <v>0.989</v>
      </c>
      <c r="AV382" s="186"/>
      <c r="AW382" s="186"/>
      <c r="AX382" s="187"/>
    </row>
    <row r="383" spans="1:50" ht="27" customHeight="1">
      <c r="A383" s="34">
        <v>6</v>
      </c>
      <c r="B383" s="35"/>
      <c r="C383" s="36" t="s">
        <v>206</v>
      </c>
      <c r="D383" s="37"/>
      <c r="E383" s="37"/>
      <c r="F383" s="37"/>
      <c r="G383" s="37"/>
      <c r="H383" s="37"/>
      <c r="I383" s="37"/>
      <c r="J383" s="37"/>
      <c r="K383" s="37"/>
      <c r="L383" s="38"/>
      <c r="M383" s="72" t="s">
        <v>207</v>
      </c>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0">
        <v>10</v>
      </c>
      <c r="AL383" s="41"/>
      <c r="AM383" s="41"/>
      <c r="AN383" s="41"/>
      <c r="AO383" s="41"/>
      <c r="AP383" s="41"/>
      <c r="AQ383" s="193" t="s">
        <v>110</v>
      </c>
      <c r="AR383" s="43"/>
      <c r="AS383" s="43"/>
      <c r="AT383" s="43"/>
      <c r="AU383" s="44" t="s">
        <v>116</v>
      </c>
      <c r="AV383" s="45"/>
      <c r="AW383" s="45"/>
      <c r="AX383" s="46"/>
    </row>
    <row r="384" spans="1:50" ht="27" customHeight="1">
      <c r="A384" s="56">
        <v>7</v>
      </c>
      <c r="B384" s="57"/>
      <c r="C384" s="60" t="s">
        <v>208</v>
      </c>
      <c r="D384" s="61"/>
      <c r="E384" s="61"/>
      <c r="F384" s="61"/>
      <c r="G384" s="61"/>
      <c r="H384" s="61"/>
      <c r="I384" s="61"/>
      <c r="J384" s="61"/>
      <c r="K384" s="61"/>
      <c r="L384" s="62"/>
      <c r="M384" s="72" t="s">
        <v>209</v>
      </c>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0">
        <v>6</v>
      </c>
      <c r="AL384" s="41"/>
      <c r="AM384" s="41"/>
      <c r="AN384" s="41"/>
      <c r="AO384" s="41"/>
      <c r="AP384" s="41"/>
      <c r="AQ384" s="193" t="s">
        <v>110</v>
      </c>
      <c r="AR384" s="43"/>
      <c r="AS384" s="43"/>
      <c r="AT384" s="43"/>
      <c r="AU384" s="44" t="s">
        <v>116</v>
      </c>
      <c r="AV384" s="45"/>
      <c r="AW384" s="45"/>
      <c r="AX384" s="46"/>
    </row>
    <row r="385" spans="1:50" ht="27" customHeight="1">
      <c r="A385" s="58"/>
      <c r="B385" s="59"/>
      <c r="C385" s="63"/>
      <c r="D385" s="64"/>
      <c r="E385" s="64"/>
      <c r="F385" s="64"/>
      <c r="G385" s="64"/>
      <c r="H385" s="64"/>
      <c r="I385" s="64"/>
      <c r="J385" s="64"/>
      <c r="K385" s="64"/>
      <c r="L385" s="65"/>
      <c r="M385" s="72" t="s">
        <v>210</v>
      </c>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0">
        <v>4</v>
      </c>
      <c r="AL385" s="41"/>
      <c r="AM385" s="41"/>
      <c r="AN385" s="41"/>
      <c r="AO385" s="41"/>
      <c r="AP385" s="41"/>
      <c r="AQ385" s="193" t="s">
        <v>110</v>
      </c>
      <c r="AR385" s="43"/>
      <c r="AS385" s="43"/>
      <c r="AT385" s="43"/>
      <c r="AU385" s="44" t="s">
        <v>116</v>
      </c>
      <c r="AV385" s="45"/>
      <c r="AW385" s="45"/>
      <c r="AX385" s="46"/>
    </row>
    <row r="386" spans="1:50" ht="27" customHeight="1">
      <c r="A386" s="34">
        <v>8</v>
      </c>
      <c r="B386" s="35"/>
      <c r="C386" s="36" t="s">
        <v>211</v>
      </c>
      <c r="D386" s="37"/>
      <c r="E386" s="37"/>
      <c r="F386" s="37"/>
      <c r="G386" s="37"/>
      <c r="H386" s="37"/>
      <c r="I386" s="37"/>
      <c r="J386" s="37"/>
      <c r="K386" s="37"/>
      <c r="L386" s="38"/>
      <c r="M386" s="72" t="s">
        <v>468</v>
      </c>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0">
        <v>8</v>
      </c>
      <c r="AL386" s="41"/>
      <c r="AM386" s="41"/>
      <c r="AN386" s="41"/>
      <c r="AO386" s="41"/>
      <c r="AP386" s="41"/>
      <c r="AQ386" s="193" t="s">
        <v>110</v>
      </c>
      <c r="AR386" s="43"/>
      <c r="AS386" s="43"/>
      <c r="AT386" s="43"/>
      <c r="AU386" s="44" t="s">
        <v>116</v>
      </c>
      <c r="AV386" s="45"/>
      <c r="AW386" s="45"/>
      <c r="AX386" s="46"/>
    </row>
    <row r="387" spans="1:50" ht="27" customHeight="1">
      <c r="A387" s="56">
        <v>9</v>
      </c>
      <c r="B387" s="57"/>
      <c r="C387" s="60" t="s">
        <v>212</v>
      </c>
      <c r="D387" s="61"/>
      <c r="E387" s="61"/>
      <c r="F387" s="61"/>
      <c r="G387" s="61"/>
      <c r="H387" s="61"/>
      <c r="I387" s="61"/>
      <c r="J387" s="61"/>
      <c r="K387" s="61"/>
      <c r="L387" s="62"/>
      <c r="M387" s="72" t="s">
        <v>213</v>
      </c>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0">
        <v>3</v>
      </c>
      <c r="AL387" s="41"/>
      <c r="AM387" s="41"/>
      <c r="AN387" s="41"/>
      <c r="AO387" s="41"/>
      <c r="AP387" s="41"/>
      <c r="AQ387" s="193" t="s">
        <v>110</v>
      </c>
      <c r="AR387" s="43"/>
      <c r="AS387" s="43"/>
      <c r="AT387" s="43"/>
      <c r="AU387" s="44" t="s">
        <v>116</v>
      </c>
      <c r="AV387" s="45"/>
      <c r="AW387" s="45"/>
      <c r="AX387" s="46"/>
    </row>
    <row r="388" spans="1:50" ht="27" customHeight="1">
      <c r="A388" s="58"/>
      <c r="B388" s="59"/>
      <c r="C388" s="63"/>
      <c r="D388" s="64"/>
      <c r="E388" s="64"/>
      <c r="F388" s="64"/>
      <c r="G388" s="64"/>
      <c r="H388" s="64"/>
      <c r="I388" s="64"/>
      <c r="J388" s="64"/>
      <c r="K388" s="64"/>
      <c r="L388" s="65"/>
      <c r="M388" s="72" t="s">
        <v>214</v>
      </c>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0">
        <v>2</v>
      </c>
      <c r="AL388" s="41"/>
      <c r="AM388" s="41"/>
      <c r="AN388" s="41"/>
      <c r="AO388" s="41"/>
      <c r="AP388" s="41"/>
      <c r="AQ388" s="193" t="s">
        <v>133</v>
      </c>
      <c r="AR388" s="43"/>
      <c r="AS388" s="43"/>
      <c r="AT388" s="43"/>
      <c r="AU388" s="44" t="s">
        <v>116</v>
      </c>
      <c r="AV388" s="45"/>
      <c r="AW388" s="45"/>
      <c r="AX388" s="46"/>
    </row>
    <row r="389" spans="1:50" ht="27" customHeight="1">
      <c r="A389" s="34">
        <v>10</v>
      </c>
      <c r="B389" s="35"/>
      <c r="C389" s="36" t="s">
        <v>215</v>
      </c>
      <c r="D389" s="37"/>
      <c r="E389" s="37"/>
      <c r="F389" s="37"/>
      <c r="G389" s="37"/>
      <c r="H389" s="37"/>
      <c r="I389" s="37"/>
      <c r="J389" s="37"/>
      <c r="K389" s="37"/>
      <c r="L389" s="38"/>
      <c r="M389" s="47" t="s">
        <v>216</v>
      </c>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9"/>
      <c r="AK389" s="40">
        <v>4</v>
      </c>
      <c r="AL389" s="41"/>
      <c r="AM389" s="41"/>
      <c r="AN389" s="41"/>
      <c r="AO389" s="41"/>
      <c r="AP389" s="41"/>
      <c r="AQ389" s="193" t="s">
        <v>110</v>
      </c>
      <c r="AR389" s="43"/>
      <c r="AS389" s="43"/>
      <c r="AT389" s="43"/>
      <c r="AU389" s="44" t="s">
        <v>116</v>
      </c>
      <c r="AV389" s="45"/>
      <c r="AW389" s="45"/>
      <c r="AX389" s="46"/>
    </row>
    <row r="391" spans="1:50" ht="12.75">
      <c r="A391" s="23"/>
      <c r="B391" s="25" t="s">
        <v>390</v>
      </c>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3.5" customHeight="1">
      <c r="A392" s="200"/>
      <c r="B392" s="87"/>
      <c r="C392" s="88" t="s">
        <v>411</v>
      </c>
      <c r="D392" s="88"/>
      <c r="E392" s="88"/>
      <c r="F392" s="88"/>
      <c r="G392" s="88"/>
      <c r="H392" s="88"/>
      <c r="I392" s="88"/>
      <c r="J392" s="88"/>
      <c r="K392" s="88"/>
      <c r="L392" s="88"/>
      <c r="M392" s="88" t="s">
        <v>412</v>
      </c>
      <c r="N392" s="88"/>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9" t="s">
        <v>413</v>
      </c>
      <c r="AL392" s="88"/>
      <c r="AM392" s="88"/>
      <c r="AN392" s="88"/>
      <c r="AO392" s="88"/>
      <c r="AP392" s="88"/>
      <c r="AQ392" s="88" t="s">
        <v>23</v>
      </c>
      <c r="AR392" s="88"/>
      <c r="AS392" s="88"/>
      <c r="AT392" s="88"/>
      <c r="AU392" s="34" t="s">
        <v>24</v>
      </c>
      <c r="AV392" s="90"/>
      <c r="AW392" s="90"/>
      <c r="AX392" s="91"/>
    </row>
    <row r="393" spans="1:50" ht="27" customHeight="1">
      <c r="A393" s="34">
        <v>1</v>
      </c>
      <c r="B393" s="35"/>
      <c r="C393" s="36" t="s">
        <v>414</v>
      </c>
      <c r="D393" s="37"/>
      <c r="E393" s="37"/>
      <c r="F393" s="37"/>
      <c r="G393" s="37"/>
      <c r="H393" s="37"/>
      <c r="I393" s="37"/>
      <c r="J393" s="37"/>
      <c r="K393" s="37"/>
      <c r="L393" s="38"/>
      <c r="M393" s="47" t="s">
        <v>415</v>
      </c>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9"/>
      <c r="AK393" s="40">
        <v>6</v>
      </c>
      <c r="AL393" s="41"/>
      <c r="AM393" s="41"/>
      <c r="AN393" s="41"/>
      <c r="AO393" s="41"/>
      <c r="AP393" s="41"/>
      <c r="AQ393" s="193" t="s">
        <v>133</v>
      </c>
      <c r="AR393" s="43"/>
      <c r="AS393" s="43"/>
      <c r="AT393" s="43"/>
      <c r="AU393" s="44" t="s">
        <v>416</v>
      </c>
      <c r="AV393" s="45"/>
      <c r="AW393" s="45"/>
      <c r="AX393" s="46"/>
    </row>
    <row r="394" spans="1:50" ht="27" customHeight="1">
      <c r="A394" s="56">
        <v>2</v>
      </c>
      <c r="B394" s="57"/>
      <c r="C394" s="60" t="s">
        <v>417</v>
      </c>
      <c r="D394" s="61"/>
      <c r="E394" s="61"/>
      <c r="F394" s="61"/>
      <c r="G394" s="61"/>
      <c r="H394" s="61"/>
      <c r="I394" s="61"/>
      <c r="J394" s="61"/>
      <c r="K394" s="61"/>
      <c r="L394" s="62"/>
      <c r="M394" s="39" t="s">
        <v>483</v>
      </c>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v>2</v>
      </c>
      <c r="AL394" s="41"/>
      <c r="AM394" s="41"/>
      <c r="AN394" s="41"/>
      <c r="AO394" s="41"/>
      <c r="AP394" s="41"/>
      <c r="AQ394" s="193" t="s">
        <v>133</v>
      </c>
      <c r="AR394" s="43"/>
      <c r="AS394" s="43"/>
      <c r="AT394" s="43"/>
      <c r="AU394" s="44" t="s">
        <v>416</v>
      </c>
      <c r="AV394" s="45"/>
      <c r="AW394" s="45"/>
      <c r="AX394" s="46"/>
    </row>
    <row r="395" spans="1:50" ht="27" customHeight="1">
      <c r="A395" s="58"/>
      <c r="B395" s="59"/>
      <c r="C395" s="63"/>
      <c r="D395" s="64"/>
      <c r="E395" s="64"/>
      <c r="F395" s="64"/>
      <c r="G395" s="64"/>
      <c r="H395" s="64"/>
      <c r="I395" s="64"/>
      <c r="J395" s="64"/>
      <c r="K395" s="64"/>
      <c r="L395" s="65"/>
      <c r="M395" s="39" t="s">
        <v>484</v>
      </c>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v>3</v>
      </c>
      <c r="AL395" s="41"/>
      <c r="AM395" s="41"/>
      <c r="AN395" s="41"/>
      <c r="AO395" s="41"/>
      <c r="AP395" s="41"/>
      <c r="AQ395" s="193" t="s">
        <v>133</v>
      </c>
      <c r="AR395" s="43"/>
      <c r="AS395" s="43"/>
      <c r="AT395" s="43"/>
      <c r="AU395" s="44" t="s">
        <v>416</v>
      </c>
      <c r="AV395" s="45"/>
      <c r="AW395" s="45"/>
      <c r="AX395" s="46"/>
    </row>
    <row r="396" spans="1:50" ht="27" customHeight="1">
      <c r="A396" s="34">
        <v>3</v>
      </c>
      <c r="B396" s="35"/>
      <c r="C396" s="36" t="s">
        <v>418</v>
      </c>
      <c r="D396" s="37"/>
      <c r="E396" s="37"/>
      <c r="F396" s="37"/>
      <c r="G396" s="37"/>
      <c r="H396" s="37"/>
      <c r="I396" s="37"/>
      <c r="J396" s="37"/>
      <c r="K396" s="37"/>
      <c r="L396" s="38"/>
      <c r="M396" s="47" t="s">
        <v>419</v>
      </c>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9"/>
      <c r="AK396" s="40">
        <v>3</v>
      </c>
      <c r="AL396" s="41"/>
      <c r="AM396" s="41"/>
      <c r="AN396" s="41"/>
      <c r="AO396" s="41"/>
      <c r="AP396" s="41"/>
      <c r="AQ396" s="50">
        <v>6</v>
      </c>
      <c r="AR396" s="51"/>
      <c r="AS396" s="51"/>
      <c r="AT396" s="52"/>
      <c r="AU396" s="53">
        <v>0.498</v>
      </c>
      <c r="AV396" s="54"/>
      <c r="AW396" s="54"/>
      <c r="AX396" s="55"/>
    </row>
    <row r="397" spans="1:50" ht="27" customHeight="1">
      <c r="A397" s="56">
        <v>4</v>
      </c>
      <c r="B397" s="57"/>
      <c r="C397" s="60" t="s">
        <v>420</v>
      </c>
      <c r="D397" s="61"/>
      <c r="E397" s="61"/>
      <c r="F397" s="61"/>
      <c r="G397" s="61"/>
      <c r="H397" s="61"/>
      <c r="I397" s="61"/>
      <c r="J397" s="61"/>
      <c r="K397" s="61"/>
      <c r="L397" s="62"/>
      <c r="M397" s="39" t="s">
        <v>485</v>
      </c>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v>0.9</v>
      </c>
      <c r="AL397" s="41"/>
      <c r="AM397" s="41"/>
      <c r="AN397" s="41"/>
      <c r="AO397" s="41"/>
      <c r="AP397" s="41"/>
      <c r="AQ397" s="193" t="s">
        <v>133</v>
      </c>
      <c r="AR397" s="43"/>
      <c r="AS397" s="43"/>
      <c r="AT397" s="43"/>
      <c r="AU397" s="44" t="s">
        <v>416</v>
      </c>
      <c r="AV397" s="45"/>
      <c r="AW397" s="45"/>
      <c r="AX397" s="46"/>
    </row>
    <row r="398" spans="1:50" ht="27" customHeight="1">
      <c r="A398" s="58"/>
      <c r="B398" s="59"/>
      <c r="C398" s="63"/>
      <c r="D398" s="64"/>
      <c r="E398" s="64"/>
      <c r="F398" s="64"/>
      <c r="G398" s="64"/>
      <c r="H398" s="64"/>
      <c r="I398" s="64"/>
      <c r="J398" s="64"/>
      <c r="K398" s="64"/>
      <c r="L398" s="65"/>
      <c r="M398" s="39" t="s">
        <v>486</v>
      </c>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v>0.6</v>
      </c>
      <c r="AL398" s="41"/>
      <c r="AM398" s="41"/>
      <c r="AN398" s="41"/>
      <c r="AO398" s="41"/>
      <c r="AP398" s="41"/>
      <c r="AQ398" s="193" t="s">
        <v>133</v>
      </c>
      <c r="AR398" s="43"/>
      <c r="AS398" s="43"/>
      <c r="AT398" s="43"/>
      <c r="AU398" s="44" t="s">
        <v>416</v>
      </c>
      <c r="AV398" s="45"/>
      <c r="AW398" s="45"/>
      <c r="AX398" s="46"/>
    </row>
    <row r="399" spans="1:50" ht="27" customHeight="1">
      <c r="A399" s="34">
        <v>5</v>
      </c>
      <c r="B399" s="35"/>
      <c r="C399" s="36" t="s">
        <v>421</v>
      </c>
      <c r="D399" s="37"/>
      <c r="E399" s="37"/>
      <c r="F399" s="37"/>
      <c r="G399" s="37"/>
      <c r="H399" s="37"/>
      <c r="I399" s="37"/>
      <c r="J399" s="37"/>
      <c r="K399" s="37"/>
      <c r="L399" s="38"/>
      <c r="M399" s="72" t="s">
        <v>422</v>
      </c>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0">
        <v>1</v>
      </c>
      <c r="AL399" s="41"/>
      <c r="AM399" s="41"/>
      <c r="AN399" s="41"/>
      <c r="AO399" s="41"/>
      <c r="AP399" s="41"/>
      <c r="AQ399" s="193" t="s">
        <v>133</v>
      </c>
      <c r="AR399" s="43"/>
      <c r="AS399" s="43"/>
      <c r="AT399" s="43"/>
      <c r="AU399" s="44" t="s">
        <v>416</v>
      </c>
      <c r="AV399" s="45"/>
      <c r="AW399" s="45"/>
      <c r="AX399" s="46"/>
    </row>
    <row r="400" spans="1:50" ht="27" customHeight="1">
      <c r="A400" s="34">
        <v>6</v>
      </c>
      <c r="B400" s="35"/>
      <c r="C400" s="36" t="s">
        <v>423</v>
      </c>
      <c r="D400" s="37"/>
      <c r="E400" s="37"/>
      <c r="F400" s="37"/>
      <c r="G400" s="37"/>
      <c r="H400" s="37"/>
      <c r="I400" s="37"/>
      <c r="J400" s="37"/>
      <c r="K400" s="37"/>
      <c r="L400" s="38"/>
      <c r="M400" s="72" t="s">
        <v>424</v>
      </c>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0">
        <v>1</v>
      </c>
      <c r="AL400" s="41"/>
      <c r="AM400" s="41"/>
      <c r="AN400" s="41"/>
      <c r="AO400" s="41"/>
      <c r="AP400" s="41"/>
      <c r="AQ400" s="193" t="s">
        <v>133</v>
      </c>
      <c r="AR400" s="43"/>
      <c r="AS400" s="43"/>
      <c r="AT400" s="43"/>
      <c r="AU400" s="44" t="s">
        <v>416</v>
      </c>
      <c r="AV400" s="45"/>
      <c r="AW400" s="45"/>
      <c r="AX400" s="46"/>
    </row>
    <row r="401" spans="1:50" ht="27" customHeight="1">
      <c r="A401" s="34">
        <v>7</v>
      </c>
      <c r="B401" s="35"/>
      <c r="C401" s="36" t="s">
        <v>425</v>
      </c>
      <c r="D401" s="37"/>
      <c r="E401" s="37"/>
      <c r="F401" s="37"/>
      <c r="G401" s="37"/>
      <c r="H401" s="37"/>
      <c r="I401" s="37"/>
      <c r="J401" s="37"/>
      <c r="K401" s="37"/>
      <c r="L401" s="38"/>
      <c r="M401" s="36" t="s">
        <v>426</v>
      </c>
      <c r="N401" s="201"/>
      <c r="O401" s="201"/>
      <c r="P401" s="201"/>
      <c r="Q401" s="201"/>
      <c r="R401" s="201"/>
      <c r="S401" s="201"/>
      <c r="T401" s="201"/>
      <c r="U401" s="201"/>
      <c r="V401" s="201"/>
      <c r="W401" s="201"/>
      <c r="X401" s="201"/>
      <c r="Y401" s="201"/>
      <c r="Z401" s="201"/>
      <c r="AA401" s="201"/>
      <c r="AB401" s="201"/>
      <c r="AC401" s="201"/>
      <c r="AD401" s="201"/>
      <c r="AE401" s="201"/>
      <c r="AF401" s="201"/>
      <c r="AG401" s="201"/>
      <c r="AH401" s="201"/>
      <c r="AI401" s="201"/>
      <c r="AJ401" s="202"/>
      <c r="AK401" s="40">
        <v>0.9</v>
      </c>
      <c r="AL401" s="41"/>
      <c r="AM401" s="41"/>
      <c r="AN401" s="41"/>
      <c r="AO401" s="41"/>
      <c r="AP401" s="41"/>
      <c r="AQ401" s="193" t="s">
        <v>133</v>
      </c>
      <c r="AR401" s="43"/>
      <c r="AS401" s="43"/>
      <c r="AT401" s="43"/>
      <c r="AU401" s="44" t="s">
        <v>416</v>
      </c>
      <c r="AV401" s="45"/>
      <c r="AW401" s="45"/>
      <c r="AX401" s="46"/>
    </row>
    <row r="402" spans="1:50" ht="27" customHeight="1">
      <c r="A402" s="34">
        <v>8</v>
      </c>
      <c r="B402" s="35"/>
      <c r="C402" s="36" t="s">
        <v>427</v>
      </c>
      <c r="D402" s="37"/>
      <c r="E402" s="37"/>
      <c r="F402" s="37"/>
      <c r="G402" s="37"/>
      <c r="H402" s="37"/>
      <c r="I402" s="37"/>
      <c r="J402" s="37"/>
      <c r="K402" s="37"/>
      <c r="L402" s="38"/>
      <c r="M402" s="72" t="s">
        <v>428</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0">
        <v>0.9</v>
      </c>
      <c r="AL402" s="41"/>
      <c r="AM402" s="41"/>
      <c r="AN402" s="41"/>
      <c r="AO402" s="41"/>
      <c r="AP402" s="41"/>
      <c r="AQ402" s="193" t="s">
        <v>133</v>
      </c>
      <c r="AR402" s="43"/>
      <c r="AS402" s="43"/>
      <c r="AT402" s="43"/>
      <c r="AU402" s="44" t="s">
        <v>416</v>
      </c>
      <c r="AV402" s="45"/>
      <c r="AW402" s="45"/>
      <c r="AX402" s="46"/>
    </row>
    <row r="403" spans="1:50" ht="27" customHeight="1">
      <c r="A403" s="34">
        <v>9</v>
      </c>
      <c r="B403" s="35"/>
      <c r="C403" s="36" t="s">
        <v>429</v>
      </c>
      <c r="D403" s="37"/>
      <c r="E403" s="37"/>
      <c r="F403" s="37"/>
      <c r="G403" s="37"/>
      <c r="H403" s="37"/>
      <c r="I403" s="37"/>
      <c r="J403" s="37"/>
      <c r="K403" s="37"/>
      <c r="L403" s="38"/>
      <c r="M403" s="72" t="s">
        <v>487</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0">
        <v>0.5</v>
      </c>
      <c r="AL403" s="41"/>
      <c r="AM403" s="41"/>
      <c r="AN403" s="41"/>
      <c r="AO403" s="41"/>
      <c r="AP403" s="41"/>
      <c r="AQ403" s="193" t="s">
        <v>133</v>
      </c>
      <c r="AR403" s="43"/>
      <c r="AS403" s="43"/>
      <c r="AT403" s="43"/>
      <c r="AU403" s="44" t="s">
        <v>416</v>
      </c>
      <c r="AV403" s="45"/>
      <c r="AW403" s="45"/>
      <c r="AX403" s="46"/>
    </row>
    <row r="404" spans="1:50" ht="27" customHeight="1">
      <c r="A404" s="34">
        <v>10</v>
      </c>
      <c r="B404" s="35"/>
      <c r="C404" s="36" t="s">
        <v>430</v>
      </c>
      <c r="D404" s="37"/>
      <c r="E404" s="37"/>
      <c r="F404" s="37"/>
      <c r="G404" s="37"/>
      <c r="H404" s="37"/>
      <c r="I404" s="37"/>
      <c r="J404" s="37"/>
      <c r="K404" s="37"/>
      <c r="L404" s="38"/>
      <c r="M404" s="72" t="s">
        <v>488</v>
      </c>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0">
        <v>0.4</v>
      </c>
      <c r="AL404" s="41"/>
      <c r="AM404" s="41"/>
      <c r="AN404" s="41"/>
      <c r="AO404" s="41"/>
      <c r="AP404" s="41"/>
      <c r="AQ404" s="193" t="s">
        <v>133</v>
      </c>
      <c r="AR404" s="43"/>
      <c r="AS404" s="43"/>
      <c r="AT404" s="43"/>
      <c r="AU404" s="44" t="s">
        <v>416</v>
      </c>
      <c r="AV404" s="45"/>
      <c r="AW404" s="45"/>
      <c r="AX404" s="46"/>
    </row>
  </sheetData>
  <sheetProtection/>
  <mergeCells count="1754">
    <mergeCell ref="M399:AJ399"/>
    <mergeCell ref="AK399:AP399"/>
    <mergeCell ref="AQ399:AT399"/>
    <mergeCell ref="AU399:AX399"/>
    <mergeCell ref="A394:B395"/>
    <mergeCell ref="C394:L395"/>
    <mergeCell ref="M394:AJ394"/>
    <mergeCell ref="AK394:AP394"/>
    <mergeCell ref="AQ394:AT394"/>
    <mergeCell ref="AU394:AX394"/>
    <mergeCell ref="M395:AJ395"/>
    <mergeCell ref="AK395:AP395"/>
    <mergeCell ref="AQ395:AT395"/>
    <mergeCell ref="AU395:AX395"/>
    <mergeCell ref="A356:B356"/>
    <mergeCell ref="C356:L356"/>
    <mergeCell ref="M356:AJ356"/>
    <mergeCell ref="AK356:AP356"/>
    <mergeCell ref="AQ356:AT356"/>
    <mergeCell ref="AU356:AX356"/>
    <mergeCell ref="M354:AJ354"/>
    <mergeCell ref="AK354:AP354"/>
    <mergeCell ref="AQ354:AT354"/>
    <mergeCell ref="AU354:AX354"/>
    <mergeCell ref="A354:B355"/>
    <mergeCell ref="C354:L355"/>
    <mergeCell ref="M355:AJ355"/>
    <mergeCell ref="AK355:AP355"/>
    <mergeCell ref="AQ355:AT355"/>
    <mergeCell ref="AU355:AX355"/>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M339:AJ339"/>
    <mergeCell ref="AK339:AP339"/>
    <mergeCell ref="AQ339:AT339"/>
    <mergeCell ref="AU339:AX339"/>
    <mergeCell ref="M340:AJ340"/>
    <mergeCell ref="AK340:AP340"/>
    <mergeCell ref="AQ340:AT340"/>
    <mergeCell ref="AU340:AX340"/>
    <mergeCell ref="A308:B309"/>
    <mergeCell ref="C308:L309"/>
    <mergeCell ref="A310:B311"/>
    <mergeCell ref="C310:L311"/>
    <mergeCell ref="A312:B313"/>
    <mergeCell ref="C312:L313"/>
    <mergeCell ref="A266:B267"/>
    <mergeCell ref="C266:L267"/>
    <mergeCell ref="A268:B269"/>
    <mergeCell ref="C268:L269"/>
    <mergeCell ref="A270:B270"/>
    <mergeCell ref="C270:L270"/>
    <mergeCell ref="A272:B272"/>
    <mergeCell ref="C272:L272"/>
    <mergeCell ref="A264:B265"/>
    <mergeCell ref="C264:L265"/>
    <mergeCell ref="A261:B261"/>
    <mergeCell ref="C261:L261"/>
    <mergeCell ref="A271:B271"/>
    <mergeCell ref="C271:L271"/>
    <mergeCell ref="A262:B263"/>
    <mergeCell ref="C262:L263"/>
    <mergeCell ref="A273:B273"/>
    <mergeCell ref="C273:L273"/>
    <mergeCell ref="A274:B274"/>
    <mergeCell ref="C274:L274"/>
    <mergeCell ref="A275:B276"/>
    <mergeCell ref="C275:L276"/>
    <mergeCell ref="A300:B301"/>
    <mergeCell ref="C300:L301"/>
    <mergeCell ref="A302:B303"/>
    <mergeCell ref="C302:L303"/>
    <mergeCell ref="A304:B305"/>
    <mergeCell ref="C304:L305"/>
    <mergeCell ref="M264:AJ264"/>
    <mergeCell ref="AK264:AP264"/>
    <mergeCell ref="AQ264:AT264"/>
    <mergeCell ref="AU264:AX264"/>
    <mergeCell ref="M263:AJ263"/>
    <mergeCell ref="AK263:AP263"/>
    <mergeCell ref="AQ263:AT263"/>
    <mergeCell ref="AU263:AX263"/>
    <mergeCell ref="M266:AJ266"/>
    <mergeCell ref="AK266:AP266"/>
    <mergeCell ref="AQ266:AT266"/>
    <mergeCell ref="AU266:AX266"/>
    <mergeCell ref="M265:AJ265"/>
    <mergeCell ref="AK265:AP265"/>
    <mergeCell ref="AQ265:AT265"/>
    <mergeCell ref="AU265:AX265"/>
    <mergeCell ref="M267:AJ267"/>
    <mergeCell ref="AK267:AP267"/>
    <mergeCell ref="AQ267:AT267"/>
    <mergeCell ref="AU267:AX267"/>
    <mergeCell ref="M268:AJ268"/>
    <mergeCell ref="AK268:AP268"/>
    <mergeCell ref="AQ268:AT268"/>
    <mergeCell ref="AU268:AX268"/>
    <mergeCell ref="M269:AJ269"/>
    <mergeCell ref="AK269:AP269"/>
    <mergeCell ref="A284:B285"/>
    <mergeCell ref="C284:L285"/>
    <mergeCell ref="A292:B293"/>
    <mergeCell ref="C292:L293"/>
    <mergeCell ref="M276:AJ276"/>
    <mergeCell ref="AK276:AP276"/>
    <mergeCell ref="A282:B283"/>
    <mergeCell ref="C282:L283"/>
    <mergeCell ref="A298:B299"/>
    <mergeCell ref="C298:L299"/>
    <mergeCell ref="A287:B288"/>
    <mergeCell ref="C287:L288"/>
    <mergeCell ref="A290:B290"/>
    <mergeCell ref="C290:L290"/>
    <mergeCell ref="A297:B297"/>
    <mergeCell ref="C297:L297"/>
    <mergeCell ref="AQ269:AT269"/>
    <mergeCell ref="AU269:AX269"/>
    <mergeCell ref="M275:AJ275"/>
    <mergeCell ref="AK275:AP275"/>
    <mergeCell ref="AQ275:AT275"/>
    <mergeCell ref="AU275:AX275"/>
    <mergeCell ref="M270:AJ270"/>
    <mergeCell ref="AK270:AP270"/>
    <mergeCell ref="AQ272:AT272"/>
    <mergeCell ref="AU272:AX272"/>
    <mergeCell ref="AQ276:AT276"/>
    <mergeCell ref="AU276:AX276"/>
    <mergeCell ref="AQ270:AT270"/>
    <mergeCell ref="AU270:AX270"/>
    <mergeCell ref="M271:AJ271"/>
    <mergeCell ref="AK271:AP271"/>
    <mergeCell ref="AQ271:AT271"/>
    <mergeCell ref="AU271:AX271"/>
    <mergeCell ref="M272:AJ272"/>
    <mergeCell ref="AK272:AP272"/>
    <mergeCell ref="M273:AJ273"/>
    <mergeCell ref="AK273:AP273"/>
    <mergeCell ref="AQ273:AT273"/>
    <mergeCell ref="AU273:AX273"/>
    <mergeCell ref="M274:AJ274"/>
    <mergeCell ref="AK274:AP274"/>
    <mergeCell ref="AQ274:AT274"/>
    <mergeCell ref="AU274:AX274"/>
    <mergeCell ref="M262:AJ262"/>
    <mergeCell ref="AK262:AP262"/>
    <mergeCell ref="AQ262:AT262"/>
    <mergeCell ref="AU262:AX262"/>
    <mergeCell ref="M261:AJ261"/>
    <mergeCell ref="AK261:AP261"/>
    <mergeCell ref="AQ261:AT261"/>
    <mergeCell ref="AU261:AX261"/>
    <mergeCell ref="A254:B255"/>
    <mergeCell ref="C254:L255"/>
    <mergeCell ref="AQ257:AT257"/>
    <mergeCell ref="AU257:AX257"/>
    <mergeCell ref="AQ253:AT253"/>
    <mergeCell ref="AU253:AX253"/>
    <mergeCell ref="A257:B258"/>
    <mergeCell ref="C257:L258"/>
    <mergeCell ref="M256:AJ256"/>
    <mergeCell ref="AK256:AP256"/>
    <mergeCell ref="A248:B249"/>
    <mergeCell ref="C248:L249"/>
    <mergeCell ref="A250:B251"/>
    <mergeCell ref="C250:L251"/>
    <mergeCell ref="A252:B253"/>
    <mergeCell ref="C252:L253"/>
    <mergeCell ref="A231:B232"/>
    <mergeCell ref="C231:L232"/>
    <mergeCell ref="A233:B234"/>
    <mergeCell ref="C233:L234"/>
    <mergeCell ref="C235:L236"/>
    <mergeCell ref="A235:B236"/>
    <mergeCell ref="A225:B226"/>
    <mergeCell ref="C225:L226"/>
    <mergeCell ref="A227:B228"/>
    <mergeCell ref="C227:L228"/>
    <mergeCell ref="C229:L230"/>
    <mergeCell ref="A229:B230"/>
    <mergeCell ref="A404:B404"/>
    <mergeCell ref="C404:L404"/>
    <mergeCell ref="M404:AJ404"/>
    <mergeCell ref="AK404:AP404"/>
    <mergeCell ref="AQ404:AT404"/>
    <mergeCell ref="AU404:AX404"/>
    <mergeCell ref="AQ403:AT403"/>
    <mergeCell ref="AU403:AX403"/>
    <mergeCell ref="AQ402:AT402"/>
    <mergeCell ref="AU402:AX402"/>
    <mergeCell ref="A403:B403"/>
    <mergeCell ref="C403:L403"/>
    <mergeCell ref="M403:AJ403"/>
    <mergeCell ref="AK403:AP403"/>
    <mergeCell ref="A402:B402"/>
    <mergeCell ref="C402:L402"/>
    <mergeCell ref="M402:AJ402"/>
    <mergeCell ref="AK402:AP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M397:AJ397"/>
    <mergeCell ref="AK397:AP397"/>
    <mergeCell ref="AQ397:AT397"/>
    <mergeCell ref="AU397:AX397"/>
    <mergeCell ref="A397:B398"/>
    <mergeCell ref="C397:L398"/>
    <mergeCell ref="M398:AJ398"/>
    <mergeCell ref="AK398:AP398"/>
    <mergeCell ref="AQ398:AT398"/>
    <mergeCell ref="AU398:AX398"/>
    <mergeCell ref="M392:AJ392"/>
    <mergeCell ref="AK392:AP392"/>
    <mergeCell ref="A393:B393"/>
    <mergeCell ref="C393:L393"/>
    <mergeCell ref="M393:AJ393"/>
    <mergeCell ref="AK393:AP393"/>
    <mergeCell ref="AQ392:AT392"/>
    <mergeCell ref="AU392:AX392"/>
    <mergeCell ref="A389:B389"/>
    <mergeCell ref="C389:L389"/>
    <mergeCell ref="M389:AJ389"/>
    <mergeCell ref="AK389:AP389"/>
    <mergeCell ref="AQ389:AT389"/>
    <mergeCell ref="AU389:AX389"/>
    <mergeCell ref="A392:B392"/>
    <mergeCell ref="C392:L392"/>
    <mergeCell ref="A387:B388"/>
    <mergeCell ref="C387:L388"/>
    <mergeCell ref="M387:AJ387"/>
    <mergeCell ref="AK387:AP387"/>
    <mergeCell ref="AQ387:AT387"/>
    <mergeCell ref="AU387:AX387"/>
    <mergeCell ref="M388:AJ388"/>
    <mergeCell ref="AK388:AP388"/>
    <mergeCell ref="AQ388:AT388"/>
    <mergeCell ref="AU388:AX388"/>
    <mergeCell ref="A386:B386"/>
    <mergeCell ref="C386:L386"/>
    <mergeCell ref="M386:AJ386"/>
    <mergeCell ref="AK386:AP386"/>
    <mergeCell ref="AQ386:AT386"/>
    <mergeCell ref="AU386:AX386"/>
    <mergeCell ref="A384:B385"/>
    <mergeCell ref="C384:L385"/>
    <mergeCell ref="M384:AJ384"/>
    <mergeCell ref="AK384:AP384"/>
    <mergeCell ref="AQ384:AT384"/>
    <mergeCell ref="AU384:AX384"/>
    <mergeCell ref="M385:AJ385"/>
    <mergeCell ref="AK385:AP385"/>
    <mergeCell ref="AQ385:AT385"/>
    <mergeCell ref="AU385:AX385"/>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0:B380"/>
    <mergeCell ref="C380:L380"/>
    <mergeCell ref="M380:AJ380"/>
    <mergeCell ref="AK380:AP380"/>
    <mergeCell ref="AQ380:AT380"/>
    <mergeCell ref="AU380:AX380"/>
    <mergeCell ref="A323:B324"/>
    <mergeCell ref="C323:L324"/>
    <mergeCell ref="AQ378:AT378"/>
    <mergeCell ref="AU378:AX378"/>
    <mergeCell ref="M379:AJ379"/>
    <mergeCell ref="AK379:AP379"/>
    <mergeCell ref="AQ379:AT379"/>
    <mergeCell ref="AU379:AX379"/>
    <mergeCell ref="M378:AJ378"/>
    <mergeCell ref="AK378:AP378"/>
    <mergeCell ref="M237:AJ237"/>
    <mergeCell ref="AK237:AP237"/>
    <mergeCell ref="A321:B322"/>
    <mergeCell ref="C321:L322"/>
    <mergeCell ref="C242:L243"/>
    <mergeCell ref="A242:B243"/>
    <mergeCell ref="A244:B245"/>
    <mergeCell ref="C244:L245"/>
    <mergeCell ref="C246:L247"/>
    <mergeCell ref="A246:B247"/>
    <mergeCell ref="AQ236:AT236"/>
    <mergeCell ref="AU236:AX236"/>
    <mergeCell ref="A314:B315"/>
    <mergeCell ref="C314:L315"/>
    <mergeCell ref="A240:B240"/>
    <mergeCell ref="C240:L240"/>
    <mergeCell ref="M240:AJ240"/>
    <mergeCell ref="AK240:AP240"/>
    <mergeCell ref="A237:B237"/>
    <mergeCell ref="C237:L237"/>
    <mergeCell ref="A220:B221"/>
    <mergeCell ref="C220:L221"/>
    <mergeCell ref="A223:B224"/>
    <mergeCell ref="C223:L224"/>
    <mergeCell ref="A64:E64"/>
    <mergeCell ref="A196:B196"/>
    <mergeCell ref="C196:L196"/>
    <mergeCell ref="M196:AJ196"/>
    <mergeCell ref="M236:AJ236"/>
    <mergeCell ref="AK236:AP236"/>
    <mergeCell ref="M220:AJ220"/>
    <mergeCell ref="AK220:AP220"/>
    <mergeCell ref="F62:AX62"/>
    <mergeCell ref="F64:AX64"/>
    <mergeCell ref="C40:AC40"/>
    <mergeCell ref="C37:K37"/>
    <mergeCell ref="L37:Q37"/>
    <mergeCell ref="R37:W37"/>
    <mergeCell ref="X37:AX37"/>
    <mergeCell ref="C41:AC41"/>
    <mergeCell ref="C42:AC42"/>
    <mergeCell ref="G57:AX57"/>
    <mergeCell ref="A3:AN3"/>
    <mergeCell ref="AO3:AX3"/>
    <mergeCell ref="C48:AC48"/>
    <mergeCell ref="AD48:AF48"/>
    <mergeCell ref="A60:AX60"/>
    <mergeCell ref="AD40:AF40"/>
    <mergeCell ref="A30:B37"/>
    <mergeCell ref="A41:B43"/>
    <mergeCell ref="A39:AX39"/>
    <mergeCell ref="C35:K35"/>
    <mergeCell ref="AU196:AX196"/>
    <mergeCell ref="A195:B195"/>
    <mergeCell ref="C195:L195"/>
    <mergeCell ref="M195:AJ195"/>
    <mergeCell ref="AK195:AP195"/>
    <mergeCell ref="AQ195:AT195"/>
    <mergeCell ref="AU195:AX195"/>
    <mergeCell ref="AK196:AP196"/>
    <mergeCell ref="AQ196:AT196"/>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T24:AX24"/>
    <mergeCell ref="AE26:AI26"/>
    <mergeCell ref="AJ26:AN26"/>
    <mergeCell ref="AO26:AS26"/>
    <mergeCell ref="AT26:AX26"/>
    <mergeCell ref="Y28:AA28"/>
    <mergeCell ref="AE25:AI25"/>
    <mergeCell ref="AJ25:AN25"/>
    <mergeCell ref="AO25:AS25"/>
    <mergeCell ref="AT28:AX28"/>
    <mergeCell ref="G20:X20"/>
    <mergeCell ref="AO23:AS23"/>
    <mergeCell ref="AT23:AX23"/>
    <mergeCell ref="A24:F26"/>
    <mergeCell ref="G24:X24"/>
    <mergeCell ref="Y24:AA24"/>
    <mergeCell ref="AB24:AD24"/>
    <mergeCell ref="AE24:AI24"/>
    <mergeCell ref="AJ24:AN24"/>
    <mergeCell ref="AO24:AS24"/>
    <mergeCell ref="AJ22:AN22"/>
    <mergeCell ref="A20:F23"/>
    <mergeCell ref="AO20:AS20"/>
    <mergeCell ref="AT20:AX20"/>
    <mergeCell ref="G21:X23"/>
    <mergeCell ref="Y21:AA21"/>
    <mergeCell ref="AB21:AD21"/>
    <mergeCell ref="AE21:AI21"/>
    <mergeCell ref="AJ21:AN21"/>
    <mergeCell ref="Y23:AA23"/>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C68:J68"/>
    <mergeCell ref="G103:AB103"/>
    <mergeCell ref="AC103:AX103"/>
    <mergeCell ref="AQ68:AX68"/>
    <mergeCell ref="AP1:AV1"/>
    <mergeCell ref="AJ2:AP2"/>
    <mergeCell ref="AQ2:AX2"/>
    <mergeCell ref="C47:AC47"/>
    <mergeCell ref="C49:AC49"/>
    <mergeCell ref="G4:X4"/>
    <mergeCell ref="A66:AX66"/>
    <mergeCell ref="G104:K104"/>
    <mergeCell ref="L104:X104"/>
    <mergeCell ref="A61:AX61"/>
    <mergeCell ref="C53:AC53"/>
    <mergeCell ref="A62:E62"/>
    <mergeCell ref="A57:B58"/>
    <mergeCell ref="K68:R68"/>
    <mergeCell ref="AA68:AH68"/>
    <mergeCell ref="A68:B68"/>
    <mergeCell ref="A103:F146"/>
    <mergeCell ref="A67:AX67"/>
    <mergeCell ref="AD41:AF41"/>
    <mergeCell ref="AD42:AF42"/>
    <mergeCell ref="C55:F55"/>
    <mergeCell ref="AD47:AF47"/>
    <mergeCell ref="AD49:AF49"/>
    <mergeCell ref="AD52:AF52"/>
    <mergeCell ref="C43:AC43"/>
    <mergeCell ref="AD46:AF46"/>
    <mergeCell ref="C46:AC46"/>
    <mergeCell ref="AG53:AX56"/>
    <mergeCell ref="T54:AF54"/>
    <mergeCell ref="C56:F56"/>
    <mergeCell ref="G55:S55"/>
    <mergeCell ref="AG44:AX49"/>
    <mergeCell ref="C44:AC44"/>
    <mergeCell ref="C45:AC45"/>
    <mergeCell ref="AG50:AX52"/>
    <mergeCell ref="AD50:AF50"/>
    <mergeCell ref="AD51:AF51"/>
    <mergeCell ref="C58:F58"/>
    <mergeCell ref="T56:AF56"/>
    <mergeCell ref="G56:S56"/>
    <mergeCell ref="G58:AX58"/>
    <mergeCell ref="AD53:AF53"/>
    <mergeCell ref="C52:AC52"/>
    <mergeCell ref="C57:F57"/>
    <mergeCell ref="A65:AX65"/>
    <mergeCell ref="AC148:AX148"/>
    <mergeCell ref="G149:K149"/>
    <mergeCell ref="L149:X149"/>
    <mergeCell ref="Y149:AB149"/>
    <mergeCell ref="A63:AX63"/>
    <mergeCell ref="AI68:AP68"/>
    <mergeCell ref="S68:Z68"/>
    <mergeCell ref="A70:F101"/>
    <mergeCell ref="AU149:AX149"/>
    <mergeCell ref="AD43:AF43"/>
    <mergeCell ref="AD44:AF44"/>
    <mergeCell ref="A44:B49"/>
    <mergeCell ref="C54:F54"/>
    <mergeCell ref="G54:S54"/>
    <mergeCell ref="AD45:AF45"/>
    <mergeCell ref="C50:AC50"/>
    <mergeCell ref="C51:AC51"/>
    <mergeCell ref="A53:B56"/>
    <mergeCell ref="A50:B52"/>
    <mergeCell ref="AT29:AX29"/>
    <mergeCell ref="X36:AX36"/>
    <mergeCell ref="A59:AX59"/>
    <mergeCell ref="AG40:AX40"/>
    <mergeCell ref="AB29:AD29"/>
    <mergeCell ref="R36:W36"/>
    <mergeCell ref="L36:Q36"/>
    <mergeCell ref="C36:K36"/>
    <mergeCell ref="AG41:AX43"/>
    <mergeCell ref="T55:AF55"/>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E29:AI29"/>
    <mergeCell ref="Y25:AA25"/>
    <mergeCell ref="Y26:AA26"/>
    <mergeCell ref="AB25:AD25"/>
    <mergeCell ref="AB26:AD26"/>
    <mergeCell ref="AT27:AX27"/>
    <mergeCell ref="AB28:AD28"/>
    <mergeCell ref="AE28:AI28"/>
    <mergeCell ref="G28:X29"/>
    <mergeCell ref="AB27:AD27"/>
    <mergeCell ref="AE27:AI27"/>
    <mergeCell ref="A27:F29"/>
    <mergeCell ref="G27:X27"/>
    <mergeCell ref="AH149:AT149"/>
    <mergeCell ref="Y150:AB150"/>
    <mergeCell ref="AC150:AG150"/>
    <mergeCell ref="A148:F191"/>
    <mergeCell ref="G148:AB148"/>
    <mergeCell ref="AC149:AG149"/>
    <mergeCell ref="G150:K150"/>
    <mergeCell ref="L150:X150"/>
    <mergeCell ref="A219:B219"/>
    <mergeCell ref="C219:L219"/>
    <mergeCell ref="M219:AJ219"/>
    <mergeCell ref="AK219:AP219"/>
    <mergeCell ref="AQ219:AT219"/>
    <mergeCell ref="AU219:AX219"/>
    <mergeCell ref="AQ220:AT220"/>
    <mergeCell ref="AU220:AX220"/>
    <mergeCell ref="AQ243:AT243"/>
    <mergeCell ref="AU243:AX243"/>
    <mergeCell ref="AQ227:AT227"/>
    <mergeCell ref="AU227:AX227"/>
    <mergeCell ref="AQ237:AT237"/>
    <mergeCell ref="AU237:AX237"/>
    <mergeCell ref="AQ256:AT256"/>
    <mergeCell ref="AU256:AX256"/>
    <mergeCell ref="M242:AJ242"/>
    <mergeCell ref="AK242:AP242"/>
    <mergeCell ref="AQ242:AT242"/>
    <mergeCell ref="AU242:AX242"/>
    <mergeCell ref="M243:AJ243"/>
    <mergeCell ref="AK243:AP243"/>
    <mergeCell ref="M244:AJ244"/>
    <mergeCell ref="AK244:AP244"/>
    <mergeCell ref="AQ222:AT222"/>
    <mergeCell ref="AU222:AX222"/>
    <mergeCell ref="M224:AJ224"/>
    <mergeCell ref="AK224:AP224"/>
    <mergeCell ref="AQ224:AT224"/>
    <mergeCell ref="AU224:AX224"/>
    <mergeCell ref="M221:AJ221"/>
    <mergeCell ref="AK221:AP221"/>
    <mergeCell ref="AQ221:AT221"/>
    <mergeCell ref="AU221:AX221"/>
    <mergeCell ref="M223:AJ223"/>
    <mergeCell ref="AK223:AP223"/>
    <mergeCell ref="AQ223:AT223"/>
    <mergeCell ref="AU223:AX223"/>
    <mergeCell ref="M222:AJ222"/>
    <mergeCell ref="AK222:AP222"/>
    <mergeCell ref="A333:B334"/>
    <mergeCell ref="C333:L334"/>
    <mergeCell ref="C241:L241"/>
    <mergeCell ref="A241:B241"/>
    <mergeCell ref="A256:B256"/>
    <mergeCell ref="C256:L256"/>
    <mergeCell ref="A327:B328"/>
    <mergeCell ref="C327:L328"/>
    <mergeCell ref="A325:B326"/>
    <mergeCell ref="C325:L326"/>
    <mergeCell ref="M227:AJ227"/>
    <mergeCell ref="AK227:AP227"/>
    <mergeCell ref="A329:B330"/>
    <mergeCell ref="C329:L330"/>
    <mergeCell ref="C222:L222"/>
    <mergeCell ref="A222:B222"/>
    <mergeCell ref="M225:AJ225"/>
    <mergeCell ref="AK225:AP225"/>
    <mergeCell ref="M241:AJ241"/>
    <mergeCell ref="AK241:AP241"/>
    <mergeCell ref="AQ225:AT225"/>
    <mergeCell ref="AU225:AX225"/>
    <mergeCell ref="M226:AJ226"/>
    <mergeCell ref="AK226:AP226"/>
    <mergeCell ref="AQ226:AT226"/>
    <mergeCell ref="AU226:AX226"/>
    <mergeCell ref="A346:B347"/>
    <mergeCell ref="C346:L347"/>
    <mergeCell ref="A348:B348"/>
    <mergeCell ref="C348:L348"/>
    <mergeCell ref="A335:B336"/>
    <mergeCell ref="C335:L336"/>
    <mergeCell ref="A339:B340"/>
    <mergeCell ref="C339:L340"/>
    <mergeCell ref="A376:B377"/>
    <mergeCell ref="C376:L377"/>
    <mergeCell ref="A375:B375"/>
    <mergeCell ref="C375:L375"/>
    <mergeCell ref="A337:B338"/>
    <mergeCell ref="C337:L338"/>
    <mergeCell ref="A344:B345"/>
    <mergeCell ref="C344:L345"/>
    <mergeCell ref="A350:B351"/>
    <mergeCell ref="C350:L351"/>
    <mergeCell ref="M228:AJ228"/>
    <mergeCell ref="AK228:AP228"/>
    <mergeCell ref="AQ228:AT228"/>
    <mergeCell ref="AU228:AX228"/>
    <mergeCell ref="M231:AJ231"/>
    <mergeCell ref="AK231:AP231"/>
    <mergeCell ref="AQ231:AT231"/>
    <mergeCell ref="AU231:AX231"/>
    <mergeCell ref="M232:AJ232"/>
    <mergeCell ref="AK232:AP232"/>
    <mergeCell ref="AQ232:AT232"/>
    <mergeCell ref="AU232:AX232"/>
    <mergeCell ref="M229:AJ229"/>
    <mergeCell ref="AK229:AP229"/>
    <mergeCell ref="M233:AJ233"/>
    <mergeCell ref="AK233:AP233"/>
    <mergeCell ref="AQ229:AT229"/>
    <mergeCell ref="AU229:AX229"/>
    <mergeCell ref="M230:AJ230"/>
    <mergeCell ref="AK230:AP230"/>
    <mergeCell ref="AQ230:AT230"/>
    <mergeCell ref="AU230:AX230"/>
    <mergeCell ref="AQ233:AT233"/>
    <mergeCell ref="AU233:AX233"/>
    <mergeCell ref="M234:AJ234"/>
    <mergeCell ref="AK234:AP234"/>
    <mergeCell ref="AQ234:AT234"/>
    <mergeCell ref="AU234:AX234"/>
    <mergeCell ref="M235:AJ235"/>
    <mergeCell ref="AK235:AP235"/>
    <mergeCell ref="AQ235:AT235"/>
    <mergeCell ref="AU235:AX235"/>
    <mergeCell ref="AQ244:AT244"/>
    <mergeCell ref="AU244:AX244"/>
    <mergeCell ref="AQ240:AT240"/>
    <mergeCell ref="AU240:AX240"/>
    <mergeCell ref="AQ241:AT241"/>
    <mergeCell ref="AU241:AX241"/>
    <mergeCell ref="M245:AJ245"/>
    <mergeCell ref="AK245:AP245"/>
    <mergeCell ref="AQ245:AT245"/>
    <mergeCell ref="AU245:AX245"/>
    <mergeCell ref="M258:AJ258"/>
    <mergeCell ref="AK258:AP258"/>
    <mergeCell ref="AQ258:AT258"/>
    <mergeCell ref="AU258:AX258"/>
    <mergeCell ref="M257:AJ257"/>
    <mergeCell ref="AK257:AP257"/>
    <mergeCell ref="M246:AJ246"/>
    <mergeCell ref="AK246:AP246"/>
    <mergeCell ref="AQ246:AT246"/>
    <mergeCell ref="AU246:AX246"/>
    <mergeCell ref="M247:AJ247"/>
    <mergeCell ref="AK247:AP247"/>
    <mergeCell ref="AQ247:AT247"/>
    <mergeCell ref="AU247:AX247"/>
    <mergeCell ref="M248:AJ248"/>
    <mergeCell ref="AK248:AP248"/>
    <mergeCell ref="AQ248:AT248"/>
    <mergeCell ref="AU248:AX248"/>
    <mergeCell ref="M249:AJ249"/>
    <mergeCell ref="AK249:AP249"/>
    <mergeCell ref="AQ249:AT249"/>
    <mergeCell ref="AU249:AX249"/>
    <mergeCell ref="M250:AJ250"/>
    <mergeCell ref="AK250:AP250"/>
    <mergeCell ref="AQ250:AT250"/>
    <mergeCell ref="AU250:AX250"/>
    <mergeCell ref="M251:AJ251"/>
    <mergeCell ref="AK251:AP251"/>
    <mergeCell ref="AQ251:AT251"/>
    <mergeCell ref="AU251:AX251"/>
    <mergeCell ref="AQ252:AT252"/>
    <mergeCell ref="AU252:AX252"/>
    <mergeCell ref="M253:AJ253"/>
    <mergeCell ref="AK253:AP253"/>
    <mergeCell ref="M254:AJ254"/>
    <mergeCell ref="AK254:AP254"/>
    <mergeCell ref="AQ254:AT254"/>
    <mergeCell ref="AU254:AX254"/>
    <mergeCell ref="M252:AJ252"/>
    <mergeCell ref="AK252:AP252"/>
    <mergeCell ref="M255:AJ255"/>
    <mergeCell ref="AK255:AP255"/>
    <mergeCell ref="AQ255:AT255"/>
    <mergeCell ref="AU255:AX255"/>
    <mergeCell ref="AQ307:AT307"/>
    <mergeCell ref="AU307:AX307"/>
    <mergeCell ref="M305:AJ305"/>
    <mergeCell ref="AK305:AP305"/>
    <mergeCell ref="AQ305:AT305"/>
    <mergeCell ref="AU305:AX305"/>
    <mergeCell ref="M308:AJ308"/>
    <mergeCell ref="AK308:AP308"/>
    <mergeCell ref="AQ308:AT308"/>
    <mergeCell ref="AU308:AX308"/>
    <mergeCell ref="M306:AJ306"/>
    <mergeCell ref="AK306:AP306"/>
    <mergeCell ref="AQ306:AT306"/>
    <mergeCell ref="AU306:AX306"/>
    <mergeCell ref="M307:AJ307"/>
    <mergeCell ref="AK307:AP307"/>
    <mergeCell ref="M304:AJ304"/>
    <mergeCell ref="AK304:AP304"/>
    <mergeCell ref="AQ304:AT304"/>
    <mergeCell ref="AU304:AX304"/>
    <mergeCell ref="M303:AJ303"/>
    <mergeCell ref="AK303:AP303"/>
    <mergeCell ref="AQ303:AT303"/>
    <mergeCell ref="AU303:AX303"/>
    <mergeCell ref="M302:AJ302"/>
    <mergeCell ref="AK302:AP302"/>
    <mergeCell ref="AQ302:AT302"/>
    <mergeCell ref="AU302:AX302"/>
    <mergeCell ref="M301:AJ301"/>
    <mergeCell ref="AK301:AP301"/>
    <mergeCell ref="AQ301:AT301"/>
    <mergeCell ref="AU301:AX301"/>
    <mergeCell ref="M300:AJ300"/>
    <mergeCell ref="AK300:AP300"/>
    <mergeCell ref="AQ300:AT300"/>
    <mergeCell ref="AU300:AX300"/>
    <mergeCell ref="AQ299:AT299"/>
    <mergeCell ref="AU299:AX299"/>
    <mergeCell ref="A279:B279"/>
    <mergeCell ref="C279:L279"/>
    <mergeCell ref="M279:AJ279"/>
    <mergeCell ref="AK279:AP279"/>
    <mergeCell ref="AQ279:AT279"/>
    <mergeCell ref="AU279:AX279"/>
    <mergeCell ref="M280:AJ280"/>
    <mergeCell ref="AK280:AP280"/>
    <mergeCell ref="AQ280:AT280"/>
    <mergeCell ref="AU280:AX280"/>
    <mergeCell ref="M281:AJ281"/>
    <mergeCell ref="AK281:AP281"/>
    <mergeCell ref="AQ281:AT281"/>
    <mergeCell ref="AU281:AX281"/>
    <mergeCell ref="M290:AJ290"/>
    <mergeCell ref="AK290:AP290"/>
    <mergeCell ref="M287:AJ287"/>
    <mergeCell ref="AK287:AP287"/>
    <mergeCell ref="A289:B289"/>
    <mergeCell ref="C289:L289"/>
    <mergeCell ref="M289:AJ289"/>
    <mergeCell ref="AK289:AP289"/>
    <mergeCell ref="M282:AJ282"/>
    <mergeCell ref="AK282:AP282"/>
    <mergeCell ref="AQ282:AT282"/>
    <mergeCell ref="AU282:AX282"/>
    <mergeCell ref="M283:AJ283"/>
    <mergeCell ref="AK283:AP283"/>
    <mergeCell ref="AQ283:AT283"/>
    <mergeCell ref="AU283:AX283"/>
    <mergeCell ref="M284:AJ284"/>
    <mergeCell ref="AK284:AP284"/>
    <mergeCell ref="AQ284:AT284"/>
    <mergeCell ref="AU284:AX284"/>
    <mergeCell ref="M285:AJ285"/>
    <mergeCell ref="AK285:AP285"/>
    <mergeCell ref="AQ285:AT285"/>
    <mergeCell ref="AU285:AX285"/>
    <mergeCell ref="A286:B286"/>
    <mergeCell ref="C286:L286"/>
    <mergeCell ref="M286:AJ286"/>
    <mergeCell ref="AK286:AP286"/>
    <mergeCell ref="AQ286:AT286"/>
    <mergeCell ref="AU286:AX286"/>
    <mergeCell ref="AQ287:AT287"/>
    <mergeCell ref="AU287:AX287"/>
    <mergeCell ref="M288:AJ288"/>
    <mergeCell ref="AK288:AP288"/>
    <mergeCell ref="AQ288:AT288"/>
    <mergeCell ref="AU288:AX288"/>
    <mergeCell ref="AQ289:AT289"/>
    <mergeCell ref="AU289:AX289"/>
    <mergeCell ref="AQ292:AT292"/>
    <mergeCell ref="AU292:AX292"/>
    <mergeCell ref="AQ290:AT290"/>
    <mergeCell ref="AU290:AX290"/>
    <mergeCell ref="AQ291:AT291"/>
    <mergeCell ref="AU291:AX291"/>
    <mergeCell ref="AQ293:AT293"/>
    <mergeCell ref="AU293:AX293"/>
    <mergeCell ref="A331:B332"/>
    <mergeCell ref="C331:L332"/>
    <mergeCell ref="M299:AJ299"/>
    <mergeCell ref="AK299:AP299"/>
    <mergeCell ref="AQ297:AT297"/>
    <mergeCell ref="AU297:AX297"/>
    <mergeCell ref="M309:AJ309"/>
    <mergeCell ref="AK309:AP309"/>
    <mergeCell ref="M297:AJ297"/>
    <mergeCell ref="AK297:AP297"/>
    <mergeCell ref="C280:L281"/>
    <mergeCell ref="A280:B281"/>
    <mergeCell ref="A291:B291"/>
    <mergeCell ref="C291:L291"/>
    <mergeCell ref="M291:AJ291"/>
    <mergeCell ref="AK291:AP291"/>
    <mergeCell ref="A294:B294"/>
    <mergeCell ref="C294:L294"/>
    <mergeCell ref="AQ309:AT309"/>
    <mergeCell ref="AU309:AX309"/>
    <mergeCell ref="M310:AJ310"/>
    <mergeCell ref="AK310:AP310"/>
    <mergeCell ref="AQ310:AT310"/>
    <mergeCell ref="AU310:AX310"/>
    <mergeCell ref="M311:AJ311"/>
    <mergeCell ref="AK311:AP311"/>
    <mergeCell ref="AQ311:AT311"/>
    <mergeCell ref="AU311:AX311"/>
    <mergeCell ref="M312:AJ312"/>
    <mergeCell ref="AK312:AP312"/>
    <mergeCell ref="AQ312:AT312"/>
    <mergeCell ref="AU312:AX312"/>
    <mergeCell ref="C316:L317"/>
    <mergeCell ref="A316:B317"/>
    <mergeCell ref="M313:AJ313"/>
    <mergeCell ref="AK313:AP313"/>
    <mergeCell ref="AQ313:AT313"/>
    <mergeCell ref="AU313:AX313"/>
    <mergeCell ref="M314:AJ314"/>
    <mergeCell ref="AK314:AP314"/>
    <mergeCell ref="AQ314:AT314"/>
    <mergeCell ref="AU314:AX314"/>
    <mergeCell ref="M315:AJ315"/>
    <mergeCell ref="AK315:AP315"/>
    <mergeCell ref="AQ315:AT315"/>
    <mergeCell ref="AU315:AX315"/>
    <mergeCell ref="M316:AJ316"/>
    <mergeCell ref="AK316:AP316"/>
    <mergeCell ref="AQ316:AT316"/>
    <mergeCell ref="AU316:AX316"/>
    <mergeCell ref="M317:AJ317"/>
    <mergeCell ref="AK317:AP317"/>
    <mergeCell ref="AQ317:AT317"/>
    <mergeCell ref="AU317:AX317"/>
    <mergeCell ref="A349:B349"/>
    <mergeCell ref="C349:L349"/>
    <mergeCell ref="M349:AJ349"/>
    <mergeCell ref="AK349:AP349"/>
    <mergeCell ref="AQ349:AT349"/>
    <mergeCell ref="AU349:AX349"/>
    <mergeCell ref="A320:B320"/>
    <mergeCell ref="C320:L320"/>
    <mergeCell ref="M320:AJ320"/>
    <mergeCell ref="AK320:AP320"/>
    <mergeCell ref="AQ320:AT320"/>
    <mergeCell ref="AU320:AX320"/>
    <mergeCell ref="M321:AJ321"/>
    <mergeCell ref="AK321:AP321"/>
    <mergeCell ref="AQ321:AT321"/>
    <mergeCell ref="AU321:AX321"/>
    <mergeCell ref="M322:AJ322"/>
    <mergeCell ref="AK322:AP322"/>
    <mergeCell ref="AQ322:AT322"/>
    <mergeCell ref="AU322:AX322"/>
    <mergeCell ref="M324:AJ324"/>
    <mergeCell ref="M323:AJ323"/>
    <mergeCell ref="AK323:AP323"/>
    <mergeCell ref="AQ323:AT323"/>
    <mergeCell ref="AU323:AX323"/>
    <mergeCell ref="AK324:AP324"/>
    <mergeCell ref="AQ324:AT324"/>
    <mergeCell ref="AU324:AX324"/>
    <mergeCell ref="M325:AJ325"/>
    <mergeCell ref="AK325:AP325"/>
    <mergeCell ref="AQ325:AT325"/>
    <mergeCell ref="AU325:AX325"/>
    <mergeCell ref="M326:AJ326"/>
    <mergeCell ref="AK326:AP326"/>
    <mergeCell ref="AQ326:AT326"/>
    <mergeCell ref="AU326:AX326"/>
    <mergeCell ref="M327:AJ327"/>
    <mergeCell ref="AK327:AP327"/>
    <mergeCell ref="AQ327:AT327"/>
    <mergeCell ref="AU327:AX327"/>
    <mergeCell ref="M328:AJ328"/>
    <mergeCell ref="AK328:AP328"/>
    <mergeCell ref="AQ328:AT328"/>
    <mergeCell ref="AU328:AX328"/>
    <mergeCell ref="M329:AJ329"/>
    <mergeCell ref="AK329:AP329"/>
    <mergeCell ref="AQ329:AT329"/>
    <mergeCell ref="AU329:AX329"/>
    <mergeCell ref="M330:AJ330"/>
    <mergeCell ref="AK330:AP330"/>
    <mergeCell ref="AQ330:AT330"/>
    <mergeCell ref="AU330:AX330"/>
    <mergeCell ref="M331:AJ331"/>
    <mergeCell ref="AK331:AP331"/>
    <mergeCell ref="AQ331:AT331"/>
    <mergeCell ref="AU331:AX331"/>
    <mergeCell ref="M332:AJ332"/>
    <mergeCell ref="AK332:AP332"/>
    <mergeCell ref="AQ332:AT332"/>
    <mergeCell ref="AU332:AX332"/>
    <mergeCell ref="M333:AJ333"/>
    <mergeCell ref="AK333:AP333"/>
    <mergeCell ref="AQ333:AT333"/>
    <mergeCell ref="AU333:AX333"/>
    <mergeCell ref="M334:AJ334"/>
    <mergeCell ref="AK334:AP334"/>
    <mergeCell ref="AQ334:AT334"/>
    <mergeCell ref="AU334:AX334"/>
    <mergeCell ref="M335:AJ335"/>
    <mergeCell ref="AK335:AP335"/>
    <mergeCell ref="AQ335:AT335"/>
    <mergeCell ref="AU335:AX335"/>
    <mergeCell ref="M336:AJ336"/>
    <mergeCell ref="AK336:AP336"/>
    <mergeCell ref="AQ336:AT336"/>
    <mergeCell ref="AU336:AX336"/>
    <mergeCell ref="M337:AJ337"/>
    <mergeCell ref="AK337:AP337"/>
    <mergeCell ref="AQ337:AT337"/>
    <mergeCell ref="AU337:AX337"/>
    <mergeCell ref="M338:AJ338"/>
    <mergeCell ref="AK338:AP338"/>
    <mergeCell ref="AQ338:AT338"/>
    <mergeCell ref="AU338:AX338"/>
    <mergeCell ref="AQ345:AT345"/>
    <mergeCell ref="AU345:AX345"/>
    <mergeCell ref="A343:B343"/>
    <mergeCell ref="C343:L343"/>
    <mergeCell ref="M343:AJ343"/>
    <mergeCell ref="AK343:AP343"/>
    <mergeCell ref="AQ343:AT343"/>
    <mergeCell ref="AU343:AX343"/>
    <mergeCell ref="M348:AJ348"/>
    <mergeCell ref="AK348:AP348"/>
    <mergeCell ref="AQ348:AT348"/>
    <mergeCell ref="AU348:AX348"/>
    <mergeCell ref="M344:AJ344"/>
    <mergeCell ref="AK344:AP344"/>
    <mergeCell ref="AQ344:AT344"/>
    <mergeCell ref="AU344:AX344"/>
    <mergeCell ref="M345:AJ345"/>
    <mergeCell ref="AK345:AP345"/>
    <mergeCell ref="M346:AJ346"/>
    <mergeCell ref="AK346:AP346"/>
    <mergeCell ref="AQ346:AT346"/>
    <mergeCell ref="AU346:AX346"/>
    <mergeCell ref="M347:AJ347"/>
    <mergeCell ref="AK347:AP347"/>
    <mergeCell ref="AQ347:AT347"/>
    <mergeCell ref="AU347:AX347"/>
    <mergeCell ref="M350:AJ350"/>
    <mergeCell ref="AK350:AP350"/>
    <mergeCell ref="AQ350:AT350"/>
    <mergeCell ref="AU350:AX350"/>
    <mergeCell ref="M351:AJ351"/>
    <mergeCell ref="AK351:AP351"/>
    <mergeCell ref="AQ351:AT351"/>
    <mergeCell ref="AU351:AX351"/>
    <mergeCell ref="M367:AJ367"/>
    <mergeCell ref="AK367:AP367"/>
    <mergeCell ref="AQ367:AT367"/>
    <mergeCell ref="AU367:AX367"/>
    <mergeCell ref="A367:B368"/>
    <mergeCell ref="C367:L368"/>
    <mergeCell ref="M368:AJ368"/>
    <mergeCell ref="AK368:AP368"/>
    <mergeCell ref="AQ368:AT368"/>
    <mergeCell ref="AU368:AX368"/>
    <mergeCell ref="A366:B366"/>
    <mergeCell ref="C366:L366"/>
    <mergeCell ref="M366:AJ366"/>
    <mergeCell ref="AK366:AP366"/>
    <mergeCell ref="AQ366:AT366"/>
    <mergeCell ref="AU366:AX366"/>
    <mergeCell ref="A365:B365"/>
    <mergeCell ref="C365:L365"/>
    <mergeCell ref="M365:AJ365"/>
    <mergeCell ref="AK365:AP365"/>
    <mergeCell ref="AQ365:AT365"/>
    <mergeCell ref="AU365:AX365"/>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Q393:AT393"/>
    <mergeCell ref="AU393:AX393"/>
    <mergeCell ref="M369:AJ369"/>
    <mergeCell ref="AK369:AP369"/>
    <mergeCell ref="AQ369:AT369"/>
    <mergeCell ref="AU369:AX369"/>
    <mergeCell ref="AQ370:AT370"/>
    <mergeCell ref="AU370:AX370"/>
    <mergeCell ref="M370:AJ370"/>
    <mergeCell ref="AK370:AP370"/>
    <mergeCell ref="M371:AJ371"/>
    <mergeCell ref="AK371:AP371"/>
    <mergeCell ref="AQ371:AT371"/>
    <mergeCell ref="AU371:AX371"/>
    <mergeCell ref="AQ375:AT375"/>
    <mergeCell ref="AU375:AX375"/>
    <mergeCell ref="M372:AJ372"/>
    <mergeCell ref="AK372:AP372"/>
    <mergeCell ref="AQ372:AT372"/>
    <mergeCell ref="AU372:AX372"/>
    <mergeCell ref="AQ376:AT376"/>
    <mergeCell ref="AU376:AX376"/>
    <mergeCell ref="M376:AJ376"/>
    <mergeCell ref="AK376:AP376"/>
    <mergeCell ref="AQ377:AT377"/>
    <mergeCell ref="AU377:AX377"/>
    <mergeCell ref="A381:B381"/>
    <mergeCell ref="C381:L381"/>
    <mergeCell ref="M381:AJ381"/>
    <mergeCell ref="AK381:AP381"/>
    <mergeCell ref="AQ381:AT381"/>
    <mergeCell ref="AU381:AX381"/>
    <mergeCell ref="A378:B379"/>
    <mergeCell ref="C378:L379"/>
    <mergeCell ref="M292:AJ292"/>
    <mergeCell ref="AK292:AP292"/>
    <mergeCell ref="M293:AJ293"/>
    <mergeCell ref="AK293:AP293"/>
    <mergeCell ref="M377:AJ377"/>
    <mergeCell ref="AK377:AP377"/>
    <mergeCell ref="M375:AJ375"/>
    <mergeCell ref="AK375:AP375"/>
    <mergeCell ref="AQ294:AT294"/>
    <mergeCell ref="AU294:AX294"/>
    <mergeCell ref="A306:B307"/>
    <mergeCell ref="C306:L307"/>
    <mergeCell ref="M298:AJ298"/>
    <mergeCell ref="AK298:AP298"/>
    <mergeCell ref="AQ298:AT298"/>
    <mergeCell ref="AU298:AX298"/>
    <mergeCell ref="M294:AJ294"/>
    <mergeCell ref="AK294:AP294"/>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AB159"/>
    <mergeCell ref="AC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AB170"/>
    <mergeCell ref="AC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AB181"/>
    <mergeCell ref="AC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A199:B199"/>
    <mergeCell ref="C199:L199"/>
    <mergeCell ref="M199:AJ199"/>
    <mergeCell ref="AK199:AP199"/>
    <mergeCell ref="AQ199:AT199"/>
    <mergeCell ref="AU199:AX199"/>
    <mergeCell ref="A200:B201"/>
    <mergeCell ref="C200:L201"/>
    <mergeCell ref="M200:AJ200"/>
    <mergeCell ref="AK200:AP200"/>
    <mergeCell ref="AQ200:AT200"/>
    <mergeCell ref="AU200:AX200"/>
    <mergeCell ref="M201:AJ201"/>
    <mergeCell ref="AK201:AP201"/>
    <mergeCell ref="AQ201:AT201"/>
    <mergeCell ref="AU201:AX201"/>
    <mergeCell ref="A202:B203"/>
    <mergeCell ref="C202:L203"/>
    <mergeCell ref="M202:AJ202"/>
    <mergeCell ref="AK202:AP202"/>
    <mergeCell ref="AQ202:AT202"/>
    <mergeCell ref="AU202:AX202"/>
    <mergeCell ref="M203:AJ203"/>
    <mergeCell ref="AK203:AP203"/>
    <mergeCell ref="AQ203:AT203"/>
    <mergeCell ref="AU203:AX203"/>
    <mergeCell ref="A204:B205"/>
    <mergeCell ref="C204:L205"/>
    <mergeCell ref="M204:AJ204"/>
    <mergeCell ref="AK204:AP204"/>
    <mergeCell ref="AQ204:AT204"/>
    <mergeCell ref="AU204:AX204"/>
    <mergeCell ref="M205:AJ205"/>
    <mergeCell ref="AK205:AP205"/>
    <mergeCell ref="AQ205:AT205"/>
    <mergeCell ref="AU205:AX205"/>
    <mergeCell ref="A206:B207"/>
    <mergeCell ref="C206:L207"/>
    <mergeCell ref="M206:AJ206"/>
    <mergeCell ref="AK206:AP206"/>
    <mergeCell ref="AQ206:AT206"/>
    <mergeCell ref="AU206:AX206"/>
    <mergeCell ref="M207:AJ207"/>
    <mergeCell ref="AK207:AP207"/>
    <mergeCell ref="AQ207:AT207"/>
    <mergeCell ref="AU207:AX207"/>
    <mergeCell ref="A208:B209"/>
    <mergeCell ref="C208:L209"/>
    <mergeCell ref="M208:AJ208"/>
    <mergeCell ref="AK208:AP208"/>
    <mergeCell ref="AQ208:AT208"/>
    <mergeCell ref="AU208:AX208"/>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4"/>
    <mergeCell ref="C213:L214"/>
    <mergeCell ref="M213:AJ213"/>
    <mergeCell ref="AK213:AP213"/>
    <mergeCell ref="AQ213:AT213"/>
    <mergeCell ref="AU213:AX213"/>
    <mergeCell ref="M214:AJ214"/>
    <mergeCell ref="AK214:AP214"/>
    <mergeCell ref="AQ214:AT214"/>
    <mergeCell ref="AU214:AX214"/>
    <mergeCell ref="A215:B216"/>
    <mergeCell ref="C215:L216"/>
    <mergeCell ref="M215:AJ215"/>
    <mergeCell ref="AK215:AP215"/>
    <mergeCell ref="AQ215:AT215"/>
    <mergeCell ref="AU215:AX215"/>
    <mergeCell ref="M216:AJ216"/>
    <mergeCell ref="AK216:AP216"/>
    <mergeCell ref="AQ216:AT216"/>
    <mergeCell ref="AU216:AX216"/>
    <mergeCell ref="AQ357:AT357"/>
    <mergeCell ref="AU357:AX357"/>
    <mergeCell ref="A396:B396"/>
    <mergeCell ref="C396:L396"/>
    <mergeCell ref="M396:AJ396"/>
    <mergeCell ref="AK396:AP396"/>
    <mergeCell ref="AQ396:AT396"/>
    <mergeCell ref="AU396:AX396"/>
    <mergeCell ref="A369:B370"/>
    <mergeCell ref="C369:L370"/>
    <mergeCell ref="A399:B399"/>
    <mergeCell ref="C399:L399"/>
    <mergeCell ref="A357:B357"/>
    <mergeCell ref="C357:L357"/>
    <mergeCell ref="M357:AJ357"/>
    <mergeCell ref="AK357:AP357"/>
    <mergeCell ref="A371:B371"/>
    <mergeCell ref="C371:L371"/>
    <mergeCell ref="A372:B372"/>
    <mergeCell ref="C372:L372"/>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0169</oddHeader>
    <oddFooter>&amp;C&amp;P</oddFooter>
    <firstFooter>&amp;C&amp;P</firstFooter>
  </headerFooter>
  <rowBreaks count="8" manualBreakCount="8">
    <brk id="68" max="49" man="1"/>
    <brk id="102" max="49" man="1"/>
    <brk id="146" max="49" man="1"/>
    <brk id="191" max="49" man="1"/>
    <brk id="234" max="49" man="1"/>
    <brk id="276" max="49" man="1"/>
    <brk id="317" max="49" man="1"/>
    <brk id="35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2014-06-24T02:43:03Z</dcterms:modified>
  <cp:category/>
  <cp:version/>
  <cp:contentType/>
  <cp:contentStatus/>
</cp:coreProperties>
</file>