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84" yWindow="65524" windowWidth="9516" windowHeight="7104" activeTab="0"/>
  </bookViews>
  <sheets>
    <sheet name="H26シート様式" sheetId="1" r:id="rId1"/>
  </sheets>
  <definedNames/>
  <calcPr fullCalcOnLoad="1"/>
</workbook>
</file>

<file path=xl/sharedStrings.xml><?xml version="1.0" encoding="utf-8"?>
<sst xmlns="http://schemas.openxmlformats.org/spreadsheetml/2006/main" count="736" uniqueCount="352">
  <si>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</si>
  <si>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</si>
  <si>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</si>
  <si>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</si>
  <si>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</si>
  <si>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</si>
  <si>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</si>
  <si>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</si>
  <si>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</si>
  <si>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</si>
  <si>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</si>
  <si>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</si>
  <si>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</si>
  <si>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</si>
  <si>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</si>
  <si>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</si>
  <si>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</si>
  <si>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</si>
  <si>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</si>
  <si>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</si>
  <si>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</si>
  <si>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</si>
  <si>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</si>
  <si>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</si>
  <si>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</si>
  <si>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</si>
  <si>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</si>
  <si>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</si>
  <si>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</si>
  <si>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事業所管部局による点検</t>
  </si>
  <si>
    <t>支　出　先</t>
  </si>
  <si>
    <t>業　務　概　要</t>
  </si>
  <si>
    <t>支　出　額
（百万円）</t>
  </si>
  <si>
    <t>活動指標及び活動実績
（アウトプット）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</si>
  <si>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</si>
  <si>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</si>
  <si>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</si>
  <si>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</si>
  <si>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</si>
  <si>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</si>
  <si>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</si>
  <si>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</si>
  <si>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</si>
  <si>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</si>
  <si>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</si>
  <si>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</si>
  <si>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</si>
  <si>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</si>
  <si>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</si>
  <si>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</si>
  <si>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</si>
  <si>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</si>
  <si>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</si>
  <si>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</si>
  <si>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</si>
  <si>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</si>
  <si>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</si>
  <si>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</si>
  <si>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</si>
  <si>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</si>
  <si>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</si>
  <si>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</si>
  <si>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</si>
  <si>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</si>
  <si>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</si>
  <si>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</si>
  <si>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</si>
  <si>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</si>
  <si>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</si>
  <si>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</si>
  <si>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</si>
  <si>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　総務省　）</t>
  </si>
  <si>
    <t>一般会計</t>
  </si>
  <si>
    <t>課長　長塩　義樹</t>
  </si>
  <si>
    <t>地上放送課</t>
  </si>
  <si>
    <t>情報流通行政局</t>
  </si>
  <si>
    <t>電波法第71条の２第１項第１号（東北３県を除く44都道府県における地上アナログ放送の終了期限の根拠）、東日本大震災に伴う地上デジタル放送に係る電波法の特例に関する法律第２条（東北３県における地上アナログ放送の終了期限の根拠）、地上デジタル放送への移行完了のためのアクションプラン2010（デジタル放送への移行完了のための関係省庁連絡会議、平成22年12月）</t>
  </si>
  <si>
    <t>■直接実施　　　　　■委託・請負　　　　　■補助　　　　　□負担　　　　　□交付　　　　　□貸付　　　　　□その他</t>
  </si>
  <si>
    <t>地デジ完全移行</t>
  </si>
  <si>
    <t>局</t>
  </si>
  <si>
    <t>－</t>
  </si>
  <si>
    <t>（　　160　　）</t>
  </si>
  <si>
    <t>（　　 304 　　）</t>
  </si>
  <si>
    <t>デジタル中継局整備の支援局数</t>
  </si>
  <si>
    <t>デジサポ（総務省テレビ受信者支援センター）の設置数</t>
  </si>
  <si>
    <t>（　　51 　　）</t>
  </si>
  <si>
    <t>（　　16 　　）</t>
  </si>
  <si>
    <t>目標値
（26年度）</t>
  </si>
  <si>
    <t>(デジタル難視世帯に対する恒久対策の終了)</t>
  </si>
  <si>
    <t>－</t>
  </si>
  <si>
    <t>諸謝金</t>
  </si>
  <si>
    <t>電波監視等業務旅費</t>
  </si>
  <si>
    <t>委員等旅費</t>
  </si>
  <si>
    <t>電波監視等業務庁費</t>
  </si>
  <si>
    <t>無線システム普及支援事業費等補助金</t>
  </si>
  <si>
    <t>○</t>
  </si>
  <si>
    <t>・地上デジタル放送への移行は、ひっ迫する電波の有効利用の促進等を目的に国策で実施している。
・地上テレビ放送は、国民にとって災害情報を含め生活等に必要な情報を入手する重要な手段であり、視聴できない方が生じないよう、国として必要な施策（本事業）を実施する必要がある。</t>
  </si>
  <si>
    <t>-</t>
  </si>
  <si>
    <t>箇所</t>
  </si>
  <si>
    <t>地上デジタル放送への完全移行（地上アナログ放送終了）</t>
  </si>
  <si>
    <t>デジタル中継局整備を実施</t>
  </si>
  <si>
    <t>同上</t>
  </si>
  <si>
    <t>0122</t>
  </si>
  <si>
    <t>0116</t>
  </si>
  <si>
    <t>・事業仕分けにおいて、事業の効率的執行、地デジ事業の効果の国民への分かりやすい説明、透明性の確保等に留意するよう指摘された事を踏まえ、引き続き、効率的な事業の実施体制の確保等や地デジ化によって空く周波数の用途や有効活用等のわかりやすい周知・アピールを実施。加えて、事業の透明性確保のため，引き続き、デジタル難視対策世帯数等の事業状況の公開する等、今後も更なる透明性の確保に努める。
・民間事業者等が実施主体となる施策については、実施主体から実績について定期的に報告を受けることにより進捗管理を適切に実施。</t>
  </si>
  <si>
    <t>・補助事業により民間の創意工夫を活用するなど、効率的に実施。
・本事業の実施等により、地上デジタル放送への完全移行後も、暫定衛星対策を実施している世帯について、平成26年度までに共聴施設の新設等の地上系による恒久対策を実施するなど、引き続き地上デジタル放送の送受信環境の整備を実施。</t>
  </si>
  <si>
    <t>-</t>
  </si>
  <si>
    <r>
      <t xml:space="preserve">根拠法令
</t>
    </r>
    <r>
      <rPr>
        <sz val="10"/>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</si>
  <si>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</si>
  <si>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</si>
  <si>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</si>
  <si>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</si>
  <si>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</si>
  <si>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無線システム普及支援事業
（地上デジタル放送への円滑な移行のための環境整備・支援）</t>
  </si>
  <si>
    <t>（株）衛星放送システム</t>
  </si>
  <si>
    <t>（株）WOWOW</t>
  </si>
  <si>
    <t>NHK営業サービス（株）</t>
  </si>
  <si>
    <t>三信電気（株）</t>
  </si>
  <si>
    <t>辺地共聴施設の整備のための経費</t>
  </si>
  <si>
    <t>地デジコールセンターへの入電予測を実施するための経費</t>
  </si>
  <si>
    <t>個人A</t>
  </si>
  <si>
    <t>随意契約</t>
  </si>
  <si>
    <t>随意契約（少額）</t>
  </si>
  <si>
    <t>住民説明に必要な資料印刷機器の貸借経費</t>
  </si>
  <si>
    <t>（株）ヒューマントラスト</t>
  </si>
  <si>
    <t>（財）岡山県国際交流協会</t>
  </si>
  <si>
    <t>地デジコールセンター業務に必要なシステムに係る運用支援の経費</t>
  </si>
  <si>
    <t>T</t>
  </si>
  <si>
    <t>福岡県、佐賀県、長崎県、熊本県、大分県、宮崎県、鹿児島県、沖縄県の地域相談業務を実施</t>
  </si>
  <si>
    <t>助成金審査事務補助業務を実施</t>
  </si>
  <si>
    <t>ＮＨＫ営業サービス(株)</t>
  </si>
  <si>
    <t>必要となる都道府県に拠点を設置し、受信相談、現地調査、各種助成金交付の業務等を実施するとともに、地デジ難視対策衛星放送を実施</t>
  </si>
  <si>
    <t>外国のチャンネル変更が我が国の地上デジタルテレビジョン放送に及ぼす影響を調査</t>
  </si>
  <si>
    <t>ﾃﾞｰﾀﾘﾝｸｽ（株）</t>
  </si>
  <si>
    <t>（株）ﾄﾞｩﾌｧｲﾝ</t>
  </si>
  <si>
    <t>アンテナ工事等業務を実施</t>
  </si>
  <si>
    <t>暫定的な衛星放送により地デジを視聴しているＮＨＫ受信料全免世帯等に対し、アンテナ工事費の給付等を実施</t>
  </si>
  <si>
    <t>アンテナ工事等業務に係るｺｰﾙｾﾝﾀｰ業務を実施</t>
  </si>
  <si>
    <t>申請・補助</t>
  </si>
  <si>
    <t>同上</t>
  </si>
  <si>
    <t>随意契約（公募）</t>
  </si>
  <si>
    <t>個人B</t>
  </si>
  <si>
    <t>個人C</t>
  </si>
  <si>
    <t>個人D</t>
  </si>
  <si>
    <t>個人E</t>
  </si>
  <si>
    <t>個人F</t>
  </si>
  <si>
    <t>個人G</t>
  </si>
  <si>
    <t>個人H</t>
  </si>
  <si>
    <t>個人I</t>
  </si>
  <si>
    <t>地上デジタル放送普及促進のための説明、調整等に係る出張等</t>
  </si>
  <si>
    <t>地上デジタル放送普及促進のための受信者支援団体の公募に係る評価会についての諸謝金</t>
  </si>
  <si>
    <t>　　　　　　　　　　　　平成２６年行政事業レビューシート</t>
  </si>
  <si>
    <t>26年度</t>
  </si>
  <si>
    <t>27年度要求</t>
  </si>
  <si>
    <t>24年度</t>
  </si>
  <si>
    <t>26年度活動見込</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</si>
  <si>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</si>
  <si>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</si>
  <si>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</si>
  <si>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</si>
  <si>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計算式</t>
  </si>
  <si>
    <t>平成26・27年度予算内訳
（単位：百万円）</t>
  </si>
  <si>
    <t>26年度当初予算</t>
  </si>
  <si>
    <t>点検・改善結果</t>
  </si>
  <si>
    <t>改善の
方向性</t>
  </si>
  <si>
    <t>平成25年</t>
  </si>
  <si>
    <t>事業仕分け第１弾
事業番号１-20　電波利用共益費用②　（１）地上デジタル放送への円滑な移行のための環境整備・支援　
評価結果 ： 予算要求の縮減（半額の縮減）
とりまとめコメント ： 地上デジタル放送への円滑な移行のための環境整備・支援については、当ワーキングとしては予算要求の半額の
　　　　　　　　　　　　縮減を結論としたい。 なお、半額以上を縮減すべき、施策のやり方を見直すべきとの意見があったことを付言する。
＜H２４公開プロセス（レビューシート番号：0116、事業名：無線システム普及支援事業（地上デジタル放送への円滑な移行のための環境整備・支援）＞
評価結果 ：一部改善
とりまとめコメント：事業の効率的な執行、地デジ事業の効果の国民への分かりやすい説明、また、事業の実施に際しての透明性の確保に留意して取り組むこととする。</t>
  </si>
  <si>
    <r>
      <t>※１　</t>
    </r>
    <r>
      <rPr>
        <u val="single"/>
        <sz val="10"/>
        <rFont val="ＭＳ Ｐゴシック"/>
        <family val="3"/>
      </rPr>
      <t>（＊）</t>
    </r>
    <r>
      <rPr>
        <sz val="10"/>
        <rFont val="ＭＳ Ｐゴシック"/>
        <family val="3"/>
      </rPr>
      <t>を付したE～Oにおける各</t>
    </r>
    <r>
      <rPr>
        <sz val="10"/>
        <color indexed="8"/>
        <rFont val="ＭＳ Ｐゴシック"/>
        <family val="3"/>
      </rPr>
      <t>費目・計の金額は、平成２５年度に実施した事業（Ｈ２５事業）について記載（資金の流れの【別紙】を参照。）。
　 ２　四捨五入の関係で合計が一致しない箇所がある。</t>
    </r>
  </si>
  <si>
    <t>株式会社とちぎテレビ</t>
  </si>
  <si>
    <t>テレビ山口株式会社</t>
  </si>
  <si>
    <t>施設整備費</t>
  </si>
  <si>
    <t>デジタル中継局の整備のための経費</t>
  </si>
  <si>
    <t>山口放送株式会社</t>
  </si>
  <si>
    <t>山口朝日放送株式会社</t>
  </si>
  <si>
    <t>北海道白糠町</t>
  </si>
  <si>
    <t>青森県三戸町</t>
  </si>
  <si>
    <t>北海道新得町</t>
  </si>
  <si>
    <t>北海道釧路市</t>
  </si>
  <si>
    <t>北海道標茶町</t>
  </si>
  <si>
    <t>北海道長万部町</t>
  </si>
  <si>
    <t>北海道天塩町</t>
  </si>
  <si>
    <t>栃木県日光市</t>
  </si>
  <si>
    <t>岐阜県高山市</t>
  </si>
  <si>
    <t>福島県会津若松市</t>
  </si>
  <si>
    <t>（ 　100　　）</t>
  </si>
  <si>
    <t>（ 　112　　）</t>
  </si>
  <si>
    <t>国庫支出額
／支援局数</t>
  </si>
  <si>
    <t>10.7百万円</t>
  </si>
  <si>
    <t>8.6百万円</t>
  </si>
  <si>
    <t>4.4百万円</t>
  </si>
  <si>
    <t>1,710百万円
／199局</t>
  </si>
  <si>
    <t>1,874百万円
／175局</t>
  </si>
  <si>
    <t>497百万円
／112局</t>
  </si>
  <si>
    <t>運営経費</t>
  </si>
  <si>
    <t>随意契約
（公募）</t>
  </si>
  <si>
    <t>デジタル中継局整備　6.6百万円／局</t>
  </si>
  <si>
    <t>6.6百万円</t>
  </si>
  <si>
    <t>850百万円
／129局</t>
  </si>
  <si>
    <t>電波法第103条の2第4項第9号、第11号、第11号の2、第12号</t>
  </si>
  <si>
    <t>　本事業では、地上デジタル放送への完全移行後も暫定的に衛星を通じて番組を視聴している世帯（デジタル難視世帯）等に対し、地上デジタル放送を受信できるような対策（恒久対策）を実施している。
　こうした取組により、デジタル難視世帯数の減少は１６．１万世帯（平成２３年度末）から１．３万世帯（平成２５年度末）へと順調に推移しており、事業の効果が発現されていると評価できる。</t>
  </si>
  <si>
    <t>　本事業については、上述のとおり、成果目標の達成に向け相当程度進展があったと認められることから、引き続き、全てのデジタル難視世帯に対する恒久対策を完了させるため、適正かつ効率的な執行に取り組むとともに、ホームページ等を活用した国民への分かりやすい説明や周知による透明性の確保に努める。</t>
  </si>
  <si>
    <t>外部委託</t>
  </si>
  <si>
    <t xml:space="preserve">①（株）ＮＨＫアイテックや日本ＣＡＴＶ技術協会等に対する受信相談、現地調査業務、助成金交付等の委託、②（株）衛星放送システムに対する地デジ難視対策衛星放送の基幹放送局提供業務の委託、③（株）ＷＯＷＯＷに対する地デジ難視対策衛星放送の利用受付業務の委託、④パナソニックコンシューマーマーケティング(株)に対する地デジ難視対策衛星放送の利用対象世帯への受信設備整備支援業務の委託 </t>
  </si>
  <si>
    <t>諸経費</t>
  </si>
  <si>
    <t>周知広報費、役務費等</t>
  </si>
  <si>
    <t>労務費</t>
  </si>
  <si>
    <t>職員人件費</t>
  </si>
  <si>
    <t>助成費</t>
  </si>
  <si>
    <t>デジタル混信対策、新たな難視対策等に係る助成金</t>
  </si>
  <si>
    <t>物品費</t>
  </si>
  <si>
    <t>什器機材、事務用品等購入</t>
  </si>
  <si>
    <t>その他</t>
  </si>
  <si>
    <t>申込書印刷、発送、システム構築等</t>
  </si>
  <si>
    <t>(株)ﾈｵﾏﾙｽｺｰﾎﾟﾚｰｼｮﾝに対する工事業務の委託等</t>
  </si>
  <si>
    <t>人件費</t>
  </si>
  <si>
    <t>補助事業に係る職員</t>
  </si>
  <si>
    <t>アンテナ工事等業務を実施するための運営経費</t>
  </si>
  <si>
    <t>アンテナ工事等業務に係るコールセンター業務を実施するための運営経費</t>
  </si>
  <si>
    <t>①三信電気株式会社（株）に対するシステム運用支援業務の委託、②個人Ａに対する地デジコールセンターへの入電予測の委託、③コールセンター業務の一部を実施するための経費</t>
  </si>
  <si>
    <t>役務費、設備費等</t>
  </si>
  <si>
    <t>コールセンター職員</t>
  </si>
  <si>
    <t>物品購入費</t>
  </si>
  <si>
    <t>地デジコールセンター業務のために必要となるシステムに係る運用支援の経費</t>
  </si>
  <si>
    <t>地デジコールセンターへの入電予測を実施するための経費</t>
  </si>
  <si>
    <t>Ｃ. 日本テレビ放送網株式会社</t>
  </si>
  <si>
    <t>A.(一財)電波技術協会</t>
  </si>
  <si>
    <t>国内の地上デジタルテレビジョン放送が外国の無線システムに及ぼす影響を調査</t>
  </si>
  <si>
    <t>（一財）電波技術協会</t>
  </si>
  <si>
    <t>地上デジタル放送普及促進のための受信者支援団体の公募に係る評価会についての諸謝金に対する源泉徴収</t>
  </si>
  <si>
    <t>麹町税務署</t>
  </si>
  <si>
    <t>（一社）デジタル放送推進協会</t>
  </si>
  <si>
    <t>（株）日本デジタル放送システムズﾞ、一般財団法人電波技術協会、ミライト共同企業体</t>
  </si>
  <si>
    <t>青森県、岩手県、宮城県、秋田県、山形県、福島県、岐阜県、静岡県、愛知県、三重県、石川県、富山県、福井県の地域相談業務を実施</t>
  </si>
  <si>
    <t>九電工、(株）NHKアイテック共同企業体</t>
  </si>
  <si>
    <t>リパック（デジタル混信対策）事業費補助事業における受信者対応コールセンター業務を実施</t>
  </si>
  <si>
    <t>（一社）日本ＣＡＴＶ技術協会</t>
  </si>
  <si>
    <t>京セラコミュニケーションシステム(株)</t>
  </si>
  <si>
    <t>共同物流(株)</t>
  </si>
  <si>
    <t>周知広報ツール等の保管及び梱包・配送業務</t>
  </si>
  <si>
    <t>(株)メディアアトリエ</t>
  </si>
  <si>
    <t>ホームページ制作・運用業務</t>
  </si>
  <si>
    <t>コクヨファニチャー(株)</t>
  </si>
  <si>
    <t>事務用品等のインターネット調達業務</t>
  </si>
  <si>
    <t>（株）ライオン事務器</t>
  </si>
  <si>
    <t>地デジ難視対策衛星放送の基幹放送局提供業務を実施するための経費</t>
  </si>
  <si>
    <t>地デジ難視対策衛星放送の利用受付業務を実施するための経費</t>
  </si>
  <si>
    <t>地デジ難視対策衛星放送の受信者へのアンテナ等設置工事の経費</t>
  </si>
  <si>
    <t>(株)ｱｸｱﾃｸﾉｼｽﾃﾑｽﾞ</t>
  </si>
  <si>
    <t>(株)ｴﾇ･ﾃｨ･ﾃｨｴﾑｲｰｻｰﾋﾞｽ</t>
  </si>
  <si>
    <t>ＮＴＴﾋｭｰﾏﾝｿﾘｭｰｼｮﾝｽﾞ(株)</t>
  </si>
  <si>
    <t>(株)ＫＤＤＩエボルバ</t>
  </si>
  <si>
    <t>住民説明に必要な資料印刷のための複写機の貸借に係る経費</t>
  </si>
  <si>
    <t>雑役務費</t>
  </si>
  <si>
    <t>補助金業務人件費</t>
  </si>
  <si>
    <t>※支出先については、職員旅費、委員等旅費であり、少額かつ多数にのぼるため記載を省略する。</t>
  </si>
  <si>
    <t>（　　8　　）</t>
  </si>
  <si>
    <t>(　  8    )</t>
  </si>
  <si>
    <t>4地点における現地調査、設備仮設、試験調査、調査状況確認、撤去、データ分析、報告書作成</t>
  </si>
  <si>
    <t>測定器レンタル（９か月）</t>
  </si>
  <si>
    <t>その他</t>
  </si>
  <si>
    <t>旅費交通費、運送費、資料費、事務費等</t>
  </si>
  <si>
    <t>本事業については、平成21年度から国庫債務負担行為により複数年度にかけて歳出化しており、平成26年度の予算には平成22～25年度の事業の歳出化額が含まれている。</t>
  </si>
  <si>
    <t>前年度から繰越し</t>
  </si>
  <si>
    <t>翌年度へ繰越し</t>
  </si>
  <si>
    <t>予備費等</t>
  </si>
  <si>
    <t>Ｄ.(一社)ﾃﾞｼﾞﾀﾙ放送推進協会（＊）</t>
  </si>
  <si>
    <t>Ｉ.(株)ｴﾇ･ﾃｨ･ﾃｨ ｴﾑｲｰ（＊）</t>
  </si>
  <si>
    <t>Ｊ.(株)ﾈｵﾏﾙｽｺｰﾎﾟﾚｰｼｮﾝ（＊）</t>
  </si>
  <si>
    <t>Ｎ.個人Ａ（＊）</t>
  </si>
  <si>
    <t>Ｋ.(株)ﾘｸﾙｰﾄｽﾀｯﾌｨﾝｸﾞ（＊）</t>
  </si>
  <si>
    <t>Ｍ.三信電気（株）（＊）</t>
  </si>
  <si>
    <t>平成20年度～</t>
  </si>
  <si>
    <t>目標値</t>
  </si>
  <si>
    <t>－</t>
  </si>
  <si>
    <t>地上デジタル放送への完全移行（地上アナログ放送終了）を実現し、電波の有効利用を促進することを目的とする。</t>
  </si>
  <si>
    <t>地上デジタル放送への完全移行は円滑に完了。引き続き、地上デジタル放送への完全移行後の課題に対応するため、平成25年度以降も必要な環境整備・支援策を実施。具体的には
①新たな難視恒久対策等の相談など、引き続き、デジタル化に関する問合せに対応する地デジコールセンター体制の整備
②デジタル難視世帯に対する対策の実施等、地デジ受信のための支援策の継続実施
③低所得世帯へのチューナー等支援等を実施した。
(補助率：①10/10、②1/2、2/3、10/10、③10/10)</t>
  </si>
  <si>
    <t>Ｆ.（株）衛星放送システム（＊）</t>
  </si>
  <si>
    <t>地デジ難視対策衛星放送の基幹放送局提供業務を実施するための経費</t>
  </si>
  <si>
    <t>Ｇ.（株）ＷＯＷＯＷ（＊）</t>
  </si>
  <si>
    <t>地デジ難視対策衛星放送の利用受付業務を実施するための経費</t>
  </si>
  <si>
    <t>Ｈ.パナソニックコンシューマーマーケティング（株）（＊）</t>
  </si>
  <si>
    <t>地デジ難視対策衛星放送の受信者へのアンテナ等設置工事の経費</t>
  </si>
  <si>
    <t>Ｅ.(株)ＮＨＫアイテック（＊）</t>
  </si>
  <si>
    <t>北海道、茨城県、栃木県、群馬県、埼玉県、千葉県、東京都、神奈川県、山梨県、新潟県、長野県、滋賀県、京都府、大阪府、兵庫県、奈良県、和歌山県、鳥取県、島根県、岡山県、広島県、山口県、徳島県、香川県、愛媛県、高知県の地域相談業務を実施</t>
  </si>
  <si>
    <r>
      <t>費目・使途</t>
    </r>
    <r>
      <rPr>
        <sz val="11"/>
        <rFont val="ＭＳ Ｐゴシック"/>
        <family val="3"/>
      </rPr>
      <t xml:space="preserve">
（「資金の流れ」においてブロックごとに最大の金額が支出されている者について記載する。費目と使途の双方で実情が分かるように記載）</t>
    </r>
  </si>
  <si>
    <t>Ｏ. (株)ＫＤＤＩエボルバ（＊）</t>
  </si>
  <si>
    <t>コールセンター業務の一部を実施するための経費</t>
  </si>
  <si>
    <t>Ｌ.ＮＨＫ営業サービス(株）（＊）</t>
  </si>
  <si>
    <t>P. 市町村等</t>
  </si>
  <si>
    <t>什器機材、事務用品等購入</t>
  </si>
  <si>
    <t>借損料</t>
  </si>
  <si>
    <t>支出先上位１０者リスト</t>
  </si>
  <si>
    <t>A.</t>
  </si>
  <si>
    <t>支　出　先</t>
  </si>
  <si>
    <t>業　務　概　要</t>
  </si>
  <si>
    <t>支　出　額
（百万円）</t>
  </si>
  <si>
    <t>B.</t>
  </si>
  <si>
    <t>-</t>
  </si>
  <si>
    <t>C.</t>
  </si>
  <si>
    <t>日本テレビ放送網株式会社</t>
  </si>
  <si>
    <t>株式会社TBSテレビ</t>
  </si>
  <si>
    <t>株式会社テレビ朝日</t>
  </si>
  <si>
    <t>株式会社フジテレビジョン</t>
  </si>
  <si>
    <t>株式会社テレビ東京</t>
  </si>
  <si>
    <t>株式会社テレビ北海道</t>
  </si>
  <si>
    <t>Ｄ（＊）</t>
  </si>
  <si>
    <t>E.（＊）</t>
  </si>
  <si>
    <t>（株）ＮＨＫアイテック</t>
  </si>
  <si>
    <t>地上デジタル放送フェージング混信調査を実施</t>
  </si>
  <si>
    <r>
      <t>F.</t>
    </r>
    <r>
      <rPr>
        <sz val="9"/>
        <rFont val="ＭＳ Ｐゴシック"/>
        <family val="3"/>
      </rPr>
      <t>（＊）</t>
    </r>
  </si>
  <si>
    <r>
      <t>G.</t>
    </r>
    <r>
      <rPr>
        <u val="single"/>
        <sz val="9"/>
        <rFont val="ＭＳ Ｐゴシック"/>
        <family val="3"/>
      </rPr>
      <t>（＊）</t>
    </r>
  </si>
  <si>
    <r>
      <t>H.</t>
    </r>
    <r>
      <rPr>
        <sz val="9"/>
        <rFont val="ＭＳ Ｐゴシック"/>
        <family val="3"/>
      </rPr>
      <t>（＊）</t>
    </r>
  </si>
  <si>
    <t>パナソニックコンシューマーマーケティング（株）</t>
  </si>
  <si>
    <r>
      <t>I.</t>
    </r>
    <r>
      <rPr>
        <sz val="9"/>
        <rFont val="ＭＳ Ｐゴシック"/>
        <family val="3"/>
      </rPr>
      <t>（＊）</t>
    </r>
  </si>
  <si>
    <t>(株)ｴﾇ･ﾃｨ･ﾃｨ ｴﾑｲｰ</t>
  </si>
  <si>
    <r>
      <t>J.</t>
    </r>
    <r>
      <rPr>
        <sz val="9"/>
        <rFont val="ＭＳ Ｐゴシック"/>
        <family val="3"/>
      </rPr>
      <t>（＊）</t>
    </r>
  </si>
  <si>
    <t>(株)ﾈｵﾏﾙｽｺｰﾎﾟﾚｰｼｮﾝ</t>
  </si>
  <si>
    <r>
      <t>K.</t>
    </r>
    <r>
      <rPr>
        <sz val="9"/>
        <rFont val="ＭＳ Ｐゴシック"/>
        <family val="3"/>
      </rPr>
      <t>（＊）</t>
    </r>
  </si>
  <si>
    <t>.(株)ﾘｸﾙｰﾄｽﾀｯﾌｨﾝｸﾞ</t>
  </si>
  <si>
    <r>
      <t>L.</t>
    </r>
    <r>
      <rPr>
        <sz val="9"/>
        <rFont val="ＭＳ Ｐゴシック"/>
        <family val="3"/>
      </rPr>
      <t>（＊）</t>
    </r>
  </si>
  <si>
    <t>地デジコールセンターを運営</t>
  </si>
  <si>
    <r>
      <t>M.</t>
    </r>
    <r>
      <rPr>
        <sz val="9"/>
        <rFont val="ＭＳ Ｐゴシック"/>
        <family val="3"/>
      </rPr>
      <t>（＊）</t>
    </r>
  </si>
  <si>
    <r>
      <t>N.</t>
    </r>
    <r>
      <rPr>
        <sz val="9"/>
        <rFont val="ＭＳ Ｐゴシック"/>
        <family val="3"/>
      </rPr>
      <t>（＊）</t>
    </r>
  </si>
  <si>
    <t>O.（＊）</t>
  </si>
  <si>
    <t>コールセンター業務の一部を実施</t>
  </si>
  <si>
    <t>P</t>
  </si>
  <si>
    <t>Q</t>
  </si>
  <si>
    <t>富士ゼロックス（株）</t>
  </si>
  <si>
    <t>（一財）兵庫県教育会館</t>
  </si>
  <si>
    <t>関係者との会議に必要な説明会場の借上経費</t>
  </si>
  <si>
    <t>（一財）和歌山文化振興財団</t>
  </si>
  <si>
    <t>奈良県文化会館</t>
  </si>
  <si>
    <t>R</t>
  </si>
  <si>
    <r>
      <t>※１　</t>
    </r>
    <r>
      <rPr>
        <u val="single"/>
        <sz val="10"/>
        <rFont val="ＭＳ Ｐゴシック"/>
        <family val="3"/>
      </rPr>
      <t>（＊）</t>
    </r>
    <r>
      <rPr>
        <sz val="10"/>
        <rFont val="ＭＳ Ｐゴシック"/>
        <family val="3"/>
      </rPr>
      <t>を付したＤ～Ｏにおける支出額は、平成２５年度に実施した事業（Ｈ２５事業）について記載（資金の流れの【別紙】を参照。）。
　 ２　四捨五入の関係で支出額の表記が０となっているものがある。</t>
    </r>
  </si>
  <si>
    <t>Ｑ.富士ゼロックス（株）</t>
  </si>
  <si>
    <t>Ｒ.（株）ヒューマントラスト</t>
  </si>
  <si>
    <t>-</t>
  </si>
  <si>
    <t>公立学校共済組合
京都宿泊所ルビノ京都堀川</t>
  </si>
  <si>
    <t>-</t>
  </si>
  <si>
    <t>補助金の執行等の業務を補助する人材の派遣等経費</t>
  </si>
  <si>
    <t>S</t>
  </si>
  <si>
    <t>支　出　先</t>
  </si>
  <si>
    <t>業　務　概　要</t>
  </si>
  <si>
    <t>支　出　額
（百万円）</t>
  </si>
  <si>
    <t>（株）NHKアイテック</t>
  </si>
  <si>
    <t>受信障害調査の請負</t>
  </si>
  <si>
    <t>-</t>
  </si>
  <si>
    <t>DXアンテナ（株）</t>
  </si>
  <si>
    <t>S.NHKアイテック</t>
  </si>
  <si>
    <t>雑役務費</t>
  </si>
  <si>
    <t>※平成25年度実績を記入。</t>
  </si>
  <si>
    <t>Ⅴ－５ 電波利用料財源電波監視等の実施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</si>
</sst>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Red]\(0\)"/>
    <numFmt numFmtId="184" formatCode="#,##0.0_ "/>
    <numFmt numFmtId="185" formatCode="0_ "/>
    <numFmt numFmtId="186" formatCode="#,##0.00_ "/>
    <numFmt numFmtId="187" formatCode="0.0_ "/>
    <numFmt numFmtId="188" formatCode="#,##0.0"/>
    <numFmt numFmtId="189" formatCode="#,##0.000_ "/>
    <numFmt numFmtId="190" formatCode="#,##0.0_);[Red]\(#,##0.0\)"/>
    <numFmt numFmtId="191" formatCode="0.0_);[Red]\(0.0\)"/>
    <numFmt numFmtId="192" formatCode="#,##0;&quot;▲ &quot;#,##0"/>
    <numFmt numFmtId="193" formatCode="000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6"/>
      <name val="ＭＳ Ｐゴシック"/>
      <family val="3"/>
    </font>
    <font>
      <b/>
      <sz val="16"/>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0"/>
      <name val="ＭＳ Ｐゴシック"/>
      <family val="3"/>
    </font>
    <font>
      <sz val="7.8"/>
      <name val="ＭＳ Ｐゴシック"/>
      <family val="3"/>
    </font>
    <font>
      <b/>
      <sz val="12"/>
      <name val="ＭＳ Ｐゴシック"/>
      <family val="3"/>
    </font>
    <font>
      <sz val="10.5"/>
      <name val="ＭＳ Ｐゴシック"/>
      <family val="3"/>
    </font>
    <font>
      <u val="single"/>
      <sz val="9"/>
      <name val="ＭＳ Ｐゴシック"/>
      <family val="3"/>
    </font>
    <font>
      <sz val="10"/>
      <color indexed="8"/>
      <name val="ＭＳ Ｐゴシック"/>
      <family val="3"/>
    </font>
    <font>
      <u val="single"/>
      <sz val="10"/>
      <name val="ＭＳ Ｐゴシック"/>
      <family val="3"/>
    </font>
    <font>
      <sz val="7"/>
      <name val="ＭＳ Ｐゴシック"/>
      <family val="3"/>
    </font>
    <font>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0"/>
      <color indexed="10"/>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8"/>
      <color indexed="8"/>
      <name val="Calibri"/>
      <family val="2"/>
    </font>
    <font>
      <sz val="9"/>
      <color indexed="8"/>
      <name val="Calibri"/>
      <family val="2"/>
    </font>
    <font>
      <u val="single"/>
      <sz val="9"/>
      <color indexed="8"/>
      <name val="ＭＳ Ｐゴシック"/>
      <family val="3"/>
    </font>
    <font>
      <sz val="11"/>
      <color indexed="8"/>
      <name val="Calibri"/>
      <family val="2"/>
    </font>
    <font>
      <sz val="10.5"/>
      <color indexed="8"/>
      <name val="ＭＳ Ｐゴシック"/>
      <family val="3"/>
    </font>
    <font>
      <sz val="10.5"/>
      <color indexed="8"/>
      <name val="Calibri"/>
      <family val="2"/>
    </font>
    <font>
      <sz val="8"/>
      <color indexed="8"/>
      <name val="Ｍ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0000FF"/>
      <name val="ＭＳ Ｐゴシック"/>
      <family val="3"/>
    </font>
    <font>
      <sz val="11"/>
      <color rgb="FFFF0000"/>
      <name val="ＭＳ Ｐゴシック"/>
      <family val="3"/>
    </font>
    <font>
      <sz val="10"/>
      <color theme="1"/>
      <name val="ＭＳ Ｐゴシック"/>
      <family val="3"/>
    </font>
    <font>
      <sz val="10"/>
      <color rgb="FFFF0000"/>
      <name val="ＭＳ Ｐゴシック"/>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medium"/>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thin"/>
    </border>
    <border>
      <left>
        <color indexed="63"/>
      </left>
      <right style="double"/>
      <top style="hair"/>
      <bottom style="thin"/>
    </border>
    <border>
      <left>
        <color indexed="63"/>
      </left>
      <right style="double"/>
      <top style="thin"/>
      <bottom style="hair"/>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ashed"/>
      <right>
        <color indexed="63"/>
      </right>
      <top style="thin"/>
      <bottom style="medium"/>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double"/>
      <top style="thin"/>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ashed"/>
      <top style="thin"/>
      <bottom style="medium"/>
    </border>
    <border>
      <left>
        <color indexed="63"/>
      </left>
      <right style="thin"/>
      <top style="hair"/>
      <bottom>
        <color indexed="63"/>
      </bottom>
    </border>
    <border diagonalUp="1">
      <left style="medium"/>
      <right>
        <color indexed="63"/>
      </right>
      <top style="thin"/>
      <bottom style="medium"/>
      <diagonal style="thin"/>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970">
    <xf numFmtId="0" fontId="0" fillId="0" borderId="0" xfId="0"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left" vertical="center"/>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2" fillId="0" borderId="0" xfId="0" applyFont="1" applyFill="1" applyAlignment="1">
      <alignment vertical="center"/>
    </xf>
    <xf numFmtId="0" fontId="9" fillId="0" borderId="17"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7" fillId="0" borderId="21" xfId="63" applyFont="1" applyFill="1" applyBorder="1" applyAlignment="1" applyProtection="1">
      <alignment horizontal="center" vertical="center" wrapText="1"/>
      <protection/>
    </xf>
    <xf numFmtId="0" fontId="9" fillId="0" borderId="21" xfId="61" applyFont="1" applyFill="1" applyBorder="1" applyAlignment="1" applyProtection="1">
      <alignment vertical="top"/>
      <protection/>
    </xf>
    <xf numFmtId="0" fontId="13" fillId="0" borderId="0" xfId="0" applyFont="1" applyFill="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185" fontId="0" fillId="0" borderId="0" xfId="0" applyNumberFormat="1" applyFont="1" applyFill="1" applyBorder="1" applyAlignment="1">
      <alignment vertical="center" wrapText="1"/>
    </xf>
    <xf numFmtId="185"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0" borderId="22" xfId="0" applyFont="1" applyFill="1" applyBorder="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69" fillId="0" borderId="0" xfId="0" applyFont="1" applyFill="1" applyAlignment="1">
      <alignment vertical="center"/>
    </xf>
    <xf numFmtId="0" fontId="0" fillId="34" borderId="0" xfId="0" applyFont="1" applyFill="1" applyBorder="1" applyAlignment="1">
      <alignment vertical="center"/>
    </xf>
    <xf numFmtId="0" fontId="0" fillId="0" borderId="0" xfId="0" applyFont="1" applyFill="1" applyBorder="1" applyAlignment="1">
      <alignment horizontal="center" vertical="center" wrapText="1"/>
    </xf>
    <xf numFmtId="186" fontId="0" fillId="0" borderId="0" xfId="0" applyNumberFormat="1" applyFont="1" applyFill="1" applyBorder="1" applyAlignment="1">
      <alignment horizontal="center"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186" fontId="0" fillId="0" borderId="23" xfId="0" applyNumberFormat="1" applyFont="1" applyFill="1" applyBorder="1" applyAlignment="1">
      <alignment vertical="center" wrapText="1"/>
    </xf>
    <xf numFmtId="186" fontId="0" fillId="0" borderId="23" xfId="0" applyNumberFormat="1" applyFont="1" applyFill="1" applyBorder="1" applyAlignment="1">
      <alignment vertical="center"/>
    </xf>
    <xf numFmtId="0" fontId="0" fillId="0" borderId="23" xfId="0" applyFont="1" applyFill="1" applyBorder="1" applyAlignment="1">
      <alignment horizontal="center" vertical="center" wrapText="1"/>
    </xf>
    <xf numFmtId="9"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34" borderId="23" xfId="0" applyFont="1" applyFill="1" applyBorder="1" applyAlignment="1">
      <alignment vertical="center"/>
    </xf>
    <xf numFmtId="186" fontId="0" fillId="34" borderId="23" xfId="0" applyNumberFormat="1" applyFont="1" applyFill="1" applyBorder="1" applyAlignment="1">
      <alignment vertical="center" wrapText="1"/>
    </xf>
    <xf numFmtId="186" fontId="0" fillId="34" borderId="23" xfId="0" applyNumberFormat="1" applyFont="1" applyFill="1" applyBorder="1" applyAlignment="1">
      <alignment vertical="center"/>
    </xf>
    <xf numFmtId="0" fontId="0" fillId="34" borderId="23" xfId="0" applyFont="1" applyFill="1" applyBorder="1" applyAlignment="1">
      <alignment horizontal="center" vertical="center" wrapText="1"/>
    </xf>
    <xf numFmtId="9" fontId="0" fillId="34" borderId="24" xfId="0"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8" fillId="0" borderId="24" xfId="0" applyFont="1" applyFill="1" applyBorder="1" applyAlignment="1">
      <alignment vertical="center" wrapText="1"/>
    </xf>
    <xf numFmtId="0" fontId="8" fillId="0" borderId="25" xfId="0" applyFont="1" applyFill="1" applyBorder="1" applyAlignment="1">
      <alignment vertical="center" wrapText="1"/>
    </xf>
    <xf numFmtId="0" fontId="8" fillId="0" borderId="27" xfId="0" applyFont="1" applyFill="1" applyBorder="1" applyAlignment="1">
      <alignment vertical="center" wrapText="1"/>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0" fillId="0" borderId="23" xfId="0" applyFont="1" applyFill="1" applyBorder="1" applyAlignment="1">
      <alignment horizontal="left" vertical="center" wrapText="1"/>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34" borderId="23" xfId="0" applyFont="1" applyFill="1" applyBorder="1" applyAlignment="1">
      <alignment vertical="center" wrapText="1"/>
    </xf>
    <xf numFmtId="0" fontId="0" fillId="34" borderId="24" xfId="0" applyFont="1" applyFill="1" applyBorder="1" applyAlignment="1">
      <alignment horizontal="center" vertical="center"/>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67" fillId="34" borderId="23" xfId="0" applyFont="1" applyFill="1" applyBorder="1" applyAlignment="1">
      <alignment vertical="center"/>
    </xf>
    <xf numFmtId="191" fontId="67" fillId="34" borderId="24" xfId="0" applyNumberFormat="1" applyFont="1" applyFill="1" applyBorder="1" applyAlignment="1">
      <alignment vertical="center" wrapText="1"/>
    </xf>
    <xf numFmtId="191" fontId="67" fillId="34" borderId="25" xfId="0" applyNumberFormat="1" applyFont="1" applyFill="1" applyBorder="1" applyAlignment="1">
      <alignment vertical="center" wrapText="1"/>
    </xf>
    <xf numFmtId="191" fontId="67" fillId="34" borderId="26" xfId="0" applyNumberFormat="1" applyFont="1" applyFill="1" applyBorder="1" applyAlignment="1">
      <alignment vertical="center" wrapText="1"/>
    </xf>
    <xf numFmtId="0" fontId="67" fillId="34" borderId="23" xfId="0" applyFont="1" applyFill="1" applyBorder="1" applyAlignment="1">
      <alignment horizontal="center" vertical="center" wrapText="1"/>
    </xf>
    <xf numFmtId="0" fontId="67" fillId="34" borderId="24" xfId="0" applyFont="1" applyFill="1" applyBorder="1" applyAlignment="1">
      <alignment horizontal="center" vertical="center"/>
    </xf>
    <xf numFmtId="0" fontId="67" fillId="34" borderId="25" xfId="0" applyFont="1" applyFill="1" applyBorder="1" applyAlignment="1">
      <alignment horizontal="center" vertical="center"/>
    </xf>
    <xf numFmtId="0" fontId="67" fillId="34" borderId="26" xfId="0" applyFont="1" applyFill="1" applyBorder="1" applyAlignment="1">
      <alignment horizontal="center" vertical="center"/>
    </xf>
    <xf numFmtId="0" fontId="67" fillId="34" borderId="23" xfId="0" applyFont="1" applyFill="1" applyBorder="1" applyAlignment="1">
      <alignment vertical="center" wrapText="1"/>
    </xf>
    <xf numFmtId="191" fontId="67" fillId="34" borderId="24" xfId="0" applyNumberFormat="1" applyFont="1" applyFill="1" applyBorder="1" applyAlignment="1">
      <alignment horizontal="right" vertical="center" wrapText="1"/>
    </xf>
    <xf numFmtId="191" fontId="67" fillId="34" borderId="25" xfId="0" applyNumberFormat="1" applyFont="1" applyFill="1" applyBorder="1" applyAlignment="1">
      <alignment horizontal="right" vertical="center" wrapText="1"/>
    </xf>
    <xf numFmtId="191" fontId="67" fillId="34" borderId="26" xfId="0" applyNumberFormat="1" applyFont="1" applyFill="1" applyBorder="1" applyAlignment="1">
      <alignment horizontal="right" vertical="center" wrapText="1"/>
    </xf>
    <xf numFmtId="0" fontId="67" fillId="34" borderId="23" xfId="0" applyFont="1" applyFill="1" applyBorder="1" applyAlignment="1" quotePrefix="1">
      <alignment horizontal="center" vertical="center" wrapText="1"/>
    </xf>
    <xf numFmtId="191" fontId="67" fillId="34" borderId="23" xfId="0" applyNumberFormat="1" applyFont="1" applyFill="1" applyBorder="1" applyAlignment="1">
      <alignment vertical="center" wrapText="1"/>
    </xf>
    <xf numFmtId="191" fontId="67" fillId="34" borderId="23" xfId="0" applyNumberFormat="1" applyFont="1" applyFill="1" applyBorder="1" applyAlignment="1">
      <alignment vertical="center"/>
    </xf>
    <xf numFmtId="185" fontId="67" fillId="34" borderId="24" xfId="0" applyNumberFormat="1" applyFont="1" applyFill="1" applyBorder="1" applyAlignment="1">
      <alignment vertical="center" wrapText="1"/>
    </xf>
    <xf numFmtId="185" fontId="67" fillId="34" borderId="25" xfId="0" applyNumberFormat="1" applyFont="1" applyFill="1" applyBorder="1" applyAlignment="1">
      <alignment vertical="center" wrapText="1"/>
    </xf>
    <xf numFmtId="185" fontId="67" fillId="34" borderId="26" xfId="0" applyNumberFormat="1" applyFont="1" applyFill="1" applyBorder="1" applyAlignment="1">
      <alignment vertical="center" wrapText="1"/>
    </xf>
    <xf numFmtId="0" fontId="9"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7" fillId="33" borderId="31"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7" fillId="33" borderId="13"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0" fillId="0" borderId="15" xfId="0" applyFont="1" applyFill="1" applyBorder="1" applyAlignment="1">
      <alignment horizontal="left" vertical="center" wrapText="1"/>
    </xf>
    <xf numFmtId="0" fontId="70" fillId="0" borderId="15" xfId="0" applyFont="1" applyFill="1" applyBorder="1" applyAlignment="1">
      <alignment horizontal="lef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9" fillId="0"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67" fillId="0" borderId="41" xfId="0" applyNumberFormat="1" applyFont="1" applyFill="1" applyBorder="1" applyAlignment="1">
      <alignment horizontal="right" vertical="center"/>
    </xf>
    <xf numFmtId="176" fontId="67" fillId="0" borderId="37" xfId="0" applyNumberFormat="1" applyFont="1" applyFill="1" applyBorder="1" applyAlignment="1">
      <alignment horizontal="right" vertical="center"/>
    </xf>
    <xf numFmtId="176" fontId="67" fillId="0" borderId="42" xfId="0" applyNumberFormat="1" applyFont="1" applyFill="1" applyBorder="1" applyAlignment="1">
      <alignment horizontal="right" vertical="center"/>
    </xf>
    <xf numFmtId="176" fontId="67" fillId="0" borderId="43"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9"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67" fillId="0" borderId="49" xfId="0" applyFont="1" applyFill="1" applyBorder="1" applyAlignment="1">
      <alignment horizontal="center" vertical="center"/>
    </xf>
    <xf numFmtId="0" fontId="67" fillId="0" borderId="50" xfId="0" applyFont="1" applyFill="1" applyBorder="1" applyAlignment="1">
      <alignment horizontal="center" vertical="center"/>
    </xf>
    <xf numFmtId="0" fontId="67" fillId="0" borderId="51" xfId="0" applyFont="1" applyFill="1" applyBorder="1" applyAlignment="1">
      <alignment horizontal="center" vertical="center"/>
    </xf>
    <xf numFmtId="0" fontId="70" fillId="0" borderId="52" xfId="0" applyFont="1" applyFill="1" applyBorder="1" applyAlignment="1">
      <alignment horizontal="left" vertical="center" wrapText="1"/>
    </xf>
    <xf numFmtId="0" fontId="67" fillId="0" borderId="50" xfId="0" applyFont="1" applyFill="1" applyBorder="1" applyAlignment="1">
      <alignment horizontal="left" vertical="center"/>
    </xf>
    <xf numFmtId="0" fontId="67" fillId="0" borderId="51" xfId="0" applyFont="1" applyFill="1" applyBorder="1" applyAlignment="1">
      <alignment horizontal="left" vertical="center"/>
    </xf>
    <xf numFmtId="176" fontId="67" fillId="0" borderId="52" xfId="0" applyNumberFormat="1" applyFont="1" applyFill="1" applyBorder="1" applyAlignment="1">
      <alignment horizontal="right" vertical="center"/>
    </xf>
    <xf numFmtId="176" fontId="67" fillId="0" borderId="50" xfId="0" applyNumberFormat="1" applyFont="1" applyFill="1" applyBorder="1" applyAlignment="1">
      <alignment horizontal="right" vertical="center"/>
    </xf>
    <xf numFmtId="176" fontId="67" fillId="0" borderId="53" xfId="0" applyNumberFormat="1" applyFont="1" applyFill="1" applyBorder="1" applyAlignment="1">
      <alignment horizontal="right" vertical="center"/>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56" xfId="0" applyFont="1" applyFill="1" applyBorder="1" applyAlignment="1">
      <alignment horizontal="center" vertical="center"/>
    </xf>
    <xf numFmtId="0" fontId="70" fillId="0" borderId="57" xfId="0" applyFont="1" applyFill="1" applyBorder="1" applyAlignment="1">
      <alignment horizontal="left" vertical="center" wrapText="1"/>
    </xf>
    <xf numFmtId="0" fontId="67" fillId="0" borderId="55" xfId="0" applyFont="1" applyFill="1" applyBorder="1" applyAlignment="1">
      <alignment horizontal="left" vertical="center"/>
    </xf>
    <xf numFmtId="0" fontId="67" fillId="0" borderId="56" xfId="0" applyFont="1" applyFill="1" applyBorder="1" applyAlignment="1">
      <alignment horizontal="left" vertical="center"/>
    </xf>
    <xf numFmtId="176" fontId="67" fillId="0" borderId="57" xfId="0" applyNumberFormat="1" applyFont="1" applyFill="1" applyBorder="1" applyAlignment="1">
      <alignment horizontal="right" vertical="center"/>
    </xf>
    <xf numFmtId="176" fontId="67" fillId="0" borderId="55" xfId="0" applyNumberFormat="1" applyFont="1" applyFill="1" applyBorder="1" applyAlignment="1">
      <alignment horizontal="right" vertical="center"/>
    </xf>
    <xf numFmtId="176" fontId="67" fillId="0" borderId="58" xfId="0" applyNumberFormat="1" applyFont="1" applyFill="1" applyBorder="1" applyAlignment="1">
      <alignment horizontal="right" vertical="center"/>
    </xf>
    <xf numFmtId="0" fontId="69" fillId="0" borderId="59"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30" xfId="0" applyFont="1" applyFill="1" applyBorder="1" applyAlignment="1">
      <alignment horizontal="center" vertical="center"/>
    </xf>
    <xf numFmtId="0" fontId="71" fillId="0" borderId="28" xfId="0" applyFont="1" applyFill="1" applyBorder="1" applyAlignment="1">
      <alignment horizontal="left" vertical="center" wrapText="1"/>
    </xf>
    <xf numFmtId="0" fontId="69" fillId="0" borderId="29" xfId="0" applyFont="1" applyFill="1" applyBorder="1" applyAlignment="1">
      <alignment horizontal="left" vertical="center"/>
    </xf>
    <xf numFmtId="0" fontId="69" fillId="0" borderId="30" xfId="0" applyFont="1" applyFill="1" applyBorder="1" applyAlignment="1">
      <alignment horizontal="left" vertical="center"/>
    </xf>
    <xf numFmtId="176" fontId="69" fillId="0" borderId="28" xfId="0" applyNumberFormat="1" applyFont="1" applyFill="1" applyBorder="1" applyAlignment="1">
      <alignment horizontal="right" vertical="center"/>
    </xf>
    <xf numFmtId="176" fontId="69" fillId="0" borderId="29" xfId="0" applyNumberFormat="1" applyFont="1" applyFill="1" applyBorder="1" applyAlignment="1">
      <alignment horizontal="right" vertical="center"/>
    </xf>
    <xf numFmtId="176" fontId="69" fillId="0" borderId="60" xfId="0" applyNumberFormat="1" applyFont="1" applyFill="1" applyBorder="1" applyAlignment="1">
      <alignment horizontal="right" vertical="center"/>
    </xf>
    <xf numFmtId="0" fontId="72" fillId="0" borderId="61"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25" xfId="0" applyFont="1" applyBorder="1" applyAlignment="1">
      <alignment horizontal="center" vertical="center"/>
    </xf>
    <xf numFmtId="0" fontId="19" fillId="0" borderId="27" xfId="0" applyFont="1" applyBorder="1" applyAlignment="1">
      <alignment horizontal="center" vertical="center"/>
    </xf>
    <xf numFmtId="0" fontId="67" fillId="0" borderId="24"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0" fontId="70" fillId="0" borderId="24" xfId="0" applyFont="1" applyFill="1" applyBorder="1" applyAlignment="1">
      <alignment horizontal="center" vertical="center" wrapText="1"/>
    </xf>
    <xf numFmtId="0" fontId="70" fillId="0" borderId="25" xfId="0" applyFont="1" applyFill="1" applyBorder="1" applyAlignment="1">
      <alignment horizontal="center" vertical="center"/>
    </xf>
    <xf numFmtId="0" fontId="7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76" fontId="0" fillId="0" borderId="27" xfId="0" applyNumberFormat="1" applyFont="1" applyFill="1" applyBorder="1" applyAlignment="1">
      <alignment horizontal="right" vertical="center"/>
    </xf>
    <xf numFmtId="0" fontId="70" fillId="0" borderId="50" xfId="0" applyFont="1" applyFill="1" applyBorder="1" applyAlignment="1">
      <alignment horizontal="left" vertical="center" wrapText="1"/>
    </xf>
    <xf numFmtId="0" fontId="70" fillId="0" borderId="51" xfId="0" applyFont="1" applyFill="1" applyBorder="1" applyAlignment="1">
      <alignment horizontal="left" vertical="center" wrapText="1"/>
    </xf>
    <xf numFmtId="176" fontId="67" fillId="0" borderId="67" xfId="0" applyNumberFormat="1" applyFont="1" applyFill="1" applyBorder="1" applyAlignment="1">
      <alignment horizontal="right" vertical="center"/>
    </xf>
    <xf numFmtId="0" fontId="67" fillId="0" borderId="59" xfId="0" applyFont="1" applyFill="1" applyBorder="1" applyAlignment="1">
      <alignment horizontal="center" vertical="center"/>
    </xf>
    <xf numFmtId="0" fontId="67" fillId="0" borderId="29" xfId="0" applyFont="1" applyFill="1" applyBorder="1" applyAlignment="1">
      <alignment horizontal="center" vertical="center"/>
    </xf>
    <xf numFmtId="0" fontId="67" fillId="0" borderId="30" xfId="0" applyFont="1" applyFill="1" applyBorder="1" applyAlignment="1">
      <alignment horizontal="center" vertical="center"/>
    </xf>
    <xf numFmtId="0" fontId="70" fillId="0" borderId="28" xfId="0" applyFont="1" applyFill="1" applyBorder="1" applyAlignment="1">
      <alignment horizontal="left" vertical="center" wrapText="1"/>
    </xf>
    <xf numFmtId="0" fontId="67" fillId="0" borderId="29" xfId="0" applyFont="1" applyFill="1" applyBorder="1" applyAlignment="1">
      <alignment horizontal="left" vertical="center"/>
    </xf>
    <xf numFmtId="0" fontId="67" fillId="0" borderId="30" xfId="0" applyFont="1" applyFill="1" applyBorder="1" applyAlignment="1">
      <alignment horizontal="lef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67" fillId="0" borderId="28" xfId="0" applyNumberFormat="1" applyFont="1" applyFill="1" applyBorder="1" applyAlignment="1">
      <alignment horizontal="right" vertical="center"/>
    </xf>
    <xf numFmtId="176" fontId="67" fillId="0" borderId="29" xfId="0" applyNumberFormat="1" applyFont="1" applyFill="1" applyBorder="1" applyAlignment="1">
      <alignment horizontal="right" vertical="center"/>
    </xf>
    <xf numFmtId="176" fontId="67" fillId="0" borderId="60" xfId="0" applyNumberFormat="1" applyFont="1" applyFill="1" applyBorder="1" applyAlignment="1">
      <alignment horizontal="right" vertical="center"/>
    </xf>
    <xf numFmtId="0" fontId="70" fillId="0" borderId="27" xfId="0" applyFont="1" applyFill="1" applyBorder="1" applyAlignment="1">
      <alignment horizontal="center" vertical="center"/>
    </xf>
    <xf numFmtId="0" fontId="67" fillId="0" borderId="63" xfId="0" applyFont="1" applyFill="1" applyBorder="1" applyAlignment="1">
      <alignment horizontal="center" vertical="center"/>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66" xfId="0" applyFont="1" applyFill="1" applyBorder="1" applyAlignment="1">
      <alignment horizontal="center" vertical="center" wrapText="1"/>
    </xf>
    <xf numFmtId="176" fontId="69" fillId="0" borderId="24" xfId="0" applyNumberFormat="1" applyFont="1" applyFill="1" applyBorder="1" applyAlignment="1">
      <alignment horizontal="right" vertical="center"/>
    </xf>
    <xf numFmtId="176" fontId="69" fillId="0" borderId="25" xfId="0" applyNumberFormat="1" applyFont="1" applyFill="1" applyBorder="1" applyAlignment="1">
      <alignment horizontal="right" vertical="center"/>
    </xf>
    <xf numFmtId="176" fontId="69" fillId="0" borderId="68" xfId="0" applyNumberFormat="1" applyFont="1" applyFill="1" applyBorder="1" applyAlignment="1">
      <alignment horizontal="right"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184" fontId="67" fillId="0" borderId="24" xfId="0" applyNumberFormat="1" applyFont="1" applyFill="1" applyBorder="1" applyAlignment="1">
      <alignment horizontal="right" vertical="center"/>
    </xf>
    <xf numFmtId="184" fontId="67" fillId="0" borderId="25" xfId="0" applyNumberFormat="1" applyFont="1" applyFill="1" applyBorder="1" applyAlignment="1">
      <alignment horizontal="right" vertical="center"/>
    </xf>
    <xf numFmtId="184" fontId="67" fillId="0" borderId="27" xfId="0" applyNumberFormat="1" applyFont="1" applyFill="1" applyBorder="1" applyAlignment="1">
      <alignment horizontal="right" vertical="center"/>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176" fontId="0" fillId="0" borderId="69" xfId="0" applyNumberFormat="1" applyFont="1" applyFill="1" applyBorder="1" applyAlignment="1">
      <alignment horizontal="right" vertical="center"/>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176" fontId="0" fillId="0" borderId="67" xfId="0" applyNumberFormat="1" applyFont="1" applyFill="1" applyBorder="1" applyAlignment="1">
      <alignment horizontal="right" vertical="center"/>
    </xf>
    <xf numFmtId="0" fontId="0" fillId="0" borderId="5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28"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6" fontId="0" fillId="0" borderId="70" xfId="0" applyNumberFormat="1" applyFont="1" applyFill="1" applyBorder="1" applyAlignment="1">
      <alignment horizontal="right" vertical="center"/>
    </xf>
    <xf numFmtId="184" fontId="67" fillId="0" borderId="57" xfId="0" applyNumberFormat="1" applyFont="1" applyFill="1" applyBorder="1" applyAlignment="1">
      <alignment horizontal="right" vertical="center"/>
    </xf>
    <xf numFmtId="184" fontId="67" fillId="0" borderId="55" xfId="0" applyNumberFormat="1" applyFont="1" applyFill="1" applyBorder="1" applyAlignment="1">
      <alignment horizontal="right" vertical="center"/>
    </xf>
    <xf numFmtId="184" fontId="67" fillId="0" borderId="58" xfId="0" applyNumberFormat="1" applyFont="1" applyFill="1" applyBorder="1" applyAlignment="1">
      <alignment horizontal="right" vertical="center"/>
    </xf>
    <xf numFmtId="0" fontId="19" fillId="0" borderId="25" xfId="0" applyFont="1" applyFill="1" applyBorder="1" applyAlignment="1">
      <alignment horizontal="center" vertical="center"/>
    </xf>
    <xf numFmtId="0" fontId="19" fillId="0" borderId="68" xfId="0" applyFont="1" applyFill="1" applyBorder="1" applyAlignment="1">
      <alignment horizontal="center" vertical="center"/>
    </xf>
    <xf numFmtId="0" fontId="72" fillId="0" borderId="63" xfId="0" applyFont="1" applyFill="1" applyBorder="1" applyAlignment="1">
      <alignment horizontal="center" vertical="center"/>
    </xf>
    <xf numFmtId="0" fontId="72" fillId="0" borderId="25" xfId="0" applyFont="1" applyFill="1" applyBorder="1" applyAlignment="1">
      <alignment horizontal="center" vertical="center"/>
    </xf>
    <xf numFmtId="0" fontId="72" fillId="0" borderId="27"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25"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9" fillId="34" borderId="52"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176" fontId="0" fillId="34" borderId="52"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34" borderId="5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9" fillId="34" borderId="28"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176" fontId="0" fillId="34" borderId="28"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9" fillId="34" borderId="63" xfId="0" applyFont="1" applyFill="1" applyBorder="1" applyAlignment="1">
      <alignment horizontal="center" vertical="center"/>
    </xf>
    <xf numFmtId="0" fontId="19" fillId="34" borderId="25" xfId="0" applyFont="1" applyFill="1" applyBorder="1" applyAlignment="1">
      <alignment horizontal="center" vertical="center"/>
    </xf>
    <xf numFmtId="0" fontId="19" fillId="34" borderId="27" xfId="0" applyFont="1" applyFill="1" applyBorder="1" applyAlignment="1">
      <alignment horizontal="center" vertical="center"/>
    </xf>
    <xf numFmtId="0" fontId="19" fillId="0" borderId="2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xf>
    <xf numFmtId="0" fontId="9" fillId="34" borderId="2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9" fillId="0" borderId="71"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63" xfId="0" applyFont="1" applyBorder="1" applyAlignment="1">
      <alignment horizontal="center" vertical="center"/>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6" xfId="0" applyNumberFormat="1" applyFont="1" applyBorder="1" applyAlignment="1">
      <alignment horizontal="right" vertical="center"/>
    </xf>
    <xf numFmtId="0" fontId="0" fillId="0" borderId="26" xfId="0" applyFont="1" applyBorder="1" applyAlignment="1">
      <alignment horizontal="center" vertical="center"/>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176" fontId="0" fillId="0" borderId="27" xfId="0" applyNumberFormat="1" applyFont="1" applyBorder="1" applyAlignment="1">
      <alignment horizontal="right" vertical="center"/>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34" borderId="50" xfId="0" applyFont="1" applyFill="1" applyBorder="1" applyAlignment="1">
      <alignment horizontal="left" vertical="center" wrapText="1"/>
    </xf>
    <xf numFmtId="0" fontId="9" fillId="34" borderId="51" xfId="0" applyFont="1" applyFill="1" applyBorder="1" applyAlignment="1">
      <alignment horizontal="left" vertical="center" wrapText="1"/>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9" fillId="34" borderId="76" xfId="0" applyFont="1" applyFill="1" applyBorder="1" applyAlignment="1">
      <alignment horizontal="left" vertical="center" wrapText="1"/>
    </xf>
    <xf numFmtId="0" fontId="9" fillId="34" borderId="74" xfId="0" applyFont="1" applyFill="1" applyBorder="1" applyAlignment="1">
      <alignment horizontal="left" vertical="center" wrapText="1"/>
    </xf>
    <xf numFmtId="0" fontId="9" fillId="34" borderId="75" xfId="0" applyFont="1" applyFill="1" applyBorder="1" applyAlignment="1">
      <alignment horizontal="left" vertical="center" wrapText="1"/>
    </xf>
    <xf numFmtId="176" fontId="0" fillId="34" borderId="76" xfId="0" applyNumberFormat="1" applyFont="1" applyFill="1" applyBorder="1" applyAlignment="1">
      <alignment horizontal="right" vertical="center"/>
    </xf>
    <xf numFmtId="176" fontId="0" fillId="34" borderId="74" xfId="0" applyNumberFormat="1" applyFont="1" applyFill="1" applyBorder="1" applyAlignment="1">
      <alignment horizontal="right" vertical="center"/>
    </xf>
    <xf numFmtId="176" fontId="0" fillId="34" borderId="77" xfId="0" applyNumberFormat="1" applyFont="1" applyFill="1" applyBorder="1" applyAlignment="1">
      <alignment horizontal="right" vertical="center"/>
    </xf>
    <xf numFmtId="0" fontId="9" fillId="34" borderId="29" xfId="0" applyFont="1" applyFill="1" applyBorder="1" applyAlignment="1">
      <alignment horizontal="left" vertical="center" wrapText="1"/>
    </xf>
    <xf numFmtId="0" fontId="9" fillId="34" borderId="30" xfId="0" applyFont="1" applyFill="1" applyBorder="1" applyAlignment="1">
      <alignment horizontal="left" vertical="center" wrapText="1"/>
    </xf>
    <xf numFmtId="176" fontId="0" fillId="34" borderId="70"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60" xfId="0" applyNumberFormat="1" applyFont="1" applyBorder="1" applyAlignment="1">
      <alignment horizontal="right" vertical="center"/>
    </xf>
    <xf numFmtId="0" fontId="19" fillId="34" borderId="6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6" xfId="0" applyFont="1" applyFill="1" applyBorder="1" applyAlignment="1">
      <alignment horizontal="center" vertical="center"/>
    </xf>
    <xf numFmtId="0" fontId="9" fillId="34" borderId="57" xfId="0" applyFont="1" applyFill="1" applyBorder="1" applyAlignment="1">
      <alignment horizontal="center" vertical="center" wrapText="1"/>
    </xf>
    <xf numFmtId="0" fontId="9" fillId="34" borderId="55" xfId="0" applyFont="1" applyFill="1" applyBorder="1" applyAlignment="1">
      <alignment horizontal="center" vertical="center"/>
    </xf>
    <xf numFmtId="0" fontId="9" fillId="34" borderId="58" xfId="0" applyFont="1" applyFill="1" applyBorder="1" applyAlignment="1">
      <alignment horizontal="center" vertical="center"/>
    </xf>
    <xf numFmtId="0" fontId="0" fillId="0" borderId="55" xfId="0" applyFont="1" applyBorder="1" applyAlignment="1">
      <alignment horizontal="center" vertical="center"/>
    </xf>
    <xf numFmtId="0" fontId="0" fillId="0" borderId="26"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0" fillId="0" borderId="54" xfId="0" applyFont="1" applyBorder="1" applyAlignment="1">
      <alignment horizontal="center" vertical="center"/>
    </xf>
    <xf numFmtId="0" fontId="9"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34" borderId="63" xfId="0" applyFont="1" applyFill="1" applyBorder="1" applyAlignment="1">
      <alignment horizontal="center" vertical="center"/>
    </xf>
    <xf numFmtId="0" fontId="9" fillId="34" borderId="64" xfId="0" applyFont="1" applyFill="1" applyBorder="1" applyAlignment="1">
      <alignment horizontal="center" vertical="center" wrapText="1"/>
    </xf>
    <xf numFmtId="0" fontId="9" fillId="34" borderId="65" xfId="0" applyFont="1" applyFill="1" applyBorder="1" applyAlignment="1">
      <alignment horizontal="center" vertical="center" wrapText="1"/>
    </xf>
    <xf numFmtId="0" fontId="9" fillId="34" borderId="66" xfId="0" applyFont="1" applyFill="1" applyBorder="1" applyAlignment="1">
      <alignment horizontal="center" vertical="center" wrapText="1"/>
    </xf>
    <xf numFmtId="176" fontId="0" fillId="34" borderId="24" xfId="0" applyNumberFormat="1" applyFont="1" applyFill="1" applyBorder="1" applyAlignment="1">
      <alignment horizontal="right" vertical="center"/>
    </xf>
    <xf numFmtId="176" fontId="0" fillId="34" borderId="25"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34" borderId="60" xfId="0" applyNumberFormat="1" applyFont="1" applyFill="1" applyBorder="1" applyAlignment="1">
      <alignment horizontal="right" vertical="center"/>
    </xf>
    <xf numFmtId="0" fontId="19" fillId="0" borderId="26" xfId="0" applyFont="1" applyBorder="1" applyAlignment="1">
      <alignment horizontal="center" vertical="center"/>
    </xf>
    <xf numFmtId="0" fontId="9" fillId="0" borderId="26" xfId="0" applyFont="1" applyBorder="1" applyAlignment="1">
      <alignment horizontal="center" vertical="center"/>
    </xf>
    <xf numFmtId="0" fontId="9" fillId="34" borderId="25"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9" fillId="34" borderId="47" xfId="0" applyFont="1" applyFill="1" applyBorder="1" applyAlignment="1">
      <alignment horizontal="left" vertical="center" wrapText="1"/>
    </xf>
    <xf numFmtId="0" fontId="9" fillId="34" borderId="45" xfId="0" applyFont="1" applyFill="1" applyBorder="1" applyAlignment="1">
      <alignment horizontal="left" vertical="center" wrapText="1"/>
    </xf>
    <xf numFmtId="0" fontId="9" fillId="34" borderId="46" xfId="0" applyFont="1" applyFill="1" applyBorder="1" applyAlignment="1">
      <alignment horizontal="left" vertical="center" wrapText="1"/>
    </xf>
    <xf numFmtId="176" fontId="0" fillId="34" borderId="47" xfId="0" applyNumberFormat="1" applyFont="1" applyFill="1" applyBorder="1" applyAlignment="1">
      <alignment horizontal="right" vertical="center"/>
    </xf>
    <xf numFmtId="176" fontId="0" fillId="34" borderId="45"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0" fontId="19" fillId="0" borderId="81" xfId="0" applyFont="1" applyFill="1" applyBorder="1" applyAlignment="1">
      <alignment horizontal="center"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34" borderId="81" xfId="0" applyFont="1" applyFill="1" applyBorder="1" applyAlignment="1">
      <alignment horizontal="center" vertical="center"/>
    </xf>
    <xf numFmtId="0" fontId="19" fillId="34" borderId="82" xfId="0" applyFont="1" applyFill="1" applyBorder="1" applyAlignment="1">
      <alignment horizontal="center" vertical="center"/>
    </xf>
    <xf numFmtId="0" fontId="19" fillId="34" borderId="8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9" fillId="34" borderId="38" xfId="0" applyFont="1" applyFill="1" applyBorder="1" applyAlignment="1">
      <alignment horizontal="center" vertical="center"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176" fontId="0" fillId="34" borderId="41"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176" fontId="0" fillId="34" borderId="47" xfId="0" applyNumberFormat="1" applyFont="1" applyFill="1" applyBorder="1" applyAlignment="1">
      <alignment horizontal="right" vertical="center"/>
    </xf>
    <xf numFmtId="176" fontId="0" fillId="34" borderId="45" xfId="0" applyNumberFormat="1" applyFont="1" applyFill="1" applyBorder="1" applyAlignment="1">
      <alignment horizontal="right"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176" fontId="0" fillId="34" borderId="52"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176" fontId="0" fillId="34" borderId="86" xfId="0" applyNumberFormat="1" applyFont="1" applyFill="1" applyBorder="1" applyAlignment="1">
      <alignment horizontal="right" vertical="center"/>
    </xf>
    <xf numFmtId="176" fontId="0" fillId="34" borderId="87" xfId="0" applyNumberFormat="1" applyFont="1" applyFill="1" applyBorder="1" applyAlignment="1">
      <alignment horizontal="right" vertical="center"/>
    </xf>
    <xf numFmtId="176" fontId="0" fillId="0" borderId="53" xfId="0" applyNumberFormat="1" applyFont="1" applyBorder="1" applyAlignment="1">
      <alignment horizontal="right" vertical="center"/>
    </xf>
    <xf numFmtId="0" fontId="0" fillId="0" borderId="23" xfId="0" applyFont="1" applyFill="1" applyBorder="1" applyAlignment="1">
      <alignment horizontal="right" vertical="center" wrapText="1"/>
    </xf>
    <xf numFmtId="0" fontId="0" fillId="0" borderId="23" xfId="0" applyFont="1" applyFill="1" applyBorder="1" applyAlignment="1">
      <alignment horizontal="right" vertical="center"/>
    </xf>
    <xf numFmtId="186" fontId="0" fillId="0" borderId="24"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186" fontId="0" fillId="0" borderId="26"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7" fillId="0" borderId="88" xfId="0" applyFont="1" applyFill="1" applyBorder="1" applyAlignment="1">
      <alignment vertical="center" wrapText="1"/>
    </xf>
    <xf numFmtId="0" fontId="0" fillId="0" borderId="37" xfId="0" applyFont="1" applyBorder="1" applyAlignment="1">
      <alignment vertical="center" wrapText="1"/>
    </xf>
    <xf numFmtId="0" fontId="0" fillId="0" borderId="43" xfId="0" applyFont="1" applyBorder="1" applyAlignment="1">
      <alignment vertical="center" wrapText="1"/>
    </xf>
    <xf numFmtId="0" fontId="7" fillId="34" borderId="88" xfId="0" applyFont="1" applyFill="1" applyBorder="1" applyAlignment="1">
      <alignment vertical="center" wrapText="1"/>
    </xf>
    <xf numFmtId="0" fontId="7" fillId="34" borderId="37" xfId="0" applyFont="1" applyFill="1" applyBorder="1" applyAlignment="1">
      <alignment vertical="center" wrapText="1"/>
    </xf>
    <xf numFmtId="0" fontId="7" fillId="34" borderId="43" xfId="0" applyFont="1" applyFill="1" applyBorder="1" applyAlignment="1">
      <alignment vertical="center" wrapText="1"/>
    </xf>
    <xf numFmtId="0" fontId="9" fillId="34" borderId="26" xfId="0" applyFont="1" applyFill="1" applyBorder="1" applyAlignment="1">
      <alignment horizontal="center" vertical="center"/>
    </xf>
    <xf numFmtId="0" fontId="13" fillId="33" borderId="8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90"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91" xfId="0" applyFont="1" applyFill="1" applyBorder="1" applyAlignment="1">
      <alignment horizontal="center" vertical="top"/>
    </xf>
    <xf numFmtId="0" fontId="0" fillId="34" borderId="91" xfId="0" applyFont="1" applyFill="1" applyBorder="1" applyAlignment="1">
      <alignment horizontal="center" vertical="top"/>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0" fontId="0" fillId="0" borderId="22" xfId="0" applyFont="1" applyFill="1" applyBorder="1" applyAlignment="1" quotePrefix="1">
      <alignment horizontal="center" vertical="center"/>
    </xf>
    <xf numFmtId="0" fontId="0" fillId="0" borderId="22"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91" xfId="0" applyFont="1" applyFill="1" applyBorder="1" applyAlignment="1">
      <alignment horizontal="center" vertical="center"/>
    </xf>
    <xf numFmtId="0" fontId="7" fillId="33" borderId="94" xfId="0" applyFont="1" applyFill="1" applyBorder="1" applyAlignment="1">
      <alignment horizontal="center" vertical="center" textRotation="255" wrapText="1"/>
    </xf>
    <xf numFmtId="0" fontId="0" fillId="33" borderId="95" xfId="0" applyFont="1" applyFill="1" applyBorder="1" applyAlignment="1">
      <alignment horizontal="center" vertical="center" textRotation="255" wrapText="1"/>
    </xf>
    <xf numFmtId="0" fontId="0" fillId="33" borderId="13" xfId="0" applyFont="1" applyFill="1" applyBorder="1" applyAlignment="1">
      <alignment horizontal="center" vertical="center" textRotation="255" wrapText="1"/>
    </xf>
    <xf numFmtId="0" fontId="0" fillId="33" borderId="33" xfId="0" applyFont="1" applyFill="1" applyBorder="1" applyAlignment="1">
      <alignment horizontal="center" vertical="center" textRotation="255" wrapText="1"/>
    </xf>
    <xf numFmtId="0" fontId="0" fillId="33" borderId="96" xfId="0" applyFont="1" applyFill="1" applyBorder="1" applyAlignment="1">
      <alignment horizontal="center" vertical="center" textRotation="255" wrapText="1"/>
    </xf>
    <xf numFmtId="0" fontId="0" fillId="33" borderId="97" xfId="0" applyFont="1" applyFill="1" applyBorder="1" applyAlignment="1">
      <alignment horizontal="center" vertical="center" textRotation="255" wrapText="1"/>
    </xf>
    <xf numFmtId="0" fontId="12" fillId="0" borderId="90"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188" fontId="0" fillId="34" borderId="91"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56" xfId="0" applyFont="1" applyFill="1" applyBorder="1" applyAlignment="1">
      <alignment horizontal="center" vertical="center"/>
    </xf>
    <xf numFmtId="0" fontId="6" fillId="33" borderId="99" xfId="63" applyFont="1" applyFill="1" applyBorder="1" applyAlignment="1" applyProtection="1">
      <alignment horizontal="center" vertical="center"/>
      <protection/>
    </xf>
    <xf numFmtId="0" fontId="0" fillId="33" borderId="21" xfId="0" applyFont="1" applyFill="1" applyBorder="1" applyAlignment="1">
      <alignment vertical="center"/>
    </xf>
    <xf numFmtId="0" fontId="6" fillId="33" borderId="21" xfId="0" applyFont="1" applyFill="1" applyBorder="1" applyAlignment="1">
      <alignment vertical="center"/>
    </xf>
    <xf numFmtId="0" fontId="0" fillId="33" borderId="100" xfId="0" applyFont="1" applyFill="1" applyBorder="1" applyAlignment="1">
      <alignment vertical="center"/>
    </xf>
    <xf numFmtId="0" fontId="7" fillId="33" borderId="101"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10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0" fontId="0" fillId="0" borderId="22" xfId="0" applyFont="1" applyFill="1" applyBorder="1" applyAlignment="1">
      <alignment horizontal="left" vertical="center"/>
    </xf>
    <xf numFmtId="0" fontId="0" fillId="0" borderId="93" xfId="0" applyFont="1" applyFill="1" applyBorder="1" applyAlignment="1">
      <alignment horizontal="left" vertical="center"/>
    </xf>
    <xf numFmtId="0" fontId="20" fillId="0" borderId="57" xfId="0" applyFont="1" applyFill="1" applyBorder="1" applyAlignment="1">
      <alignment horizontal="center" vertical="center" wrapText="1" shrinkToFit="1"/>
    </xf>
    <xf numFmtId="0" fontId="20" fillId="0" borderId="55" xfId="0" applyFont="1" applyFill="1" applyBorder="1" applyAlignment="1">
      <alignment horizontal="center" vertical="center" shrinkToFit="1"/>
    </xf>
    <xf numFmtId="0" fontId="20" fillId="0" borderId="56" xfId="0" applyFont="1" applyFill="1" applyBorder="1" applyAlignment="1">
      <alignment horizontal="center" vertical="center" shrinkToFit="1"/>
    </xf>
    <xf numFmtId="0" fontId="20" fillId="0" borderId="92"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93" xfId="0" applyFont="1" applyFill="1" applyBorder="1" applyAlignment="1">
      <alignment horizontal="center" vertical="center" shrinkToFi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2" xfId="0" applyFont="1" applyFill="1" applyBorder="1" applyAlignment="1">
      <alignment horizontal="center" vertical="center"/>
    </xf>
    <xf numFmtId="176" fontId="0" fillId="34" borderId="41" xfId="0" applyNumberFormat="1" applyFont="1" applyFill="1" applyBorder="1" applyAlignment="1">
      <alignment horizontal="center" vertical="center"/>
    </xf>
    <xf numFmtId="176" fontId="0" fillId="34" borderId="37" xfId="0" applyNumberFormat="1" applyFont="1" applyFill="1" applyBorder="1" applyAlignment="1">
      <alignment horizontal="center" vertical="center"/>
    </xf>
    <xf numFmtId="176" fontId="0" fillId="34" borderId="42" xfId="0" applyNumberFormat="1" applyFont="1" applyFill="1" applyBorder="1" applyAlignment="1">
      <alignment horizontal="center" vertical="center"/>
    </xf>
    <xf numFmtId="0" fontId="11" fillId="33" borderId="101"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11" fillId="33" borderId="12" xfId="0" applyFont="1" applyFill="1" applyBorder="1" applyAlignment="1">
      <alignment horizontal="center" vertical="center" textRotation="255" wrapText="1"/>
    </xf>
    <xf numFmtId="0" fontId="11" fillId="33" borderId="34" xfId="0" applyFont="1" applyFill="1" applyBorder="1" applyAlignment="1">
      <alignment horizontal="center" vertical="center" textRotation="255" wrapText="1"/>
    </xf>
    <xf numFmtId="0" fontId="11" fillId="33" borderId="20" xfId="0" applyFont="1" applyFill="1" applyBorder="1" applyAlignment="1">
      <alignment horizontal="center" vertical="center" textRotation="255" wrapText="1"/>
    </xf>
    <xf numFmtId="190" fontId="0" fillId="34" borderId="91" xfId="0" applyNumberFormat="1" applyFont="1" applyFill="1" applyBorder="1" applyAlignment="1">
      <alignment horizontal="center" vertical="center"/>
    </xf>
    <xf numFmtId="0" fontId="0" fillId="0" borderId="90" xfId="0" applyFont="1" applyFill="1" applyBorder="1" applyAlignment="1">
      <alignment horizontal="left" vertical="center"/>
    </xf>
    <xf numFmtId="0" fontId="0" fillId="0" borderId="91" xfId="0" applyFont="1" applyFill="1" applyBorder="1" applyAlignment="1">
      <alignment horizontal="center" vertical="center"/>
    </xf>
    <xf numFmtId="0" fontId="7" fillId="34" borderId="106" xfId="0" applyFont="1" applyFill="1" applyBorder="1" applyAlignment="1">
      <alignment vertical="center" textRotation="255"/>
    </xf>
    <xf numFmtId="0" fontId="0" fillId="34" borderId="37" xfId="0" applyFont="1" applyFill="1" applyBorder="1" applyAlignment="1">
      <alignment vertical="center" textRotation="255"/>
    </xf>
    <xf numFmtId="0" fontId="0" fillId="34" borderId="107" xfId="0" applyFont="1" applyFill="1" applyBorder="1" applyAlignment="1">
      <alignment vertical="center" textRotation="255"/>
    </xf>
    <xf numFmtId="0" fontId="7" fillId="0" borderId="106" xfId="0" applyFont="1" applyFill="1" applyBorder="1" applyAlignment="1">
      <alignment horizontal="left" vertical="center"/>
    </xf>
    <xf numFmtId="0" fontId="0" fillId="0" borderId="37" xfId="0" applyFont="1" applyFill="1" applyBorder="1" applyAlignment="1">
      <alignment horizontal="left" vertical="center"/>
    </xf>
    <xf numFmtId="0" fontId="0" fillId="0" borderId="43" xfId="0" applyFont="1" applyFill="1" applyBorder="1" applyAlignment="1">
      <alignment horizontal="left" vertical="center"/>
    </xf>
    <xf numFmtId="0" fontId="19" fillId="34" borderId="2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176" fontId="0" fillId="34" borderId="67" xfId="0" applyNumberFormat="1" applyFont="1" applyFill="1" applyBorder="1" applyAlignment="1">
      <alignment horizontal="right" vertical="center"/>
    </xf>
    <xf numFmtId="0" fontId="19" fillId="0" borderId="84" xfId="0" applyFont="1" applyBorder="1" applyAlignment="1">
      <alignment horizontal="center" vertical="center"/>
    </xf>
    <xf numFmtId="176" fontId="0" fillId="0" borderId="51" xfId="0" applyNumberFormat="1" applyFont="1" applyBorder="1" applyAlignment="1">
      <alignment horizontal="right"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0" fontId="71" fillId="34" borderId="52" xfId="0" applyFont="1" applyFill="1" applyBorder="1" applyAlignment="1">
      <alignment horizontal="left" vertical="center" wrapText="1"/>
    </xf>
    <xf numFmtId="0" fontId="71" fillId="34" borderId="50" xfId="0" applyFont="1" applyFill="1" applyBorder="1" applyAlignment="1">
      <alignment horizontal="left" vertical="center" wrapText="1"/>
    </xf>
    <xf numFmtId="0" fontId="71" fillId="34" borderId="51" xfId="0" applyFont="1" applyFill="1" applyBorder="1" applyAlignment="1">
      <alignment horizontal="left" vertical="center" wrapText="1"/>
    </xf>
    <xf numFmtId="176" fontId="69" fillId="34" borderId="52" xfId="0" applyNumberFormat="1" applyFont="1" applyFill="1" applyBorder="1" applyAlignment="1">
      <alignment horizontal="right" vertical="center"/>
    </xf>
    <xf numFmtId="176" fontId="69" fillId="34" borderId="50" xfId="0" applyNumberFormat="1" applyFont="1" applyFill="1" applyBorder="1" applyAlignment="1">
      <alignment horizontal="right" vertical="center"/>
    </xf>
    <xf numFmtId="176" fontId="69" fillId="34" borderId="53"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9" fillId="0" borderId="76" xfId="0" applyFont="1" applyFill="1" applyBorder="1" applyAlignment="1">
      <alignment horizontal="left" vertical="center" wrapText="1"/>
    </xf>
    <xf numFmtId="0" fontId="9" fillId="0" borderId="74" xfId="0" applyFont="1" applyFill="1" applyBorder="1" applyAlignment="1">
      <alignment horizontal="left" vertical="center"/>
    </xf>
    <xf numFmtId="0" fontId="9" fillId="0" borderId="75" xfId="0" applyFont="1" applyFill="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9" fillId="0" borderId="50" xfId="0" applyFont="1" applyFill="1" applyBorder="1" applyAlignment="1">
      <alignment horizontal="left" vertical="center"/>
    </xf>
    <xf numFmtId="0" fontId="9" fillId="0" borderId="51" xfId="0" applyFont="1" applyFill="1" applyBorder="1" applyAlignment="1">
      <alignment horizontal="left" vertical="center"/>
    </xf>
    <xf numFmtId="176" fontId="0" fillId="0" borderId="67" xfId="0" applyNumberFormat="1" applyFont="1" applyBorder="1" applyAlignment="1">
      <alignment horizontal="right" vertical="center"/>
    </xf>
    <xf numFmtId="0" fontId="9" fillId="0" borderId="85" xfId="0" applyFont="1" applyFill="1" applyBorder="1" applyAlignment="1">
      <alignment horizontal="left" vertical="center" wrapText="1"/>
    </xf>
    <xf numFmtId="0" fontId="9" fillId="0" borderId="86" xfId="0" applyFont="1" applyFill="1" applyBorder="1" applyAlignment="1">
      <alignment horizontal="left" vertical="center"/>
    </xf>
    <xf numFmtId="0" fontId="9" fillId="0" borderId="108" xfId="0" applyFont="1" applyFill="1" applyBorder="1" applyAlignment="1">
      <alignment horizontal="lef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7" fillId="0" borderId="106" xfId="0" applyFont="1" applyFill="1" applyBorder="1" applyAlignment="1">
      <alignment vertical="center" textRotation="255" shrinkToFit="1"/>
    </xf>
    <xf numFmtId="0" fontId="0" fillId="0" borderId="37" xfId="0" applyFont="1" applyBorder="1" applyAlignment="1">
      <alignment vertical="center" shrinkToFit="1"/>
    </xf>
    <xf numFmtId="0" fontId="0" fillId="0" borderId="107" xfId="0" applyFont="1" applyBorder="1" applyAlignment="1">
      <alignment vertical="center" shrinkToFit="1"/>
    </xf>
    <xf numFmtId="0" fontId="13" fillId="33" borderId="89" xfId="0" applyFont="1" applyFill="1" applyBorder="1" applyAlignment="1">
      <alignment horizontal="center" vertical="center"/>
    </xf>
    <xf numFmtId="0" fontId="2" fillId="33" borderId="82" xfId="0" applyFont="1" applyFill="1" applyBorder="1" applyAlignment="1">
      <alignment horizontal="center" vertical="center"/>
    </xf>
    <xf numFmtId="0" fontId="2" fillId="33" borderId="84" xfId="0" applyFont="1" applyFill="1" applyBorder="1" applyAlignment="1">
      <alignment horizontal="center" vertical="center"/>
    </xf>
    <xf numFmtId="0" fontId="0" fillId="0" borderId="106" xfId="0" applyFont="1" applyFill="1" applyBorder="1" applyAlignment="1">
      <alignment horizontal="left" vertical="top" wrapText="1"/>
    </xf>
    <xf numFmtId="0" fontId="0" fillId="0" borderId="37" xfId="0" applyFont="1" applyFill="1" applyBorder="1" applyAlignment="1">
      <alignment horizontal="left" vertical="top"/>
    </xf>
    <xf numFmtId="0" fontId="0" fillId="0" borderId="43" xfId="0" applyFont="1" applyFill="1" applyBorder="1" applyAlignment="1">
      <alignment horizontal="left" vertical="top"/>
    </xf>
    <xf numFmtId="0" fontId="0" fillId="0" borderId="109" xfId="0" applyFont="1" applyFill="1" applyBorder="1" applyAlignment="1">
      <alignment horizontal="left" vertical="center"/>
    </xf>
    <xf numFmtId="0" fontId="0" fillId="0"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93" xfId="0" applyFont="1" applyFill="1" applyBorder="1" applyAlignment="1">
      <alignment horizontal="left" vertical="center"/>
    </xf>
    <xf numFmtId="0" fontId="0" fillId="33" borderId="101"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9" fillId="33" borderId="2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57" xfId="0" applyFont="1" applyFill="1" applyBorder="1" applyAlignment="1">
      <alignment vertical="center" wrapText="1"/>
    </xf>
    <xf numFmtId="0" fontId="0" fillId="34" borderId="55" xfId="0" applyFont="1" applyFill="1" applyBorder="1" applyAlignment="1">
      <alignment vertical="center" wrapText="1"/>
    </xf>
    <xf numFmtId="0" fontId="0" fillId="34" borderId="58" xfId="0" applyFont="1" applyFill="1" applyBorder="1" applyAlignment="1">
      <alignment vertical="center" wrapText="1"/>
    </xf>
    <xf numFmtId="0" fontId="0" fillId="34" borderId="7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12" xfId="0" applyFont="1" applyFill="1" applyBorder="1" applyAlignment="1">
      <alignment vertical="center" wrapTex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190" fontId="0" fillId="0" borderId="91" xfId="0" applyNumberFormat="1" applyFont="1" applyFill="1" applyBorder="1" applyAlignment="1">
      <alignment horizontal="center" vertical="center"/>
    </xf>
    <xf numFmtId="49" fontId="0" fillId="34" borderId="92"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49" fontId="0" fillId="34" borderId="93" xfId="0" applyNumberFormat="1" applyFont="1" applyFill="1" applyBorder="1" applyAlignment="1">
      <alignment horizontal="center" vertical="center"/>
    </xf>
    <xf numFmtId="49" fontId="0" fillId="34" borderId="62" xfId="0" applyNumberFormat="1" applyFont="1" applyFill="1" applyBorder="1" applyAlignment="1">
      <alignment horizontal="center" vertical="center"/>
    </xf>
    <xf numFmtId="0" fontId="0" fillId="35"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20" fillId="33" borderId="57" xfId="0" applyFont="1" applyFill="1" applyBorder="1" applyAlignment="1">
      <alignment horizontal="center" vertical="center" wrapText="1" shrinkToFit="1"/>
    </xf>
    <xf numFmtId="0" fontId="20" fillId="33" borderId="55" xfId="0" applyFont="1" applyFill="1" applyBorder="1" applyAlignment="1">
      <alignment horizontal="center" vertical="center" shrinkToFit="1"/>
    </xf>
    <xf numFmtId="0" fontId="20" fillId="33" borderId="56" xfId="0" applyFont="1" applyFill="1" applyBorder="1" applyAlignment="1">
      <alignment horizontal="center" vertical="center" shrinkToFit="1"/>
    </xf>
    <xf numFmtId="0" fontId="20" fillId="33" borderId="92"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0" fillId="33" borderId="93" xfId="0" applyFont="1" applyFill="1" applyBorder="1" applyAlignment="1">
      <alignment horizontal="center" vertical="center" shrinkToFit="1"/>
    </xf>
    <xf numFmtId="0" fontId="0" fillId="35" borderId="2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64" xfId="0" applyFont="1" applyFill="1" applyBorder="1" applyAlignment="1">
      <alignment horizontal="center" vertical="center"/>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7" fillId="33" borderId="115"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116" xfId="0" applyFont="1" applyFill="1" applyBorder="1" applyAlignment="1">
      <alignment horizontal="center" vertical="center"/>
    </xf>
    <xf numFmtId="0" fontId="7" fillId="33" borderId="115"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98" xfId="0" applyFont="1" applyFill="1" applyBorder="1" applyAlignment="1">
      <alignment horizontal="center" vertical="center"/>
    </xf>
    <xf numFmtId="0" fontId="7"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33" borderId="122" xfId="63" applyFont="1" applyFill="1" applyBorder="1" applyAlignment="1" applyProtection="1">
      <alignment horizontal="center" vertical="center" wrapText="1"/>
      <protection/>
    </xf>
    <xf numFmtId="0" fontId="0" fillId="33" borderId="23" xfId="63" applyFont="1" applyFill="1" applyBorder="1" applyAlignment="1" applyProtection="1">
      <alignment horizontal="center" vertical="center" wrapText="1"/>
      <protection/>
    </xf>
    <xf numFmtId="187" fontId="0" fillId="0" borderId="24"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187" fontId="0" fillId="0" borderId="2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3"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3" fontId="67" fillId="0" borderId="24" xfId="0" applyNumberFormat="1" applyFont="1" applyFill="1" applyBorder="1" applyAlignment="1">
      <alignment horizontal="center" vertical="center"/>
    </xf>
    <xf numFmtId="3" fontId="67" fillId="0" borderId="25" xfId="0" applyNumberFormat="1" applyFont="1" applyFill="1" applyBorder="1" applyAlignment="1">
      <alignment horizontal="center" vertical="center"/>
    </xf>
    <xf numFmtId="3" fontId="67" fillId="0" borderId="26" xfId="0" applyNumberFormat="1" applyFont="1" applyFill="1" applyBorder="1" applyAlignment="1">
      <alignment horizontal="center" vertical="center"/>
    </xf>
    <xf numFmtId="3" fontId="0" fillId="34" borderId="24" xfId="0" applyNumberFormat="1" applyFont="1" applyFill="1" applyBorder="1" applyAlignment="1">
      <alignment horizontal="center" vertical="center"/>
    </xf>
    <xf numFmtId="3" fontId="0" fillId="34" borderId="25" xfId="0" applyNumberFormat="1" applyFont="1" applyFill="1" applyBorder="1" applyAlignment="1">
      <alignment horizontal="center" vertical="center"/>
    </xf>
    <xf numFmtId="3" fontId="0" fillId="34" borderId="26"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33" borderId="52" xfId="63" applyFont="1" applyFill="1" applyBorder="1" applyAlignment="1" applyProtection="1">
      <alignment horizontal="center" vertical="center" wrapText="1"/>
      <protection/>
    </xf>
    <xf numFmtId="0" fontId="0" fillId="33" borderId="50" xfId="63" applyFont="1" applyFill="1" applyBorder="1" applyAlignment="1" applyProtection="1">
      <alignment horizontal="center" vertical="center" wrapText="1"/>
      <protection/>
    </xf>
    <xf numFmtId="0" fontId="0" fillId="33" borderId="51" xfId="63" applyFont="1" applyFill="1" applyBorder="1" applyAlignment="1" applyProtection="1">
      <alignment horizontal="center" vertical="center" wrapText="1"/>
      <protection/>
    </xf>
    <xf numFmtId="192" fontId="0" fillId="0" borderId="52" xfId="0" applyNumberFormat="1" applyFont="1" applyFill="1" applyBorder="1" applyAlignment="1">
      <alignment horizontal="center" vertical="center"/>
    </xf>
    <xf numFmtId="192" fontId="0" fillId="0" borderId="50" xfId="0" applyNumberFormat="1" applyFont="1" applyFill="1" applyBorder="1" applyAlignment="1">
      <alignment horizontal="center" vertical="center"/>
    </xf>
    <xf numFmtId="192" fontId="0" fillId="0" borderId="51" xfId="0" applyNumberFormat="1" applyFont="1" applyFill="1" applyBorder="1" applyAlignment="1">
      <alignment horizontal="center" vertical="center"/>
    </xf>
    <xf numFmtId="192" fontId="67" fillId="0" borderId="52" xfId="0" applyNumberFormat="1" applyFont="1" applyFill="1" applyBorder="1" applyAlignment="1">
      <alignment horizontal="center" vertical="center"/>
    </xf>
    <xf numFmtId="192" fontId="67" fillId="0" borderId="50" xfId="0" applyNumberFormat="1" applyFont="1" applyFill="1" applyBorder="1" applyAlignment="1">
      <alignment horizontal="center" vertical="center"/>
    </xf>
    <xf numFmtId="192" fontId="67" fillId="0" borderId="51" xfId="0" applyNumberFormat="1" applyFont="1" applyFill="1" applyBorder="1" applyAlignment="1">
      <alignment horizontal="center" vertical="center"/>
    </xf>
    <xf numFmtId="192" fontId="0" fillId="34" borderId="52" xfId="0" applyNumberFormat="1" applyFont="1" applyFill="1" applyBorder="1" applyAlignment="1">
      <alignment horizontal="center" vertical="center"/>
    </xf>
    <xf numFmtId="192" fontId="0" fillId="34" borderId="50" xfId="0" applyNumberFormat="1" applyFont="1" applyFill="1" applyBorder="1" applyAlignment="1">
      <alignment horizontal="center" vertical="center"/>
    </xf>
    <xf numFmtId="192" fontId="0" fillId="34" borderId="51"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33" borderId="54"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57" xfId="63" applyFont="1" applyFill="1" applyBorder="1" applyAlignment="1" applyProtection="1">
      <alignment horizontal="center" vertical="center" wrapText="1"/>
      <protection/>
    </xf>
    <xf numFmtId="0" fontId="0" fillId="33" borderId="55" xfId="63" applyFont="1" applyFill="1" applyBorder="1" applyAlignment="1" applyProtection="1">
      <alignment horizontal="center" vertical="center" wrapText="1"/>
      <protection/>
    </xf>
    <xf numFmtId="0" fontId="0" fillId="33" borderId="56" xfId="63" applyFont="1" applyFill="1" applyBorder="1" applyAlignment="1" applyProtection="1">
      <alignment horizontal="center" vertical="center" wrapText="1"/>
      <protection/>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3" fontId="0" fillId="34" borderId="111" xfId="0" applyNumberFormat="1"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27" xfId="0"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7" fillId="33" borderId="101"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102" xfId="63" applyFont="1" applyFill="1" applyBorder="1" applyAlignment="1" applyProtection="1">
      <alignment horizontal="center" vertical="center" wrapText="1"/>
      <protection/>
    </xf>
    <xf numFmtId="0" fontId="7" fillId="33" borderId="96"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97"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7" fillId="0" borderId="120" xfId="63" applyFont="1" applyFill="1" applyBorder="1" applyAlignment="1" applyProtection="1">
      <alignment horizontal="center" vertical="center" wrapText="1"/>
      <protection/>
    </xf>
    <xf numFmtId="182" fontId="0" fillId="0" borderId="91" xfId="0" applyNumberFormat="1" applyFont="1" applyFill="1" applyBorder="1" applyAlignment="1">
      <alignment horizontal="center" vertical="center"/>
    </xf>
    <xf numFmtId="0" fontId="0" fillId="33" borderId="92"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0" fontId="0" fillId="33" borderId="93" xfId="63" applyFont="1" applyFill="1" applyBorder="1" applyAlignment="1" applyProtection="1">
      <alignment horizontal="center" vertical="center" wrapText="1"/>
      <protection/>
    </xf>
    <xf numFmtId="0" fontId="7" fillId="33" borderId="129"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9" fillId="0" borderId="63" xfId="61" applyFont="1" applyFill="1" applyBorder="1" applyAlignment="1" applyProtection="1">
      <alignment vertical="center" wrapText="1"/>
      <protection/>
    </xf>
    <xf numFmtId="0" fontId="9" fillId="0" borderId="25" xfId="61" applyFont="1" applyFill="1" applyBorder="1" applyAlignment="1" applyProtection="1">
      <alignment vertical="center" wrapText="1"/>
      <protection/>
    </xf>
    <xf numFmtId="0" fontId="9" fillId="0" borderId="27" xfId="61" applyFont="1" applyFill="1" applyBorder="1" applyAlignment="1" applyProtection="1">
      <alignment vertical="center" wrapText="1"/>
      <protection/>
    </xf>
    <xf numFmtId="0" fontId="9" fillId="0" borderId="63" xfId="61" applyFont="1" applyFill="1" applyBorder="1" applyAlignment="1" applyProtection="1">
      <alignment horizontal="left" vertical="center" wrapText="1"/>
      <protection/>
    </xf>
    <xf numFmtId="0" fontId="9" fillId="0" borderId="25" xfId="61" applyFont="1" applyFill="1" applyBorder="1" applyAlignment="1" applyProtection="1">
      <alignment horizontal="left" vertical="center" wrapText="1"/>
      <protection/>
    </xf>
    <xf numFmtId="0" fontId="9" fillId="0" borderId="27" xfId="61" applyFont="1" applyFill="1" applyBorder="1" applyAlignment="1" applyProtection="1">
      <alignment horizontal="left" vertical="center" wrapText="1"/>
      <protection/>
    </xf>
    <xf numFmtId="0" fontId="7" fillId="33" borderId="68"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7" fillId="33" borderId="129"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0" fillId="0" borderId="63" xfId="61" applyFont="1" applyFill="1" applyBorder="1" applyAlignment="1" applyProtection="1">
      <alignment horizontal="center" vertical="center" wrapText="1" shrinkToFit="1"/>
      <protection/>
    </xf>
    <xf numFmtId="0" fontId="7" fillId="33" borderId="24"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7" fillId="33" borderId="101" xfId="63" applyFont="1" applyFill="1" applyBorder="1" applyAlignment="1" applyProtection="1">
      <alignment horizontal="center" vertical="center" wrapText="1" shrinkToFit="1"/>
      <protection/>
    </xf>
    <xf numFmtId="0" fontId="7" fillId="33" borderId="55" xfId="63" applyFont="1" applyFill="1" applyBorder="1" applyAlignment="1" applyProtection="1">
      <alignment horizontal="center" vertical="center" wrapText="1" shrinkToFit="1"/>
      <protection/>
    </xf>
    <xf numFmtId="0" fontId="0" fillId="34" borderId="54" xfId="63" applyFont="1" applyFill="1" applyBorder="1" applyAlignment="1" applyProtection="1">
      <alignment horizontal="center" vertical="center" wrapText="1" shrinkToFit="1"/>
      <protection/>
    </xf>
    <xf numFmtId="0" fontId="0" fillId="34" borderId="55" xfId="63" applyFont="1" applyFill="1" applyBorder="1" applyAlignment="1" applyProtection="1">
      <alignment horizontal="center" vertical="center" wrapText="1" shrinkToFit="1"/>
      <protection/>
    </xf>
    <xf numFmtId="0" fontId="0" fillId="34" borderId="55" xfId="0" applyFont="1" applyFill="1" applyBorder="1" applyAlignment="1">
      <alignment horizontal="center" vertical="center" wrapText="1"/>
    </xf>
    <xf numFmtId="0" fontId="7" fillId="33" borderId="24" xfId="61" applyNumberFormat="1" applyFont="1" applyFill="1" applyBorder="1" applyAlignment="1" applyProtection="1">
      <alignment horizontal="center" vertical="center" wrapText="1"/>
      <protection/>
    </xf>
    <xf numFmtId="0" fontId="0" fillId="0" borderId="24" xfId="61" applyFont="1" applyFill="1" applyBorder="1" applyAlignment="1">
      <alignment horizontal="left" vertical="center" wrapText="1" shrinkToFit="1"/>
      <protection/>
    </xf>
    <xf numFmtId="0" fontId="0" fillId="0" borderId="25"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10" fillId="33" borderId="129" xfId="63" applyFont="1" applyFill="1" applyBorder="1" applyAlignment="1" applyProtection="1">
      <alignment horizontal="center" vertical="center" wrapText="1" shrinkToFit="1"/>
      <protection/>
    </xf>
    <xf numFmtId="0" fontId="10" fillId="33" borderId="25" xfId="63" applyFont="1" applyFill="1" applyBorder="1" applyAlignment="1" applyProtection="1">
      <alignment horizontal="center" vertical="center" shrinkToFit="1"/>
      <protection/>
    </xf>
    <xf numFmtId="0" fontId="10" fillId="33" borderId="68" xfId="63" applyFont="1" applyFill="1" applyBorder="1" applyAlignment="1" applyProtection="1">
      <alignment horizontal="center" vertical="center" shrinkToFit="1"/>
      <protection/>
    </xf>
    <xf numFmtId="0" fontId="0" fillId="0" borderId="63"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protection/>
    </xf>
    <xf numFmtId="0" fontId="7" fillId="33" borderId="24" xfId="61" applyFont="1" applyFill="1" applyBorder="1" applyAlignment="1" applyProtection="1">
      <alignment horizontal="center" vertical="center" shrinkToFit="1"/>
      <protection/>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4"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0" fillId="0" borderId="27" xfId="62" applyFont="1" applyFill="1" applyBorder="1" applyAlignment="1" applyProtection="1">
      <alignment horizontal="center" vertical="center" shrinkToFit="1"/>
      <protection/>
    </xf>
    <xf numFmtId="0" fontId="7" fillId="33" borderId="89" xfId="63" applyFont="1" applyFill="1" applyBorder="1" applyAlignment="1" applyProtection="1">
      <alignment horizontal="center" vertical="center"/>
      <protection/>
    </xf>
    <xf numFmtId="0" fontId="7" fillId="33" borderId="82" xfId="63" applyFont="1" applyFill="1" applyBorder="1" applyAlignment="1" applyProtection="1">
      <alignment horizontal="center" vertical="center"/>
      <protection/>
    </xf>
    <xf numFmtId="0" fontId="6" fillId="0" borderId="19" xfId="0" applyFont="1" applyFill="1" applyBorder="1" applyAlignment="1">
      <alignment horizontal="center" vertical="center"/>
    </xf>
    <xf numFmtId="193" fontId="0" fillId="0" borderId="19" xfId="0" applyNumberFormat="1" applyFont="1" applyFill="1" applyBorder="1" applyAlignment="1" quotePrefix="1">
      <alignment horizontal="center" vertical="center"/>
    </xf>
    <xf numFmtId="193" fontId="0" fillId="0" borderId="19" xfId="0" applyNumberFormat="1"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8" fillId="0" borderId="81"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1" xfId="0" applyFont="1" applyFill="1" applyBorder="1" applyAlignment="1">
      <alignment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7" fillId="33" borderId="132" xfId="61" applyFont="1" applyFill="1" applyBorder="1" applyAlignment="1" applyProtection="1">
      <alignment horizontal="center" vertical="center" wrapText="1" shrinkToFit="1"/>
      <protection/>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0" borderId="59" xfId="0" applyFont="1" applyFill="1" applyBorder="1" applyAlignment="1">
      <alignment vertical="center"/>
    </xf>
    <xf numFmtId="0" fontId="0" fillId="0" borderId="29" xfId="0" applyFont="1" applyFill="1" applyBorder="1" applyAlignment="1">
      <alignment vertical="center"/>
    </xf>
    <xf numFmtId="49" fontId="0" fillId="0" borderId="41"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0" fillId="0" borderId="51" xfId="0" applyFont="1" applyFill="1" applyBorder="1" applyAlignment="1">
      <alignment vertical="center"/>
    </xf>
    <xf numFmtId="0" fontId="13" fillId="33" borderId="96"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7" fillId="33" borderId="101" xfId="0" applyFont="1" applyFill="1" applyBorder="1" applyAlignment="1">
      <alignment horizontal="center" vertical="center" textRotation="255" wrapText="1"/>
    </xf>
    <xf numFmtId="0" fontId="0" fillId="33" borderId="102" xfId="0" applyFont="1" applyFill="1" applyBorder="1" applyAlignment="1">
      <alignment horizontal="center" vertical="center" textRotation="255"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left" vertical="center"/>
    </xf>
    <xf numFmtId="0" fontId="0" fillId="0" borderId="62" xfId="0" applyFont="1" applyFill="1" applyBorder="1" applyAlignment="1">
      <alignment horizontal="left" vertical="center"/>
    </xf>
    <xf numFmtId="0" fontId="0" fillId="0" borderId="59"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5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center" vertical="center"/>
    </xf>
    <xf numFmtId="0" fontId="14" fillId="33" borderId="133" xfId="0" applyFont="1" applyFill="1" applyBorder="1" applyAlignment="1">
      <alignment horizontal="center" vertical="center" wrapText="1"/>
    </xf>
    <xf numFmtId="0" fontId="0" fillId="33" borderId="134" xfId="0" applyFont="1" applyFill="1" applyBorder="1" applyAlignment="1">
      <alignment horizontal="center" vertical="center" wrapText="1"/>
    </xf>
    <xf numFmtId="0" fontId="14" fillId="33" borderId="135"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1" xfId="0" applyFont="1" applyFill="1" applyBorder="1" applyAlignment="1">
      <alignment horizontal="center" vertical="center"/>
    </xf>
    <xf numFmtId="0" fontId="14"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57" xfId="0" applyFont="1" applyFill="1" applyBorder="1" applyAlignment="1">
      <alignment vertical="center" wrapText="1"/>
    </xf>
    <xf numFmtId="0" fontId="0" fillId="0" borderId="55" xfId="0" applyFont="1" applyFill="1" applyBorder="1" applyAlignment="1">
      <alignment vertical="center" wrapText="1"/>
    </xf>
    <xf numFmtId="0" fontId="0" fillId="0" borderId="58" xfId="0" applyFont="1" applyFill="1" applyBorder="1" applyAlignment="1">
      <alignment vertical="center" wrapText="1"/>
    </xf>
    <xf numFmtId="0" fontId="0" fillId="0" borderId="71"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92" xfId="0" applyFont="1" applyFill="1" applyBorder="1" applyAlignment="1">
      <alignment vertical="center" wrapText="1"/>
    </xf>
    <xf numFmtId="0" fontId="0" fillId="0" borderId="22" xfId="0" applyFont="1" applyFill="1" applyBorder="1" applyAlignment="1">
      <alignment vertical="center" wrapText="1"/>
    </xf>
    <xf numFmtId="0" fontId="0" fillId="0" borderId="62" xfId="0" applyFont="1" applyFill="1" applyBorder="1" applyAlignment="1">
      <alignment vertical="center" wrapText="1"/>
    </xf>
    <xf numFmtId="0" fontId="0" fillId="0" borderId="12"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140" xfId="0" applyFont="1" applyFill="1" applyBorder="1" applyAlignment="1">
      <alignment horizontal="center" vertical="center" wrapText="1"/>
    </xf>
    <xf numFmtId="0" fontId="0" fillId="33" borderId="0" xfId="0" applyFont="1" applyFill="1" applyBorder="1" applyAlignment="1">
      <alignment vertical="center"/>
    </xf>
    <xf numFmtId="0" fontId="14"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4"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4"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47"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45" xfId="0" applyFont="1" applyFill="1" applyBorder="1" applyAlignment="1">
      <alignment horizontal="center" vertical="top"/>
    </xf>
    <xf numFmtId="0" fontId="0" fillId="0" borderId="143" xfId="0" applyFont="1" applyFill="1" applyBorder="1" applyAlignment="1">
      <alignment horizontal="center" vertical="center"/>
    </xf>
    <xf numFmtId="0" fontId="0" fillId="0" borderId="146" xfId="0" applyFont="1" applyFill="1" applyBorder="1" applyAlignment="1">
      <alignment horizontal="center" vertical="center"/>
    </xf>
    <xf numFmtId="0" fontId="14" fillId="0" borderId="147" xfId="0" applyFont="1" applyFill="1" applyBorder="1" applyAlignment="1">
      <alignment horizontal="center" vertical="center"/>
    </xf>
    <xf numFmtId="0" fontId="0" fillId="0" borderId="148" xfId="0" applyFont="1" applyFill="1" applyBorder="1" applyAlignment="1">
      <alignment horizontal="center" vertical="center"/>
    </xf>
    <xf numFmtId="176" fontId="0" fillId="34" borderId="23" xfId="0" applyNumberFormat="1" applyFont="1" applyFill="1" applyBorder="1" applyAlignment="1">
      <alignment vertical="center" wrapText="1"/>
    </xf>
    <xf numFmtId="176" fontId="0" fillId="34" borderId="23" xfId="0" applyNumberFormat="1"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3" xfId="0" applyFont="1" applyFill="1" applyBorder="1" applyAlignment="1">
      <alignment horizontal="center" vertical="center"/>
    </xf>
    <xf numFmtId="176" fontId="0" fillId="34" borderId="24" xfId="0" applyNumberFormat="1" applyFont="1" applyFill="1" applyBorder="1" applyAlignment="1">
      <alignment vertical="center" wrapText="1"/>
    </xf>
    <xf numFmtId="176" fontId="0" fillId="34" borderId="25" xfId="0" applyNumberFormat="1" applyFont="1" applyFill="1" applyBorder="1" applyAlignment="1">
      <alignment vertical="center" wrapText="1"/>
    </xf>
    <xf numFmtId="176" fontId="0" fillId="34" borderId="26" xfId="0" applyNumberFormat="1" applyFont="1" applyFill="1" applyBorder="1" applyAlignment="1">
      <alignment vertical="center" wrapText="1"/>
    </xf>
    <xf numFmtId="0" fontId="8" fillId="34" borderId="23" xfId="0" applyFont="1" applyFill="1" applyBorder="1" applyAlignment="1">
      <alignment vertical="center"/>
    </xf>
    <xf numFmtId="38" fontId="0" fillId="0" borderId="23" xfId="49" applyFont="1" applyFill="1" applyBorder="1" applyAlignment="1">
      <alignment vertical="center" wrapText="1"/>
    </xf>
    <xf numFmtId="38" fontId="0" fillId="0" borderId="23" xfId="49" applyFont="1" applyFill="1" applyBorder="1" applyAlignment="1">
      <alignment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38" fontId="0" fillId="34" borderId="23" xfId="49" applyFont="1" applyFill="1" applyBorder="1" applyAlignment="1">
      <alignment vertical="center" wrapText="1"/>
    </xf>
    <xf numFmtId="38" fontId="0" fillId="34" borderId="23" xfId="49" applyFont="1" applyFill="1" applyBorder="1" applyAlignment="1">
      <alignment vertical="center"/>
    </xf>
    <xf numFmtId="0" fontId="0" fillId="34" borderId="24" xfId="0" applyFont="1" applyFill="1" applyBorder="1" applyAlignment="1">
      <alignment horizontal="right" vertical="center" wrapText="1"/>
    </xf>
    <xf numFmtId="0" fontId="0" fillId="34" borderId="25" xfId="0" applyFont="1" applyFill="1" applyBorder="1" applyAlignment="1">
      <alignment horizontal="right" vertical="center" wrapText="1"/>
    </xf>
    <xf numFmtId="0" fontId="0" fillId="34" borderId="26" xfId="0" applyFont="1" applyFill="1" applyBorder="1" applyAlignment="1">
      <alignment horizontal="righ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9" fillId="0" borderId="0" xfId="0" applyFont="1" applyFill="1" applyAlignment="1">
      <alignment wrapText="1"/>
    </xf>
    <xf numFmtId="0" fontId="9" fillId="0" borderId="0" xfId="0" applyFont="1" applyFill="1" applyAlignment="1">
      <alignment/>
    </xf>
    <xf numFmtId="185" fontId="0" fillId="0" borderId="23" xfId="0" applyNumberFormat="1" applyFont="1" applyFill="1" applyBorder="1" applyAlignment="1">
      <alignment vertical="center" wrapText="1"/>
    </xf>
    <xf numFmtId="185" fontId="0" fillId="0" borderId="23" xfId="0" applyNumberFormat="1" applyFont="1" applyFill="1" applyBorder="1" applyAlignment="1">
      <alignment vertical="center"/>
    </xf>
    <xf numFmtId="0" fontId="0" fillId="0" borderId="24" xfId="0" applyFont="1" applyFill="1" applyBorder="1" applyAlignment="1">
      <alignment horizontal="right" vertical="center" wrapText="1"/>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7" fillId="33" borderId="3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97" xfId="0" applyFont="1" applyFill="1" applyBorder="1" applyAlignment="1">
      <alignment horizontal="center"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xf>
    <xf numFmtId="0" fontId="9" fillId="0" borderId="26" xfId="0" applyFont="1" applyFill="1" applyBorder="1" applyAlignment="1">
      <alignment vertical="center"/>
    </xf>
    <xf numFmtId="176" fontId="0" fillId="0" borderId="23" xfId="0" applyNumberFormat="1" applyFont="1" applyFill="1" applyBorder="1" applyAlignment="1">
      <alignment vertical="center" wrapText="1"/>
    </xf>
    <xf numFmtId="176" fontId="0" fillId="0" borderId="23" xfId="0" applyNumberFormat="1"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7" fillId="35" borderId="101" xfId="0" applyFont="1" applyFill="1" applyBorder="1" applyAlignment="1">
      <alignment horizontal="center" vertical="center" textRotation="255" wrapText="1"/>
    </xf>
    <xf numFmtId="0" fontId="7" fillId="35" borderId="102"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34" borderId="55" xfId="0" applyFill="1" applyBorder="1" applyAlignment="1">
      <alignment vertical="center"/>
    </xf>
    <xf numFmtId="0" fontId="0" fillId="34" borderId="58" xfId="0" applyFill="1" applyBorder="1" applyAlignment="1">
      <alignment vertical="center"/>
    </xf>
    <xf numFmtId="0" fontId="0" fillId="0" borderId="151" xfId="0" applyFont="1" applyFill="1" applyBorder="1" applyAlignment="1">
      <alignment horizontal="center" vertical="center" wrapText="1"/>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34" borderId="152" xfId="0" applyFill="1" applyBorder="1" applyAlignment="1">
      <alignment vertical="center" wrapText="1"/>
    </xf>
    <xf numFmtId="0" fontId="0" fillId="34" borderId="152" xfId="0" applyFill="1" applyBorder="1" applyAlignment="1">
      <alignment vertical="center"/>
    </xf>
    <xf numFmtId="0" fontId="0" fillId="34" borderId="154" xfId="0" applyFill="1" applyBorder="1" applyAlignment="1">
      <alignment vertical="center"/>
    </xf>
    <xf numFmtId="0" fontId="9" fillId="0" borderId="27"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7" fillId="35" borderId="101" xfId="0" applyFont="1" applyFill="1" applyBorder="1" applyAlignment="1">
      <alignment horizontal="center" vertical="center" wrapText="1"/>
    </xf>
    <xf numFmtId="0" fontId="0" fillId="0" borderId="55" xfId="0" applyBorder="1" applyAlignment="1">
      <alignment horizontal="center" vertical="center"/>
    </xf>
    <xf numFmtId="0" fontId="0" fillId="0" borderId="10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96" xfId="0" applyBorder="1" applyAlignment="1">
      <alignment horizontal="center" vertical="center"/>
    </xf>
    <xf numFmtId="0" fontId="0" fillId="0" borderId="22" xfId="0" applyBorder="1" applyAlignment="1">
      <alignment horizontal="center" vertical="center"/>
    </xf>
    <xf numFmtId="0" fontId="0" fillId="0" borderId="97" xfId="0" applyBorder="1" applyAlignment="1">
      <alignment horizontal="center" vertical="center"/>
    </xf>
    <xf numFmtId="0" fontId="18" fillId="35" borderId="24" xfId="0" applyFont="1" applyFill="1" applyBorder="1" applyAlignment="1">
      <alignment horizontal="center" vertical="center" wrapText="1" shrinkToFit="1"/>
    </xf>
    <xf numFmtId="0" fontId="18" fillId="35" borderId="25" xfId="0" applyFont="1" applyFill="1" applyBorder="1" applyAlignment="1">
      <alignment horizontal="center" vertical="center" shrinkToFit="1"/>
    </xf>
    <xf numFmtId="0" fontId="18" fillId="35" borderId="26" xfId="0" applyFont="1" applyFill="1" applyBorder="1" applyAlignment="1">
      <alignment horizontal="center" vertical="center" shrinkToFit="1"/>
    </xf>
    <xf numFmtId="0" fontId="0" fillId="0" borderId="24" xfId="0" applyFont="1" applyFill="1" applyBorder="1" applyAlignment="1">
      <alignment vertical="center"/>
    </xf>
    <xf numFmtId="0" fontId="0" fillId="35" borderId="25" xfId="0" applyFont="1" applyFill="1" applyBorder="1" applyAlignment="1">
      <alignment horizontal="center" vertical="center"/>
    </xf>
    <xf numFmtId="0" fontId="8"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11" fillId="0" borderId="0"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182" fontId="0" fillId="34" borderId="52" xfId="0" applyNumberFormat="1" applyFont="1" applyFill="1" applyBorder="1" applyAlignment="1">
      <alignment horizontal="center" vertical="center"/>
    </xf>
    <xf numFmtId="182" fontId="0" fillId="34" borderId="50" xfId="0" applyNumberFormat="1" applyFont="1" applyFill="1" applyBorder="1" applyAlignment="1">
      <alignment horizontal="center" vertical="center"/>
    </xf>
    <xf numFmtId="182" fontId="0" fillId="34" borderId="51" xfId="0" applyNumberFormat="1" applyFont="1" applyFill="1" applyBorder="1" applyAlignment="1">
      <alignment horizontal="center" vertical="center"/>
    </xf>
    <xf numFmtId="0" fontId="0" fillId="0" borderId="27" xfId="0" applyFill="1" applyBorder="1" applyAlignment="1">
      <alignment vertical="center"/>
    </xf>
    <xf numFmtId="0" fontId="9" fillId="35" borderId="24" xfId="0" applyFont="1" applyFill="1" applyBorder="1" applyAlignment="1">
      <alignment horizontal="center" vertical="center" shrinkToFit="1"/>
    </xf>
    <xf numFmtId="0" fontId="9" fillId="35" borderId="25" xfId="0" applyFont="1" applyFill="1" applyBorder="1" applyAlignment="1">
      <alignment horizontal="center" vertical="center" shrinkToFit="1"/>
    </xf>
    <xf numFmtId="0" fontId="9" fillId="35" borderId="27" xfId="0" applyFont="1" applyFill="1" applyBorder="1" applyAlignment="1">
      <alignment horizontal="center" vertical="center" shrinkToFit="1"/>
    </xf>
    <xf numFmtId="0" fontId="9"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7" fillId="0" borderId="132" xfId="61" applyFont="1" applyFill="1" applyBorder="1" applyAlignment="1" applyProtection="1">
      <alignment horizontal="center" vertical="center"/>
      <protection/>
    </xf>
    <xf numFmtId="0" fontId="0" fillId="0" borderId="84" xfId="0" applyFont="1" applyFill="1" applyBorder="1" applyAlignment="1">
      <alignment horizontal="center" vertical="center"/>
    </xf>
    <xf numFmtId="0" fontId="0" fillId="33" borderId="85"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33" borderId="108" xfId="63" applyFont="1" applyFill="1" applyBorder="1" applyAlignment="1" applyProtection="1">
      <alignment horizontal="center" vertical="center" wrapText="1"/>
      <protection/>
    </xf>
    <xf numFmtId="182" fontId="67" fillId="0" borderId="52" xfId="0" applyNumberFormat="1" applyFont="1" applyFill="1" applyBorder="1" applyAlignment="1">
      <alignment horizontal="center" vertical="center"/>
    </xf>
    <xf numFmtId="182" fontId="67" fillId="0" borderId="50" xfId="0" applyNumberFormat="1" applyFont="1" applyFill="1" applyBorder="1" applyAlignment="1">
      <alignment horizontal="center" vertical="center"/>
    </xf>
    <xf numFmtId="182" fontId="67" fillId="0" borderId="51" xfId="0" applyNumberFormat="1"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8" fillId="0" borderId="25" xfId="0" applyFont="1" applyFill="1" applyBorder="1" applyAlignment="1">
      <alignment vertical="center"/>
    </xf>
    <xf numFmtId="0" fontId="8" fillId="0" borderId="26"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72</xdr:row>
      <xdr:rowOff>533400</xdr:rowOff>
    </xdr:from>
    <xdr:to>
      <xdr:col>18</xdr:col>
      <xdr:colOff>133350</xdr:colOff>
      <xdr:row>72</xdr:row>
      <xdr:rowOff>990600</xdr:rowOff>
    </xdr:to>
    <xdr:sp>
      <xdr:nvSpPr>
        <xdr:cNvPr id="1" name="大かっこ 88"/>
        <xdr:cNvSpPr>
          <a:spLocks/>
        </xdr:cNvSpPr>
      </xdr:nvSpPr>
      <xdr:spPr>
        <a:xfrm>
          <a:off x="1647825" y="31061025"/>
          <a:ext cx="246697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72</xdr:row>
      <xdr:rowOff>2276475</xdr:rowOff>
    </xdr:from>
    <xdr:to>
      <xdr:col>26</xdr:col>
      <xdr:colOff>57150</xdr:colOff>
      <xdr:row>72</xdr:row>
      <xdr:rowOff>2486025</xdr:rowOff>
    </xdr:to>
    <xdr:sp>
      <xdr:nvSpPr>
        <xdr:cNvPr id="2" name="大かっこ 90"/>
        <xdr:cNvSpPr>
          <a:spLocks/>
        </xdr:cNvSpPr>
      </xdr:nvSpPr>
      <xdr:spPr>
        <a:xfrm>
          <a:off x="3667125" y="32804100"/>
          <a:ext cx="1819275" cy="209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72</xdr:row>
      <xdr:rowOff>2638425</xdr:rowOff>
    </xdr:from>
    <xdr:to>
      <xdr:col>21</xdr:col>
      <xdr:colOff>0</xdr:colOff>
      <xdr:row>72</xdr:row>
      <xdr:rowOff>2943225</xdr:rowOff>
    </xdr:to>
    <xdr:sp>
      <xdr:nvSpPr>
        <xdr:cNvPr id="3" name="直線矢印コネクタ 93"/>
        <xdr:cNvSpPr>
          <a:spLocks/>
        </xdr:cNvSpPr>
      </xdr:nvSpPr>
      <xdr:spPr>
        <a:xfrm flipH="1">
          <a:off x="4524375" y="3316605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72</xdr:row>
      <xdr:rowOff>1028700</xdr:rowOff>
    </xdr:from>
    <xdr:to>
      <xdr:col>11</xdr:col>
      <xdr:colOff>0</xdr:colOff>
      <xdr:row>73</xdr:row>
      <xdr:rowOff>1333500</xdr:rowOff>
    </xdr:to>
    <xdr:sp>
      <xdr:nvSpPr>
        <xdr:cNvPr id="4" name="直線矢印コネクタ 94"/>
        <xdr:cNvSpPr>
          <a:spLocks/>
        </xdr:cNvSpPr>
      </xdr:nvSpPr>
      <xdr:spPr>
        <a:xfrm>
          <a:off x="2200275" y="31556325"/>
          <a:ext cx="0" cy="5200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72</xdr:row>
      <xdr:rowOff>3629025</xdr:rowOff>
    </xdr:from>
    <xdr:to>
      <xdr:col>26</xdr:col>
      <xdr:colOff>66675</xdr:colOff>
      <xdr:row>72</xdr:row>
      <xdr:rowOff>3962400</xdr:rowOff>
    </xdr:to>
    <xdr:sp>
      <xdr:nvSpPr>
        <xdr:cNvPr id="5" name="大かっこ 97"/>
        <xdr:cNvSpPr>
          <a:spLocks/>
        </xdr:cNvSpPr>
      </xdr:nvSpPr>
      <xdr:spPr>
        <a:xfrm>
          <a:off x="3657600" y="34156650"/>
          <a:ext cx="1838325"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72</xdr:row>
      <xdr:rowOff>2276475</xdr:rowOff>
    </xdr:from>
    <xdr:to>
      <xdr:col>37</xdr:col>
      <xdr:colOff>47625</xdr:colOff>
      <xdr:row>72</xdr:row>
      <xdr:rowOff>2562225</xdr:rowOff>
    </xdr:to>
    <xdr:sp>
      <xdr:nvSpPr>
        <xdr:cNvPr id="6" name="大かっこ 100"/>
        <xdr:cNvSpPr>
          <a:spLocks/>
        </xdr:cNvSpPr>
      </xdr:nvSpPr>
      <xdr:spPr>
        <a:xfrm>
          <a:off x="5924550" y="32804100"/>
          <a:ext cx="1543050" cy="285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72</xdr:row>
      <xdr:rowOff>1285875</xdr:rowOff>
    </xdr:from>
    <xdr:to>
      <xdr:col>21</xdr:col>
      <xdr:colOff>9525</xdr:colOff>
      <xdr:row>72</xdr:row>
      <xdr:rowOff>1590675</xdr:rowOff>
    </xdr:to>
    <xdr:sp>
      <xdr:nvSpPr>
        <xdr:cNvPr id="7" name="直線矢印コネクタ 105"/>
        <xdr:cNvSpPr>
          <a:spLocks/>
        </xdr:cNvSpPr>
      </xdr:nvSpPr>
      <xdr:spPr>
        <a:xfrm flipH="1">
          <a:off x="4533900" y="3181350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72</xdr:row>
      <xdr:rowOff>1304925</xdr:rowOff>
    </xdr:from>
    <xdr:to>
      <xdr:col>32</xdr:col>
      <xdr:colOff>180975</xdr:colOff>
      <xdr:row>72</xdr:row>
      <xdr:rowOff>1571625</xdr:rowOff>
    </xdr:to>
    <xdr:sp>
      <xdr:nvSpPr>
        <xdr:cNvPr id="8" name="直線矢印コネクタ 106"/>
        <xdr:cNvSpPr>
          <a:spLocks/>
        </xdr:cNvSpPr>
      </xdr:nvSpPr>
      <xdr:spPr>
        <a:xfrm flipH="1">
          <a:off x="6696075" y="318325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72</xdr:row>
      <xdr:rowOff>1285875</xdr:rowOff>
    </xdr:from>
    <xdr:to>
      <xdr:col>33</xdr:col>
      <xdr:colOff>9525</xdr:colOff>
      <xdr:row>72</xdr:row>
      <xdr:rowOff>1285875</xdr:rowOff>
    </xdr:to>
    <xdr:sp>
      <xdr:nvSpPr>
        <xdr:cNvPr id="9" name="直線コネクタ 130"/>
        <xdr:cNvSpPr>
          <a:spLocks/>
        </xdr:cNvSpPr>
      </xdr:nvSpPr>
      <xdr:spPr>
        <a:xfrm>
          <a:off x="2266950" y="31813500"/>
          <a:ext cx="443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72</xdr:row>
      <xdr:rowOff>2657475</xdr:rowOff>
    </xdr:from>
    <xdr:to>
      <xdr:col>20</xdr:col>
      <xdr:colOff>180975</xdr:colOff>
      <xdr:row>72</xdr:row>
      <xdr:rowOff>2657475</xdr:rowOff>
    </xdr:to>
    <xdr:sp>
      <xdr:nvSpPr>
        <xdr:cNvPr id="10" name="直線コネクタ 133"/>
        <xdr:cNvSpPr>
          <a:spLocks/>
        </xdr:cNvSpPr>
      </xdr:nvSpPr>
      <xdr:spPr>
        <a:xfrm>
          <a:off x="2238375" y="3318510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72</xdr:row>
      <xdr:rowOff>4019550</xdr:rowOff>
    </xdr:from>
    <xdr:to>
      <xdr:col>43</xdr:col>
      <xdr:colOff>133350</xdr:colOff>
      <xdr:row>72</xdr:row>
      <xdr:rowOff>4019550</xdr:rowOff>
    </xdr:to>
    <xdr:sp>
      <xdr:nvSpPr>
        <xdr:cNvPr id="11" name="直線コネクタ 138"/>
        <xdr:cNvSpPr>
          <a:spLocks/>
        </xdr:cNvSpPr>
      </xdr:nvSpPr>
      <xdr:spPr>
        <a:xfrm>
          <a:off x="2257425" y="34547175"/>
          <a:ext cx="6419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72</xdr:row>
      <xdr:rowOff>4019550</xdr:rowOff>
    </xdr:from>
    <xdr:to>
      <xdr:col>20</xdr:col>
      <xdr:colOff>161925</xdr:colOff>
      <xdr:row>72</xdr:row>
      <xdr:rowOff>4286250</xdr:rowOff>
    </xdr:to>
    <xdr:sp>
      <xdr:nvSpPr>
        <xdr:cNvPr id="12" name="直線矢印コネクタ 139"/>
        <xdr:cNvSpPr>
          <a:spLocks/>
        </xdr:cNvSpPr>
      </xdr:nvSpPr>
      <xdr:spPr>
        <a:xfrm flipH="1">
          <a:off x="4505325" y="345471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72</xdr:row>
      <xdr:rowOff>4019550</xdr:rowOff>
    </xdr:from>
    <xdr:to>
      <xdr:col>32</xdr:col>
      <xdr:colOff>161925</xdr:colOff>
      <xdr:row>72</xdr:row>
      <xdr:rowOff>4286250</xdr:rowOff>
    </xdr:to>
    <xdr:sp>
      <xdr:nvSpPr>
        <xdr:cNvPr id="13" name="直線矢印コネクタ 140"/>
        <xdr:cNvSpPr>
          <a:spLocks/>
        </xdr:cNvSpPr>
      </xdr:nvSpPr>
      <xdr:spPr>
        <a:xfrm flipH="1">
          <a:off x="6677025" y="345471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72</xdr:row>
      <xdr:rowOff>4019550</xdr:rowOff>
    </xdr:from>
    <xdr:to>
      <xdr:col>43</xdr:col>
      <xdr:colOff>123825</xdr:colOff>
      <xdr:row>72</xdr:row>
      <xdr:rowOff>4286250</xdr:rowOff>
    </xdr:to>
    <xdr:sp>
      <xdr:nvSpPr>
        <xdr:cNvPr id="14" name="直線矢印コネクタ 141"/>
        <xdr:cNvSpPr>
          <a:spLocks/>
        </xdr:cNvSpPr>
      </xdr:nvSpPr>
      <xdr:spPr>
        <a:xfrm flipH="1">
          <a:off x="8667750" y="345471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75</xdr:row>
      <xdr:rowOff>152400</xdr:rowOff>
    </xdr:from>
    <xdr:to>
      <xdr:col>24</xdr:col>
      <xdr:colOff>114300</xdr:colOff>
      <xdr:row>75</xdr:row>
      <xdr:rowOff>142875</xdr:rowOff>
    </xdr:to>
    <xdr:sp>
      <xdr:nvSpPr>
        <xdr:cNvPr id="15" name="大かっこ 169"/>
        <xdr:cNvSpPr>
          <a:spLocks/>
        </xdr:cNvSpPr>
      </xdr:nvSpPr>
      <xdr:spPr>
        <a:xfrm>
          <a:off x="3238500" y="44700825"/>
          <a:ext cx="1943100"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77</xdr:row>
      <xdr:rowOff>9525</xdr:rowOff>
    </xdr:from>
    <xdr:to>
      <xdr:col>21</xdr:col>
      <xdr:colOff>161925</xdr:colOff>
      <xdr:row>77</xdr:row>
      <xdr:rowOff>9525</xdr:rowOff>
    </xdr:to>
    <xdr:sp>
      <xdr:nvSpPr>
        <xdr:cNvPr id="16" name="テキスト ボックス 180"/>
        <xdr:cNvSpPr txBox="1">
          <a:spLocks noChangeArrowheads="1"/>
        </xdr:cNvSpPr>
      </xdr:nvSpPr>
      <xdr:spPr>
        <a:xfrm>
          <a:off x="3667125" y="45710475"/>
          <a:ext cx="1019175" cy="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114300</xdr:colOff>
      <xdr:row>77</xdr:row>
      <xdr:rowOff>0</xdr:rowOff>
    </xdr:from>
    <xdr:to>
      <xdr:col>24</xdr:col>
      <xdr:colOff>152400</xdr:colOff>
      <xdr:row>77</xdr:row>
      <xdr:rowOff>0</xdr:rowOff>
    </xdr:to>
    <xdr:sp>
      <xdr:nvSpPr>
        <xdr:cNvPr id="17" name="テキスト ボックス 181"/>
        <xdr:cNvSpPr txBox="1">
          <a:spLocks noChangeArrowheads="1"/>
        </xdr:cNvSpPr>
      </xdr:nvSpPr>
      <xdr:spPr>
        <a:xfrm>
          <a:off x="3352800" y="45700950"/>
          <a:ext cx="1866900" cy="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地デジ難視対策衛星放送の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基幹放送局提供業務を実施</a:t>
          </a:r>
        </a:p>
      </xdr:txBody>
    </xdr:sp>
    <xdr:clientData/>
  </xdr:twoCellAnchor>
  <xdr:twoCellAnchor>
    <xdr:from>
      <xdr:col>14</xdr:col>
      <xdr:colOff>47625</xdr:colOff>
      <xdr:row>77</xdr:row>
      <xdr:rowOff>0</xdr:rowOff>
    </xdr:from>
    <xdr:to>
      <xdr:col>24</xdr:col>
      <xdr:colOff>133350</xdr:colOff>
      <xdr:row>77</xdr:row>
      <xdr:rowOff>0</xdr:rowOff>
    </xdr:to>
    <xdr:sp>
      <xdr:nvSpPr>
        <xdr:cNvPr id="18" name="大かっこ 182"/>
        <xdr:cNvSpPr>
          <a:spLocks/>
        </xdr:cNvSpPr>
      </xdr:nvSpPr>
      <xdr:spPr>
        <a:xfrm>
          <a:off x="3286125" y="45700950"/>
          <a:ext cx="1914525"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77</xdr:row>
      <xdr:rowOff>0</xdr:rowOff>
    </xdr:from>
    <xdr:to>
      <xdr:col>23</xdr:col>
      <xdr:colOff>133350</xdr:colOff>
      <xdr:row>77</xdr:row>
      <xdr:rowOff>0</xdr:rowOff>
    </xdr:to>
    <xdr:sp>
      <xdr:nvSpPr>
        <xdr:cNvPr id="19" name="テキスト ボックス 184"/>
        <xdr:cNvSpPr txBox="1">
          <a:spLocks noChangeArrowheads="1"/>
        </xdr:cNvSpPr>
      </xdr:nvSpPr>
      <xdr:spPr>
        <a:xfrm>
          <a:off x="3438525" y="45700950"/>
          <a:ext cx="1581150" cy="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76</xdr:row>
      <xdr:rowOff>647700</xdr:rowOff>
    </xdr:from>
    <xdr:to>
      <xdr:col>24</xdr:col>
      <xdr:colOff>133350</xdr:colOff>
      <xdr:row>76</xdr:row>
      <xdr:rowOff>647700</xdr:rowOff>
    </xdr:to>
    <xdr:sp>
      <xdr:nvSpPr>
        <xdr:cNvPr id="20" name="大かっこ 186"/>
        <xdr:cNvSpPr>
          <a:spLocks/>
        </xdr:cNvSpPr>
      </xdr:nvSpPr>
      <xdr:spPr>
        <a:xfrm>
          <a:off x="3238500" y="45681900"/>
          <a:ext cx="1962150"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75</xdr:row>
      <xdr:rowOff>152400</xdr:rowOff>
    </xdr:from>
    <xdr:to>
      <xdr:col>34</xdr:col>
      <xdr:colOff>47625</xdr:colOff>
      <xdr:row>75</xdr:row>
      <xdr:rowOff>152400</xdr:rowOff>
    </xdr:to>
    <xdr:sp>
      <xdr:nvSpPr>
        <xdr:cNvPr id="21" name="テキスト ボックス 192"/>
        <xdr:cNvSpPr txBox="1">
          <a:spLocks noChangeArrowheads="1"/>
        </xdr:cNvSpPr>
      </xdr:nvSpPr>
      <xdr:spPr>
        <a:xfrm>
          <a:off x="5743575" y="44700825"/>
          <a:ext cx="1181100" cy="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75</xdr:row>
      <xdr:rowOff>152400</xdr:rowOff>
    </xdr:from>
    <xdr:to>
      <xdr:col>45</xdr:col>
      <xdr:colOff>123825</xdr:colOff>
      <xdr:row>75</xdr:row>
      <xdr:rowOff>152400</xdr:rowOff>
    </xdr:to>
    <xdr:sp>
      <xdr:nvSpPr>
        <xdr:cNvPr id="22" name="大かっこ 200"/>
        <xdr:cNvSpPr>
          <a:spLocks/>
        </xdr:cNvSpPr>
      </xdr:nvSpPr>
      <xdr:spPr>
        <a:xfrm>
          <a:off x="7372350" y="44700825"/>
          <a:ext cx="1695450"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76</xdr:row>
      <xdr:rowOff>0</xdr:rowOff>
    </xdr:from>
    <xdr:to>
      <xdr:col>33</xdr:col>
      <xdr:colOff>133350</xdr:colOff>
      <xdr:row>76</xdr:row>
      <xdr:rowOff>0</xdr:rowOff>
    </xdr:to>
    <xdr:sp>
      <xdr:nvSpPr>
        <xdr:cNvPr id="23" name="テキスト ボックス 204"/>
        <xdr:cNvSpPr txBox="1">
          <a:spLocks noChangeArrowheads="1"/>
        </xdr:cNvSpPr>
      </xdr:nvSpPr>
      <xdr:spPr>
        <a:xfrm>
          <a:off x="5743575" y="45034200"/>
          <a:ext cx="1085850" cy="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85725</xdr:colOff>
      <xdr:row>76</xdr:row>
      <xdr:rowOff>657225</xdr:rowOff>
    </xdr:from>
    <xdr:to>
      <xdr:col>22</xdr:col>
      <xdr:colOff>47625</xdr:colOff>
      <xdr:row>76</xdr:row>
      <xdr:rowOff>647700</xdr:rowOff>
    </xdr:to>
    <xdr:sp>
      <xdr:nvSpPr>
        <xdr:cNvPr id="24" name="テキスト ボックス 208"/>
        <xdr:cNvSpPr txBox="1">
          <a:spLocks noChangeArrowheads="1"/>
        </xdr:cNvSpPr>
      </xdr:nvSpPr>
      <xdr:spPr>
        <a:xfrm>
          <a:off x="3705225" y="45691425"/>
          <a:ext cx="104775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9</xdr:col>
      <xdr:colOff>38100</xdr:colOff>
      <xdr:row>72</xdr:row>
      <xdr:rowOff>76200</xdr:rowOff>
    </xdr:from>
    <xdr:to>
      <xdr:col>16</xdr:col>
      <xdr:colOff>152400</xdr:colOff>
      <xdr:row>72</xdr:row>
      <xdr:rowOff>533400</xdr:rowOff>
    </xdr:to>
    <xdr:sp>
      <xdr:nvSpPr>
        <xdr:cNvPr id="25" name="テキスト ボックス 176"/>
        <xdr:cNvSpPr txBox="1">
          <a:spLocks noChangeArrowheads="1"/>
        </xdr:cNvSpPr>
      </xdr:nvSpPr>
      <xdr:spPr>
        <a:xfrm>
          <a:off x="1838325" y="30603825"/>
          <a:ext cx="1933575" cy="457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３２，５９２百万円</a:t>
          </a:r>
        </a:p>
      </xdr:txBody>
    </xdr:sp>
    <xdr:clientData/>
  </xdr:twoCellAnchor>
  <xdr:twoCellAnchor>
    <xdr:from>
      <xdr:col>8</xdr:col>
      <xdr:colOff>161925</xdr:colOff>
      <xdr:row>72</xdr:row>
      <xdr:rowOff>495300</xdr:rowOff>
    </xdr:from>
    <xdr:to>
      <xdr:col>18</xdr:col>
      <xdr:colOff>133350</xdr:colOff>
      <xdr:row>72</xdr:row>
      <xdr:rowOff>1104900</xdr:rowOff>
    </xdr:to>
    <xdr:sp>
      <xdr:nvSpPr>
        <xdr:cNvPr id="26" name="テキスト ボックス 178"/>
        <xdr:cNvSpPr txBox="1">
          <a:spLocks noChangeArrowheads="1"/>
        </xdr:cNvSpPr>
      </xdr:nvSpPr>
      <xdr:spPr>
        <a:xfrm>
          <a:off x="1762125" y="31022925"/>
          <a:ext cx="2352675" cy="6096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地上デジタル放送への円滑な移行のための環境整備・支援を実施</a:t>
          </a:r>
        </a:p>
      </xdr:txBody>
    </xdr:sp>
    <xdr:clientData/>
  </xdr:twoCellAnchor>
  <xdr:twoCellAnchor>
    <xdr:from>
      <xdr:col>28</xdr:col>
      <xdr:colOff>180975</xdr:colOff>
      <xdr:row>72</xdr:row>
      <xdr:rowOff>1762125</xdr:rowOff>
    </xdr:from>
    <xdr:to>
      <xdr:col>37</xdr:col>
      <xdr:colOff>66675</xdr:colOff>
      <xdr:row>72</xdr:row>
      <xdr:rowOff>2181225</xdr:rowOff>
    </xdr:to>
    <xdr:sp>
      <xdr:nvSpPr>
        <xdr:cNvPr id="27" name="テキスト ボックス 33"/>
        <xdr:cNvSpPr txBox="1">
          <a:spLocks noChangeArrowheads="1"/>
        </xdr:cNvSpPr>
      </xdr:nvSpPr>
      <xdr:spPr>
        <a:xfrm>
          <a:off x="5972175" y="32289750"/>
          <a:ext cx="1514475"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16</xdr:col>
      <xdr:colOff>180975</xdr:colOff>
      <xdr:row>72</xdr:row>
      <xdr:rowOff>1762125</xdr:rowOff>
    </xdr:from>
    <xdr:to>
      <xdr:col>25</xdr:col>
      <xdr:colOff>171450</xdr:colOff>
      <xdr:row>72</xdr:row>
      <xdr:rowOff>2200275</xdr:rowOff>
    </xdr:to>
    <xdr:sp>
      <xdr:nvSpPr>
        <xdr:cNvPr id="28" name="テキスト ボックス 34"/>
        <xdr:cNvSpPr txBox="1">
          <a:spLocks noChangeArrowheads="1"/>
        </xdr:cNvSpPr>
      </xdr:nvSpPr>
      <xdr:spPr>
        <a:xfrm>
          <a:off x="3800475" y="32289750"/>
          <a:ext cx="1619250"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（一財）電波技術協会（１者）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16</xdr:col>
      <xdr:colOff>76200</xdr:colOff>
      <xdr:row>72</xdr:row>
      <xdr:rowOff>1533525</xdr:rowOff>
    </xdr:from>
    <xdr:to>
      <xdr:col>25</xdr:col>
      <xdr:colOff>47625</xdr:colOff>
      <xdr:row>72</xdr:row>
      <xdr:rowOff>1762125</xdr:rowOff>
    </xdr:to>
    <xdr:sp>
      <xdr:nvSpPr>
        <xdr:cNvPr id="29" name="テキスト ボックス 36"/>
        <xdr:cNvSpPr txBox="1">
          <a:spLocks noChangeArrowheads="1"/>
        </xdr:cNvSpPr>
      </xdr:nvSpPr>
      <xdr:spPr>
        <a:xfrm>
          <a:off x="3695700" y="32061150"/>
          <a:ext cx="1600200" cy="2286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180975</xdr:colOff>
      <xdr:row>72</xdr:row>
      <xdr:rowOff>1495425</xdr:rowOff>
    </xdr:from>
    <xdr:to>
      <xdr:col>37</xdr:col>
      <xdr:colOff>47625</xdr:colOff>
      <xdr:row>72</xdr:row>
      <xdr:rowOff>1800225</xdr:rowOff>
    </xdr:to>
    <xdr:sp>
      <xdr:nvSpPr>
        <xdr:cNvPr id="30" name="テキスト ボックス 37"/>
        <xdr:cNvSpPr txBox="1">
          <a:spLocks noChangeArrowheads="1"/>
        </xdr:cNvSpPr>
      </xdr:nvSpPr>
      <xdr:spPr>
        <a:xfrm>
          <a:off x="5972175" y="32023050"/>
          <a:ext cx="1495425" cy="3048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72</xdr:row>
      <xdr:rowOff>2238375</xdr:rowOff>
    </xdr:from>
    <xdr:to>
      <xdr:col>26</xdr:col>
      <xdr:colOff>57150</xdr:colOff>
      <xdr:row>72</xdr:row>
      <xdr:rowOff>2638425</xdr:rowOff>
    </xdr:to>
    <xdr:sp>
      <xdr:nvSpPr>
        <xdr:cNvPr id="31" name="テキスト ボックス 39"/>
        <xdr:cNvSpPr txBox="1">
          <a:spLocks noChangeArrowheads="1"/>
        </xdr:cNvSpPr>
      </xdr:nvSpPr>
      <xdr:spPr>
        <a:xfrm>
          <a:off x="3733800" y="32766000"/>
          <a:ext cx="1752600" cy="400050"/>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地上ﾃﾞｼﾞﾀﾙ放送の伝搬状況等の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実地調査を実施</a:t>
          </a:r>
        </a:p>
      </xdr:txBody>
    </xdr:sp>
    <xdr:clientData/>
  </xdr:twoCellAnchor>
  <xdr:twoCellAnchor>
    <xdr:from>
      <xdr:col>28</xdr:col>
      <xdr:colOff>142875</xdr:colOff>
      <xdr:row>72</xdr:row>
      <xdr:rowOff>2295525</xdr:rowOff>
    </xdr:from>
    <xdr:to>
      <xdr:col>37</xdr:col>
      <xdr:colOff>133350</xdr:colOff>
      <xdr:row>72</xdr:row>
      <xdr:rowOff>2543175</xdr:rowOff>
    </xdr:to>
    <xdr:sp>
      <xdr:nvSpPr>
        <xdr:cNvPr id="32" name="テキスト ボックス 40"/>
        <xdr:cNvSpPr txBox="1">
          <a:spLocks noChangeArrowheads="1"/>
        </xdr:cNvSpPr>
      </xdr:nvSpPr>
      <xdr:spPr>
        <a:xfrm>
          <a:off x="5934075" y="32823150"/>
          <a:ext cx="1619250" cy="247650"/>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職員旅費、委員等旅費、諸謝金</a:t>
          </a:r>
        </a:p>
      </xdr:txBody>
    </xdr:sp>
    <xdr:clientData/>
  </xdr:twoCellAnchor>
  <xdr:twoCellAnchor>
    <xdr:from>
      <xdr:col>16</xdr:col>
      <xdr:colOff>180975</xdr:colOff>
      <xdr:row>72</xdr:row>
      <xdr:rowOff>3152775</xdr:rowOff>
    </xdr:from>
    <xdr:to>
      <xdr:col>25</xdr:col>
      <xdr:colOff>161925</xdr:colOff>
      <xdr:row>72</xdr:row>
      <xdr:rowOff>3629025</xdr:rowOff>
    </xdr:to>
    <xdr:sp>
      <xdr:nvSpPr>
        <xdr:cNvPr id="33" name="テキスト ボックス 41"/>
        <xdr:cNvSpPr txBox="1">
          <a:spLocks noChangeArrowheads="1"/>
        </xdr:cNvSpPr>
      </xdr:nvSpPr>
      <xdr:spPr>
        <a:xfrm>
          <a:off x="3800475" y="33680400"/>
          <a:ext cx="1609725"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放送事業者等（２７者）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８５０百万円</a:t>
          </a:r>
        </a:p>
      </xdr:txBody>
    </xdr:sp>
    <xdr:clientData/>
  </xdr:twoCellAnchor>
  <xdr:twoCellAnchor>
    <xdr:from>
      <xdr:col>16</xdr:col>
      <xdr:colOff>152400</xdr:colOff>
      <xdr:row>72</xdr:row>
      <xdr:rowOff>2924175</xdr:rowOff>
    </xdr:from>
    <xdr:to>
      <xdr:col>25</xdr:col>
      <xdr:colOff>133350</xdr:colOff>
      <xdr:row>72</xdr:row>
      <xdr:rowOff>3190875</xdr:rowOff>
    </xdr:to>
    <xdr:sp>
      <xdr:nvSpPr>
        <xdr:cNvPr id="34" name="テキスト ボックス 42"/>
        <xdr:cNvSpPr txBox="1">
          <a:spLocks noChangeArrowheads="1"/>
        </xdr:cNvSpPr>
      </xdr:nvSpPr>
      <xdr:spPr>
        <a:xfrm>
          <a:off x="3771900" y="33451800"/>
          <a:ext cx="1609725" cy="2667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【申請・補助】</a:t>
          </a:r>
        </a:p>
      </xdr:txBody>
    </xdr:sp>
    <xdr:clientData/>
  </xdr:twoCellAnchor>
  <xdr:twoCellAnchor>
    <xdr:from>
      <xdr:col>16</xdr:col>
      <xdr:colOff>123825</xdr:colOff>
      <xdr:row>72</xdr:row>
      <xdr:rowOff>3590925</xdr:rowOff>
    </xdr:from>
    <xdr:to>
      <xdr:col>25</xdr:col>
      <xdr:colOff>133350</xdr:colOff>
      <xdr:row>72</xdr:row>
      <xdr:rowOff>3981450</xdr:rowOff>
    </xdr:to>
    <xdr:sp>
      <xdr:nvSpPr>
        <xdr:cNvPr id="35" name="テキスト ボックス 45"/>
        <xdr:cNvSpPr txBox="1">
          <a:spLocks noChangeArrowheads="1"/>
        </xdr:cNvSpPr>
      </xdr:nvSpPr>
      <xdr:spPr>
        <a:xfrm>
          <a:off x="3743325" y="34118550"/>
          <a:ext cx="1638300" cy="381000"/>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デジタル中継局整備を実施</a:t>
          </a:r>
        </a:p>
      </xdr:txBody>
    </xdr:sp>
    <xdr:clientData/>
  </xdr:twoCellAnchor>
  <xdr:twoCellAnchor>
    <xdr:from>
      <xdr:col>16</xdr:col>
      <xdr:colOff>123825</xdr:colOff>
      <xdr:row>72</xdr:row>
      <xdr:rowOff>4286250</xdr:rowOff>
    </xdr:from>
    <xdr:to>
      <xdr:col>25</xdr:col>
      <xdr:colOff>85725</xdr:colOff>
      <xdr:row>72</xdr:row>
      <xdr:rowOff>4514850</xdr:rowOff>
    </xdr:to>
    <xdr:sp>
      <xdr:nvSpPr>
        <xdr:cNvPr id="36" name="テキスト ボックス 48"/>
        <xdr:cNvSpPr txBox="1">
          <a:spLocks noChangeArrowheads="1"/>
        </xdr:cNvSpPr>
      </xdr:nvSpPr>
      <xdr:spPr>
        <a:xfrm>
          <a:off x="3743325" y="34813875"/>
          <a:ext cx="1590675" cy="2286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申請・補助</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152400</xdr:colOff>
      <xdr:row>72</xdr:row>
      <xdr:rowOff>4305300</xdr:rowOff>
    </xdr:from>
    <xdr:to>
      <xdr:col>36</xdr:col>
      <xdr:colOff>161925</xdr:colOff>
      <xdr:row>72</xdr:row>
      <xdr:rowOff>4533900</xdr:rowOff>
    </xdr:to>
    <xdr:sp>
      <xdr:nvSpPr>
        <xdr:cNvPr id="37" name="テキスト ボックス 49"/>
        <xdr:cNvSpPr txBox="1">
          <a:spLocks noChangeArrowheads="1"/>
        </xdr:cNvSpPr>
      </xdr:nvSpPr>
      <xdr:spPr>
        <a:xfrm>
          <a:off x="5943600" y="34832925"/>
          <a:ext cx="1457325" cy="2286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申請・補助</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133350</xdr:colOff>
      <xdr:row>72</xdr:row>
      <xdr:rowOff>4286250</xdr:rowOff>
    </xdr:from>
    <xdr:to>
      <xdr:col>47</xdr:col>
      <xdr:colOff>190500</xdr:colOff>
      <xdr:row>72</xdr:row>
      <xdr:rowOff>4514850</xdr:rowOff>
    </xdr:to>
    <xdr:sp>
      <xdr:nvSpPr>
        <xdr:cNvPr id="38" name="テキスト ボックス 50"/>
        <xdr:cNvSpPr txBox="1">
          <a:spLocks noChangeArrowheads="1"/>
        </xdr:cNvSpPr>
      </xdr:nvSpPr>
      <xdr:spPr>
        <a:xfrm>
          <a:off x="7915275" y="34813875"/>
          <a:ext cx="1619250" cy="2286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申請・補助</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73</xdr:row>
      <xdr:rowOff>762000</xdr:rowOff>
    </xdr:from>
    <xdr:to>
      <xdr:col>47</xdr:col>
      <xdr:colOff>171450</xdr:colOff>
      <xdr:row>73</xdr:row>
      <xdr:rowOff>1524000</xdr:rowOff>
    </xdr:to>
    <xdr:sp>
      <xdr:nvSpPr>
        <xdr:cNvPr id="39" name="テキスト ボックス 54"/>
        <xdr:cNvSpPr txBox="1">
          <a:spLocks noChangeArrowheads="1"/>
        </xdr:cNvSpPr>
      </xdr:nvSpPr>
      <xdr:spPr>
        <a:xfrm>
          <a:off x="4162425" y="36185475"/>
          <a:ext cx="5353050" cy="762000"/>
        </a:xfrm>
        <a:prstGeom prst="rect">
          <a:avLst/>
        </a:prstGeom>
        <a:noFill/>
        <a:ln w="9525" cmpd="sng">
          <a:noFill/>
        </a:ln>
      </xdr:spPr>
      <xdr:txBody>
        <a:bodyPr vertOverflow="clip" wrap="square" anchor="ctr"/>
        <a:p>
          <a:pPr algn="l">
            <a:defRPr/>
          </a:pPr>
          <a:r>
            <a:rPr lang="en-US" cap="none" sz="900" b="0" i="0" u="sng"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　Ｄ、Ｉ、Ｌが</a:t>
          </a:r>
          <a:r>
            <a:rPr lang="en-US" cap="none" sz="900" b="0" i="0" u="sng" baseline="0">
              <a:solidFill>
                <a:srgbClr val="000000"/>
              </a:solidFill>
              <a:latin typeface="ＭＳ Ｐゴシック"/>
              <a:ea typeface="ＭＳ Ｐゴシック"/>
              <a:cs typeface="ＭＳ Ｐゴシック"/>
            </a:rPr>
            <a:t>実施する事業は、国庫債務負担行為により実施していることから、Ｄ、Ｉ、Ｌが</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平成２５年度に実施した事業（Ｈ２５事業）の資金の流れは、別紙に記載する。</a:t>
          </a:r>
        </a:p>
      </xdr:txBody>
    </xdr:sp>
    <xdr:clientData/>
  </xdr:twoCellAnchor>
  <xdr:twoCellAnchor>
    <xdr:from>
      <xdr:col>6</xdr:col>
      <xdr:colOff>161925</xdr:colOff>
      <xdr:row>73</xdr:row>
      <xdr:rowOff>2028825</xdr:rowOff>
    </xdr:from>
    <xdr:to>
      <xdr:col>17</xdr:col>
      <xdr:colOff>161925</xdr:colOff>
      <xdr:row>73</xdr:row>
      <xdr:rowOff>2590800</xdr:rowOff>
    </xdr:to>
    <xdr:sp>
      <xdr:nvSpPr>
        <xdr:cNvPr id="40" name="大かっこ 56"/>
        <xdr:cNvSpPr>
          <a:spLocks/>
        </xdr:cNvSpPr>
      </xdr:nvSpPr>
      <xdr:spPr>
        <a:xfrm>
          <a:off x="1362075" y="37452300"/>
          <a:ext cx="26003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73</xdr:row>
      <xdr:rowOff>1933575</xdr:rowOff>
    </xdr:from>
    <xdr:to>
      <xdr:col>17</xdr:col>
      <xdr:colOff>133350</xdr:colOff>
      <xdr:row>73</xdr:row>
      <xdr:rowOff>2733675</xdr:rowOff>
    </xdr:to>
    <xdr:sp>
      <xdr:nvSpPr>
        <xdr:cNvPr id="41" name="テキスト ボックス 59"/>
        <xdr:cNvSpPr txBox="1">
          <a:spLocks noChangeArrowheads="1"/>
        </xdr:cNvSpPr>
      </xdr:nvSpPr>
      <xdr:spPr>
        <a:xfrm>
          <a:off x="1466850" y="37357050"/>
          <a:ext cx="2466975" cy="8001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辺地共聴施設の改修等支援を市町村を通じて実施。また、</a:t>
          </a:r>
          <a:r>
            <a:rPr lang="en-US" cap="none" sz="800" b="0" i="0" u="none" baseline="0">
              <a:solidFill>
                <a:srgbClr val="000000"/>
              </a:solidFill>
              <a:latin typeface="ＭＳ Ｐゴシック"/>
              <a:ea typeface="ＭＳ Ｐゴシック"/>
              <a:cs typeface="ＭＳ Ｐゴシック"/>
            </a:rPr>
            <a:t>補助金の円滑な執行等のため、地方公共団体、住民等</a:t>
          </a:r>
          <a:r>
            <a:rPr lang="en-US" cap="none" sz="800" b="0" i="0" u="none" baseline="0">
              <a:solidFill>
                <a:srgbClr val="000000"/>
              </a:solidFill>
              <a:latin typeface="ＭＳ Ｐゴシック"/>
              <a:ea typeface="ＭＳ Ｐゴシック"/>
              <a:cs typeface="ＭＳ Ｐゴシック"/>
            </a:rPr>
            <a:t>への</a:t>
          </a:r>
          <a:r>
            <a:rPr lang="en-US" cap="none" sz="800" b="0" i="0" u="none" baseline="0">
              <a:solidFill>
                <a:srgbClr val="000000"/>
              </a:solidFill>
              <a:latin typeface="ＭＳ Ｐゴシック"/>
              <a:ea typeface="ＭＳ Ｐゴシック"/>
              <a:cs typeface="ＭＳ Ｐゴシック"/>
            </a:rPr>
            <a:t>説明等を実施</a:t>
          </a:r>
        </a:p>
      </xdr:txBody>
    </xdr:sp>
    <xdr:clientData/>
  </xdr:twoCellAnchor>
  <xdr:twoCellAnchor>
    <xdr:from>
      <xdr:col>14</xdr:col>
      <xdr:colOff>171450</xdr:colOff>
      <xdr:row>73</xdr:row>
      <xdr:rowOff>3838575</xdr:rowOff>
    </xdr:from>
    <xdr:to>
      <xdr:col>24</xdr:col>
      <xdr:colOff>133350</xdr:colOff>
      <xdr:row>73</xdr:row>
      <xdr:rowOff>4257675</xdr:rowOff>
    </xdr:to>
    <xdr:sp>
      <xdr:nvSpPr>
        <xdr:cNvPr id="42" name="テキスト ボックス 60"/>
        <xdr:cNvSpPr txBox="1">
          <a:spLocks noChangeArrowheads="1"/>
        </xdr:cNvSpPr>
      </xdr:nvSpPr>
      <xdr:spPr>
        <a:xfrm>
          <a:off x="3409950" y="39262050"/>
          <a:ext cx="1790700" cy="4191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辺地共聴施設の設置者による施設改修等の支援を実施</a:t>
          </a:r>
        </a:p>
      </xdr:txBody>
    </xdr:sp>
    <xdr:clientData/>
  </xdr:twoCellAnchor>
  <xdr:twoCellAnchor>
    <xdr:from>
      <xdr:col>10</xdr:col>
      <xdr:colOff>38100</xdr:colOff>
      <xdr:row>73</xdr:row>
      <xdr:rowOff>2781300</xdr:rowOff>
    </xdr:from>
    <xdr:to>
      <xdr:col>42</xdr:col>
      <xdr:colOff>76200</xdr:colOff>
      <xdr:row>73</xdr:row>
      <xdr:rowOff>2781300</xdr:rowOff>
    </xdr:to>
    <xdr:sp>
      <xdr:nvSpPr>
        <xdr:cNvPr id="43" name="直線コネクタ 63"/>
        <xdr:cNvSpPr>
          <a:spLocks/>
        </xdr:cNvSpPr>
      </xdr:nvSpPr>
      <xdr:spPr>
        <a:xfrm>
          <a:off x="2038350" y="38204775"/>
          <a:ext cx="6381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73</xdr:row>
      <xdr:rowOff>2505075</xdr:rowOff>
    </xdr:from>
    <xdr:to>
      <xdr:col>10</xdr:col>
      <xdr:colOff>0</xdr:colOff>
      <xdr:row>73</xdr:row>
      <xdr:rowOff>4381500</xdr:rowOff>
    </xdr:to>
    <xdr:sp>
      <xdr:nvSpPr>
        <xdr:cNvPr id="44" name="直線矢印コネクタ 64"/>
        <xdr:cNvSpPr>
          <a:spLocks/>
        </xdr:cNvSpPr>
      </xdr:nvSpPr>
      <xdr:spPr>
        <a:xfrm>
          <a:off x="2000250" y="37928550"/>
          <a:ext cx="0" cy="18669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73</xdr:row>
      <xdr:rowOff>2781300</xdr:rowOff>
    </xdr:from>
    <xdr:to>
      <xdr:col>19</xdr:col>
      <xdr:colOff>152400</xdr:colOff>
      <xdr:row>73</xdr:row>
      <xdr:rowOff>3133725</xdr:rowOff>
    </xdr:to>
    <xdr:sp>
      <xdr:nvSpPr>
        <xdr:cNvPr id="45" name="直線矢印コネクタ 65"/>
        <xdr:cNvSpPr>
          <a:spLocks/>
        </xdr:cNvSpPr>
      </xdr:nvSpPr>
      <xdr:spPr>
        <a:xfrm flipH="1">
          <a:off x="4314825" y="382047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73</xdr:row>
      <xdr:rowOff>3286125</xdr:rowOff>
    </xdr:from>
    <xdr:to>
      <xdr:col>24</xdr:col>
      <xdr:colOff>47625</xdr:colOff>
      <xdr:row>73</xdr:row>
      <xdr:rowOff>3810000</xdr:rowOff>
    </xdr:to>
    <xdr:sp>
      <xdr:nvSpPr>
        <xdr:cNvPr id="46" name="テキスト ボックス 66"/>
        <xdr:cNvSpPr txBox="1">
          <a:spLocks noChangeArrowheads="1"/>
        </xdr:cNvSpPr>
      </xdr:nvSpPr>
      <xdr:spPr>
        <a:xfrm>
          <a:off x="3486150" y="38709600"/>
          <a:ext cx="1628775" cy="514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市町村（４６者）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１，６９０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47625</xdr:colOff>
      <xdr:row>73</xdr:row>
      <xdr:rowOff>2781300</xdr:rowOff>
    </xdr:from>
    <xdr:to>
      <xdr:col>31</xdr:col>
      <xdr:colOff>47625</xdr:colOff>
      <xdr:row>73</xdr:row>
      <xdr:rowOff>3133725</xdr:rowOff>
    </xdr:to>
    <xdr:sp>
      <xdr:nvSpPr>
        <xdr:cNvPr id="47" name="直線矢印コネクタ 67"/>
        <xdr:cNvSpPr>
          <a:spLocks/>
        </xdr:cNvSpPr>
      </xdr:nvSpPr>
      <xdr:spPr>
        <a:xfrm flipH="1">
          <a:off x="6381750" y="382047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73</xdr:row>
      <xdr:rowOff>2781300</xdr:rowOff>
    </xdr:from>
    <xdr:to>
      <xdr:col>42</xdr:col>
      <xdr:colOff>85725</xdr:colOff>
      <xdr:row>73</xdr:row>
      <xdr:rowOff>3133725</xdr:rowOff>
    </xdr:to>
    <xdr:sp>
      <xdr:nvSpPr>
        <xdr:cNvPr id="48" name="直線矢印コネクタ 68"/>
        <xdr:cNvSpPr>
          <a:spLocks/>
        </xdr:cNvSpPr>
      </xdr:nvSpPr>
      <xdr:spPr>
        <a:xfrm flipH="1">
          <a:off x="8429625" y="3820477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73</xdr:row>
      <xdr:rowOff>3286125</xdr:rowOff>
    </xdr:from>
    <xdr:to>
      <xdr:col>35</xdr:col>
      <xdr:colOff>47625</xdr:colOff>
      <xdr:row>73</xdr:row>
      <xdr:rowOff>3838575</xdr:rowOff>
    </xdr:to>
    <xdr:sp>
      <xdr:nvSpPr>
        <xdr:cNvPr id="49" name="テキスト ボックス 69"/>
        <xdr:cNvSpPr txBox="1">
          <a:spLocks noChangeArrowheads="1"/>
        </xdr:cNvSpPr>
      </xdr:nvSpPr>
      <xdr:spPr>
        <a:xfrm>
          <a:off x="5705475" y="38709600"/>
          <a:ext cx="14001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Ｑ</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株式会社（６者）</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38</xdr:col>
      <xdr:colOff>123825</xdr:colOff>
      <xdr:row>73</xdr:row>
      <xdr:rowOff>3286125</xdr:rowOff>
    </xdr:from>
    <xdr:to>
      <xdr:col>46</xdr:col>
      <xdr:colOff>123825</xdr:colOff>
      <xdr:row>73</xdr:row>
      <xdr:rowOff>3838575</xdr:rowOff>
    </xdr:to>
    <xdr:sp>
      <xdr:nvSpPr>
        <xdr:cNvPr id="50" name="テキスト ボックス 70"/>
        <xdr:cNvSpPr txBox="1">
          <a:spLocks noChangeArrowheads="1"/>
        </xdr:cNvSpPr>
      </xdr:nvSpPr>
      <xdr:spPr>
        <a:xfrm>
          <a:off x="7724775" y="38709600"/>
          <a:ext cx="15430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Ｒ</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株式会社等（１者）</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0</xdr:colOff>
      <xdr:row>73</xdr:row>
      <xdr:rowOff>4362450</xdr:rowOff>
    </xdr:from>
    <xdr:to>
      <xdr:col>31</xdr:col>
      <xdr:colOff>47625</xdr:colOff>
      <xdr:row>73</xdr:row>
      <xdr:rowOff>4362450</xdr:rowOff>
    </xdr:to>
    <xdr:sp>
      <xdr:nvSpPr>
        <xdr:cNvPr id="51" name="直線コネクタ 71"/>
        <xdr:cNvSpPr>
          <a:spLocks/>
        </xdr:cNvSpPr>
      </xdr:nvSpPr>
      <xdr:spPr>
        <a:xfrm>
          <a:off x="2000250" y="39785925"/>
          <a:ext cx="438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73</xdr:row>
      <xdr:rowOff>4362450</xdr:rowOff>
    </xdr:from>
    <xdr:to>
      <xdr:col>19</xdr:col>
      <xdr:colOff>47625</xdr:colOff>
      <xdr:row>74</xdr:row>
      <xdr:rowOff>200025</xdr:rowOff>
    </xdr:to>
    <xdr:sp>
      <xdr:nvSpPr>
        <xdr:cNvPr id="52" name="直線矢印コネクタ 72"/>
        <xdr:cNvSpPr>
          <a:spLocks/>
        </xdr:cNvSpPr>
      </xdr:nvSpPr>
      <xdr:spPr>
        <a:xfrm flipH="1">
          <a:off x="4210050" y="397859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73</xdr:row>
      <xdr:rowOff>4362450</xdr:rowOff>
    </xdr:from>
    <xdr:to>
      <xdr:col>31</xdr:col>
      <xdr:colOff>47625</xdr:colOff>
      <xdr:row>74</xdr:row>
      <xdr:rowOff>200025</xdr:rowOff>
    </xdr:to>
    <xdr:sp>
      <xdr:nvSpPr>
        <xdr:cNvPr id="53" name="直線矢印コネクタ 74"/>
        <xdr:cNvSpPr>
          <a:spLocks/>
        </xdr:cNvSpPr>
      </xdr:nvSpPr>
      <xdr:spPr>
        <a:xfrm flipH="1">
          <a:off x="6381750" y="397859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73</xdr:row>
      <xdr:rowOff>3838575</xdr:rowOff>
    </xdr:from>
    <xdr:to>
      <xdr:col>24</xdr:col>
      <xdr:colOff>114300</xdr:colOff>
      <xdr:row>73</xdr:row>
      <xdr:rowOff>4219575</xdr:rowOff>
    </xdr:to>
    <xdr:sp>
      <xdr:nvSpPr>
        <xdr:cNvPr id="54" name="大かっこ 75"/>
        <xdr:cNvSpPr>
          <a:spLocks/>
        </xdr:cNvSpPr>
      </xdr:nvSpPr>
      <xdr:spPr>
        <a:xfrm>
          <a:off x="3400425" y="39262050"/>
          <a:ext cx="178117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73</xdr:row>
      <xdr:rowOff>3838575</xdr:rowOff>
    </xdr:from>
    <xdr:to>
      <xdr:col>36</xdr:col>
      <xdr:colOff>47625</xdr:colOff>
      <xdr:row>73</xdr:row>
      <xdr:rowOff>4286250</xdr:rowOff>
    </xdr:to>
    <xdr:sp>
      <xdr:nvSpPr>
        <xdr:cNvPr id="55" name="大かっこ 76"/>
        <xdr:cNvSpPr>
          <a:spLocks/>
        </xdr:cNvSpPr>
      </xdr:nvSpPr>
      <xdr:spPr>
        <a:xfrm>
          <a:off x="5562600" y="39262050"/>
          <a:ext cx="17240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73</xdr:row>
      <xdr:rowOff>3838575</xdr:rowOff>
    </xdr:from>
    <xdr:to>
      <xdr:col>47</xdr:col>
      <xdr:colOff>9525</xdr:colOff>
      <xdr:row>73</xdr:row>
      <xdr:rowOff>4219575</xdr:rowOff>
    </xdr:to>
    <xdr:sp>
      <xdr:nvSpPr>
        <xdr:cNvPr id="56" name="大かっこ 77"/>
        <xdr:cNvSpPr>
          <a:spLocks/>
        </xdr:cNvSpPr>
      </xdr:nvSpPr>
      <xdr:spPr>
        <a:xfrm>
          <a:off x="7553325" y="39262050"/>
          <a:ext cx="180022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74</xdr:row>
      <xdr:rowOff>971550</xdr:rowOff>
    </xdr:from>
    <xdr:to>
      <xdr:col>36</xdr:col>
      <xdr:colOff>171450</xdr:colOff>
      <xdr:row>74</xdr:row>
      <xdr:rowOff>1371600</xdr:rowOff>
    </xdr:to>
    <xdr:sp>
      <xdr:nvSpPr>
        <xdr:cNvPr id="57" name="テキスト ボックス 80"/>
        <xdr:cNvSpPr txBox="1">
          <a:spLocks noChangeArrowheads="1"/>
        </xdr:cNvSpPr>
      </xdr:nvSpPr>
      <xdr:spPr>
        <a:xfrm>
          <a:off x="5791200" y="40824150"/>
          <a:ext cx="1619250" cy="4000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職員旅費、消耗品費、通信運搬費等</a:t>
          </a:r>
        </a:p>
      </xdr:txBody>
    </xdr:sp>
    <xdr:clientData/>
  </xdr:twoCellAnchor>
  <xdr:twoCellAnchor>
    <xdr:from>
      <xdr:col>14</xdr:col>
      <xdr:colOff>123825</xdr:colOff>
      <xdr:row>74</xdr:row>
      <xdr:rowOff>571500</xdr:rowOff>
    </xdr:from>
    <xdr:to>
      <xdr:col>23</xdr:col>
      <xdr:colOff>133350</xdr:colOff>
      <xdr:row>74</xdr:row>
      <xdr:rowOff>990600</xdr:rowOff>
    </xdr:to>
    <xdr:sp>
      <xdr:nvSpPr>
        <xdr:cNvPr id="58" name="テキスト ボックス 83"/>
        <xdr:cNvSpPr txBox="1">
          <a:spLocks noChangeArrowheads="1"/>
        </xdr:cNvSpPr>
      </xdr:nvSpPr>
      <xdr:spPr>
        <a:xfrm>
          <a:off x="3362325" y="40424100"/>
          <a:ext cx="165735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株式会社（２者）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27</xdr:col>
      <xdr:colOff>161925</xdr:colOff>
      <xdr:row>74</xdr:row>
      <xdr:rowOff>495300</xdr:rowOff>
    </xdr:from>
    <xdr:to>
      <xdr:col>35</xdr:col>
      <xdr:colOff>76200</xdr:colOff>
      <xdr:row>74</xdr:row>
      <xdr:rowOff>895350</xdr:rowOff>
    </xdr:to>
    <xdr:sp>
      <xdr:nvSpPr>
        <xdr:cNvPr id="59" name="テキスト ボックス 85"/>
        <xdr:cNvSpPr txBox="1">
          <a:spLocks noChangeArrowheads="1"/>
        </xdr:cNvSpPr>
      </xdr:nvSpPr>
      <xdr:spPr>
        <a:xfrm>
          <a:off x="5772150" y="40347900"/>
          <a:ext cx="136207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T.</a:t>
          </a: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7</xdr:col>
      <xdr:colOff>180975</xdr:colOff>
      <xdr:row>75</xdr:row>
      <xdr:rowOff>323850</xdr:rowOff>
    </xdr:from>
    <xdr:to>
      <xdr:col>45</xdr:col>
      <xdr:colOff>38100</xdr:colOff>
      <xdr:row>76</xdr:row>
      <xdr:rowOff>457200</xdr:rowOff>
    </xdr:to>
    <xdr:sp>
      <xdr:nvSpPr>
        <xdr:cNvPr id="60" name="テキスト ボックス 89"/>
        <xdr:cNvSpPr txBox="1">
          <a:spLocks noChangeArrowheads="1"/>
        </xdr:cNvSpPr>
      </xdr:nvSpPr>
      <xdr:spPr>
        <a:xfrm>
          <a:off x="1581150" y="44872275"/>
          <a:ext cx="7400925" cy="619125"/>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Ｄ，Ｉ，Ｌが平成２５年度に実施した事業（Ｈ２５事業）の資金の流れは、以下のとおり（年度終了報告に基づく実績額）。</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　国庫債務負担行為により支出することとしているため、国から補助事業者に対する補助金は、事業年度からの５年間で交付する。</a:t>
          </a:r>
        </a:p>
      </xdr:txBody>
    </xdr:sp>
    <xdr:clientData/>
  </xdr:twoCellAnchor>
  <xdr:twoCellAnchor>
    <xdr:from>
      <xdr:col>44</xdr:col>
      <xdr:colOff>104775</xdr:colOff>
      <xdr:row>75</xdr:row>
      <xdr:rowOff>447675</xdr:rowOff>
    </xdr:from>
    <xdr:to>
      <xdr:col>49</xdr:col>
      <xdr:colOff>85725</xdr:colOff>
      <xdr:row>76</xdr:row>
      <xdr:rowOff>228600</xdr:rowOff>
    </xdr:to>
    <xdr:sp>
      <xdr:nvSpPr>
        <xdr:cNvPr id="61" name="テキスト ボックス 91"/>
        <xdr:cNvSpPr txBox="1">
          <a:spLocks noChangeArrowheads="1"/>
        </xdr:cNvSpPr>
      </xdr:nvSpPr>
      <xdr:spPr>
        <a:xfrm>
          <a:off x="8848725" y="44996100"/>
          <a:ext cx="981075" cy="266700"/>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別紙</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161925</xdr:colOff>
      <xdr:row>78</xdr:row>
      <xdr:rowOff>419100</xdr:rowOff>
    </xdr:from>
    <xdr:to>
      <xdr:col>24</xdr:col>
      <xdr:colOff>47625</xdr:colOff>
      <xdr:row>79</xdr:row>
      <xdr:rowOff>342900</xdr:rowOff>
    </xdr:to>
    <xdr:sp>
      <xdr:nvSpPr>
        <xdr:cNvPr id="62" name="テキスト ボックス 92"/>
        <xdr:cNvSpPr txBox="1">
          <a:spLocks noChangeArrowheads="1"/>
        </xdr:cNvSpPr>
      </xdr:nvSpPr>
      <xdr:spPr>
        <a:xfrm>
          <a:off x="3400425" y="46786800"/>
          <a:ext cx="1714500" cy="5905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必要となる都道府県に</a:t>
          </a:r>
          <a:r>
            <a:rPr lang="en-US" cap="none" sz="800" b="0" i="0" u="none" baseline="0">
              <a:solidFill>
                <a:srgbClr val="000000"/>
              </a:solidFill>
              <a:latin typeface="ＭＳ Ｐゴシック"/>
              <a:ea typeface="ＭＳ Ｐゴシック"/>
              <a:cs typeface="ＭＳ Ｐゴシック"/>
            </a:rPr>
            <a:t>拠点を設置し、受信相談、現地調査、各種助成金交付の業務等を実施するとともに、地デジ難視対策衛星放送を実施</a:t>
          </a:r>
        </a:p>
      </xdr:txBody>
    </xdr:sp>
    <xdr:clientData/>
  </xdr:twoCellAnchor>
  <xdr:twoCellAnchor>
    <xdr:from>
      <xdr:col>18</xdr:col>
      <xdr:colOff>180975</xdr:colOff>
      <xdr:row>79</xdr:row>
      <xdr:rowOff>495300</xdr:rowOff>
    </xdr:from>
    <xdr:to>
      <xdr:col>18</xdr:col>
      <xdr:colOff>180975</xdr:colOff>
      <xdr:row>80</xdr:row>
      <xdr:rowOff>161925</xdr:rowOff>
    </xdr:to>
    <xdr:sp>
      <xdr:nvSpPr>
        <xdr:cNvPr id="63" name="直線矢印コネクタ 95"/>
        <xdr:cNvSpPr>
          <a:spLocks/>
        </xdr:cNvSpPr>
      </xdr:nvSpPr>
      <xdr:spPr>
        <a:xfrm flipH="1">
          <a:off x="4162425" y="475297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78</xdr:row>
      <xdr:rowOff>381000</xdr:rowOff>
    </xdr:from>
    <xdr:to>
      <xdr:col>33</xdr:col>
      <xdr:colOff>133350</xdr:colOff>
      <xdr:row>79</xdr:row>
      <xdr:rowOff>400050</xdr:rowOff>
    </xdr:to>
    <xdr:sp>
      <xdr:nvSpPr>
        <xdr:cNvPr id="64" name="テキスト ボックス 96"/>
        <xdr:cNvSpPr txBox="1">
          <a:spLocks noChangeArrowheads="1"/>
        </xdr:cNvSpPr>
      </xdr:nvSpPr>
      <xdr:spPr>
        <a:xfrm>
          <a:off x="5381625" y="46748700"/>
          <a:ext cx="1447800" cy="6858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暫定的な衛星放送により地デジを視聴しているＮＨＫ受信料全免世帯等に対し、アンテナ工事費の給付等を実施</a:t>
          </a:r>
        </a:p>
      </xdr:txBody>
    </xdr:sp>
    <xdr:clientData/>
  </xdr:twoCellAnchor>
  <xdr:twoCellAnchor>
    <xdr:from>
      <xdr:col>35</xdr:col>
      <xdr:colOff>114300</xdr:colOff>
      <xdr:row>78</xdr:row>
      <xdr:rowOff>495300</xdr:rowOff>
    </xdr:from>
    <xdr:to>
      <xdr:col>44</xdr:col>
      <xdr:colOff>133350</xdr:colOff>
      <xdr:row>79</xdr:row>
      <xdr:rowOff>152400</xdr:rowOff>
    </xdr:to>
    <xdr:sp>
      <xdr:nvSpPr>
        <xdr:cNvPr id="65" name="テキスト ボックス 99"/>
        <xdr:cNvSpPr txBox="1">
          <a:spLocks noChangeArrowheads="1"/>
        </xdr:cNvSpPr>
      </xdr:nvSpPr>
      <xdr:spPr>
        <a:xfrm>
          <a:off x="7172325" y="46863000"/>
          <a:ext cx="1704975" cy="3238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地デジコールセンターを運営</a:t>
          </a:r>
        </a:p>
      </xdr:txBody>
    </xdr:sp>
    <xdr:clientData/>
  </xdr:twoCellAnchor>
  <xdr:twoCellAnchor>
    <xdr:from>
      <xdr:col>29</xdr:col>
      <xdr:colOff>47625</xdr:colOff>
      <xdr:row>79</xdr:row>
      <xdr:rowOff>495300</xdr:rowOff>
    </xdr:from>
    <xdr:to>
      <xdr:col>29</xdr:col>
      <xdr:colOff>47625</xdr:colOff>
      <xdr:row>80</xdr:row>
      <xdr:rowOff>171450</xdr:rowOff>
    </xdr:to>
    <xdr:sp>
      <xdr:nvSpPr>
        <xdr:cNvPr id="66" name="直線矢印コネクタ 101"/>
        <xdr:cNvSpPr>
          <a:spLocks/>
        </xdr:cNvSpPr>
      </xdr:nvSpPr>
      <xdr:spPr>
        <a:xfrm flipH="1">
          <a:off x="6019800" y="4752975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79</xdr:row>
      <xdr:rowOff>533400</xdr:rowOff>
    </xdr:from>
    <xdr:to>
      <xdr:col>39</xdr:col>
      <xdr:colOff>47625</xdr:colOff>
      <xdr:row>80</xdr:row>
      <xdr:rowOff>152400</xdr:rowOff>
    </xdr:to>
    <xdr:sp>
      <xdr:nvSpPr>
        <xdr:cNvPr id="67" name="直線矢印コネクタ 102"/>
        <xdr:cNvSpPr>
          <a:spLocks/>
        </xdr:cNvSpPr>
      </xdr:nvSpPr>
      <xdr:spPr>
        <a:xfrm flipH="1">
          <a:off x="7829550" y="4756785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76</xdr:row>
      <xdr:rowOff>647700</xdr:rowOff>
    </xdr:from>
    <xdr:to>
      <xdr:col>44</xdr:col>
      <xdr:colOff>57150</xdr:colOff>
      <xdr:row>78</xdr:row>
      <xdr:rowOff>304800</xdr:rowOff>
    </xdr:to>
    <xdr:sp>
      <xdr:nvSpPr>
        <xdr:cNvPr id="68" name="テキスト ボックス 103"/>
        <xdr:cNvSpPr txBox="1">
          <a:spLocks noChangeArrowheads="1"/>
        </xdr:cNvSpPr>
      </xdr:nvSpPr>
      <xdr:spPr>
        <a:xfrm>
          <a:off x="7105650" y="45681900"/>
          <a:ext cx="1695450" cy="990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Ｌ</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ＮＨＫ営業サービス（株）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１５４</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（内訳）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Ｈ２</a:t>
          </a:r>
          <a:r>
            <a:rPr lang="en-US" cap="none" sz="800" b="0" i="0" u="none" baseline="0">
              <a:solidFill>
                <a:srgbClr val="000000"/>
              </a:solidFill>
              <a:latin typeface="ＭＳ Ｐゴシック"/>
              <a:ea typeface="ＭＳ Ｐゴシック"/>
              <a:cs typeface="ＭＳ Ｐゴシック"/>
            </a:rPr>
            <a:t>５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０</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後年度支出分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１５４</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190500</xdr:colOff>
      <xdr:row>80</xdr:row>
      <xdr:rowOff>533400</xdr:rowOff>
    </xdr:from>
    <xdr:to>
      <xdr:col>23</xdr:col>
      <xdr:colOff>180975</xdr:colOff>
      <xdr:row>81</xdr:row>
      <xdr:rowOff>361950</xdr:rowOff>
    </xdr:to>
    <xdr:sp>
      <xdr:nvSpPr>
        <xdr:cNvPr id="69" name="テキスト ボックス 108"/>
        <xdr:cNvSpPr txBox="1">
          <a:spLocks noChangeArrowheads="1"/>
        </xdr:cNvSpPr>
      </xdr:nvSpPr>
      <xdr:spPr>
        <a:xfrm>
          <a:off x="3429000" y="48234600"/>
          <a:ext cx="16383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株式会社等（１０者）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２，５５２百万円</a:t>
          </a:r>
        </a:p>
      </xdr:txBody>
    </xdr:sp>
    <xdr:clientData/>
  </xdr:twoCellAnchor>
  <xdr:twoCellAnchor>
    <xdr:from>
      <xdr:col>16</xdr:col>
      <xdr:colOff>180975</xdr:colOff>
      <xdr:row>80</xdr:row>
      <xdr:rowOff>266700</xdr:rowOff>
    </xdr:from>
    <xdr:to>
      <xdr:col>21</xdr:col>
      <xdr:colOff>133350</xdr:colOff>
      <xdr:row>80</xdr:row>
      <xdr:rowOff>495300</xdr:rowOff>
    </xdr:to>
    <xdr:sp>
      <xdr:nvSpPr>
        <xdr:cNvPr id="70" name="テキスト ボックス 109"/>
        <xdr:cNvSpPr txBox="1">
          <a:spLocks noChangeArrowheads="1"/>
        </xdr:cNvSpPr>
      </xdr:nvSpPr>
      <xdr:spPr>
        <a:xfrm>
          <a:off x="3800475" y="47967900"/>
          <a:ext cx="85725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161925</xdr:colOff>
      <xdr:row>81</xdr:row>
      <xdr:rowOff>428625</xdr:rowOff>
    </xdr:from>
    <xdr:to>
      <xdr:col>24</xdr:col>
      <xdr:colOff>47625</xdr:colOff>
      <xdr:row>82</xdr:row>
      <xdr:rowOff>381000</xdr:rowOff>
    </xdr:to>
    <xdr:sp>
      <xdr:nvSpPr>
        <xdr:cNvPr id="71" name="テキスト ボックス 110"/>
        <xdr:cNvSpPr txBox="1">
          <a:spLocks noChangeArrowheads="1"/>
        </xdr:cNvSpPr>
      </xdr:nvSpPr>
      <xdr:spPr>
        <a:xfrm>
          <a:off x="3400425" y="48787050"/>
          <a:ext cx="1714500" cy="6191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受信相談、現地調査業務、助成金</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交付等を実施</a:t>
          </a:r>
        </a:p>
      </xdr:txBody>
    </xdr:sp>
    <xdr:clientData/>
  </xdr:twoCellAnchor>
  <xdr:twoCellAnchor>
    <xdr:from>
      <xdr:col>14</xdr:col>
      <xdr:colOff>190500</xdr:colOff>
      <xdr:row>82</xdr:row>
      <xdr:rowOff>647700</xdr:rowOff>
    </xdr:from>
    <xdr:to>
      <xdr:col>24</xdr:col>
      <xdr:colOff>28575</xdr:colOff>
      <xdr:row>83</xdr:row>
      <xdr:rowOff>495300</xdr:rowOff>
    </xdr:to>
    <xdr:sp>
      <xdr:nvSpPr>
        <xdr:cNvPr id="72" name="テキスト ボックス 111"/>
        <xdr:cNvSpPr txBox="1">
          <a:spLocks noChangeArrowheads="1"/>
        </xdr:cNvSpPr>
      </xdr:nvSpPr>
      <xdr:spPr>
        <a:xfrm>
          <a:off x="3429000" y="49672875"/>
          <a:ext cx="16668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Ｆ（株）衛星放送システム（１者）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８８４百万円</a:t>
          </a:r>
        </a:p>
      </xdr:txBody>
    </xdr:sp>
    <xdr:clientData/>
  </xdr:twoCellAnchor>
  <xdr:twoCellAnchor>
    <xdr:from>
      <xdr:col>14</xdr:col>
      <xdr:colOff>133350</xdr:colOff>
      <xdr:row>82</xdr:row>
      <xdr:rowOff>419100</xdr:rowOff>
    </xdr:from>
    <xdr:to>
      <xdr:col>24</xdr:col>
      <xdr:colOff>0</xdr:colOff>
      <xdr:row>83</xdr:row>
      <xdr:rowOff>9525</xdr:rowOff>
    </xdr:to>
    <xdr:sp>
      <xdr:nvSpPr>
        <xdr:cNvPr id="73" name="テキスト ボックス 112"/>
        <xdr:cNvSpPr txBox="1">
          <a:spLocks noChangeArrowheads="1"/>
        </xdr:cNvSpPr>
      </xdr:nvSpPr>
      <xdr:spPr>
        <a:xfrm>
          <a:off x="3371850" y="49444275"/>
          <a:ext cx="1695450"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80</xdr:row>
      <xdr:rowOff>295275</xdr:rowOff>
    </xdr:from>
    <xdr:to>
      <xdr:col>32</xdr:col>
      <xdr:colOff>47625</xdr:colOff>
      <xdr:row>80</xdr:row>
      <xdr:rowOff>523875</xdr:rowOff>
    </xdr:to>
    <xdr:sp>
      <xdr:nvSpPr>
        <xdr:cNvPr id="74" name="テキスト ボックス 113"/>
        <xdr:cNvSpPr txBox="1">
          <a:spLocks noChangeArrowheads="1"/>
        </xdr:cNvSpPr>
      </xdr:nvSpPr>
      <xdr:spPr>
        <a:xfrm>
          <a:off x="5657850" y="47996475"/>
          <a:ext cx="904875" cy="2286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80</xdr:row>
      <xdr:rowOff>523875</xdr:rowOff>
    </xdr:from>
    <xdr:to>
      <xdr:col>33</xdr:col>
      <xdr:colOff>47625</xdr:colOff>
      <xdr:row>81</xdr:row>
      <xdr:rowOff>419100</xdr:rowOff>
    </xdr:to>
    <xdr:sp>
      <xdr:nvSpPr>
        <xdr:cNvPr id="75" name="テキスト ボックス 114"/>
        <xdr:cNvSpPr txBox="1">
          <a:spLocks noChangeArrowheads="1"/>
        </xdr:cNvSpPr>
      </xdr:nvSpPr>
      <xdr:spPr>
        <a:xfrm>
          <a:off x="5400675" y="48225075"/>
          <a:ext cx="13430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Ｊ</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ネオマルスコーポレーション（１者）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３１</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81</xdr:row>
      <xdr:rowOff>390525</xdr:rowOff>
    </xdr:from>
    <xdr:to>
      <xdr:col>43</xdr:col>
      <xdr:colOff>9525</xdr:colOff>
      <xdr:row>82</xdr:row>
      <xdr:rowOff>266700</xdr:rowOff>
    </xdr:to>
    <xdr:sp>
      <xdr:nvSpPr>
        <xdr:cNvPr id="76" name="テキスト ボックス 115"/>
        <xdr:cNvSpPr txBox="1">
          <a:spLocks noChangeArrowheads="1"/>
        </xdr:cNvSpPr>
      </xdr:nvSpPr>
      <xdr:spPr>
        <a:xfrm>
          <a:off x="7105650" y="48748950"/>
          <a:ext cx="1447800" cy="542925"/>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システム運用支援の実施</a:t>
          </a:r>
        </a:p>
      </xdr:txBody>
    </xdr:sp>
    <xdr:clientData/>
  </xdr:twoCellAnchor>
  <xdr:twoCellAnchor>
    <xdr:from>
      <xdr:col>34</xdr:col>
      <xdr:colOff>133350</xdr:colOff>
      <xdr:row>80</xdr:row>
      <xdr:rowOff>561975</xdr:rowOff>
    </xdr:from>
    <xdr:to>
      <xdr:col>43</xdr:col>
      <xdr:colOff>133350</xdr:colOff>
      <xdr:row>81</xdr:row>
      <xdr:rowOff>304800</xdr:rowOff>
    </xdr:to>
    <xdr:sp>
      <xdr:nvSpPr>
        <xdr:cNvPr id="77" name="テキスト ボックス 116"/>
        <xdr:cNvSpPr txBox="1">
          <a:spLocks noChangeArrowheads="1"/>
        </xdr:cNvSpPr>
      </xdr:nvSpPr>
      <xdr:spPr>
        <a:xfrm>
          <a:off x="7010400" y="48263175"/>
          <a:ext cx="166687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三信電気（株）（１者）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36</xdr:col>
      <xdr:colOff>171450</xdr:colOff>
      <xdr:row>80</xdr:row>
      <xdr:rowOff>314325</xdr:rowOff>
    </xdr:from>
    <xdr:to>
      <xdr:col>41</xdr:col>
      <xdr:colOff>123825</xdr:colOff>
      <xdr:row>80</xdr:row>
      <xdr:rowOff>561975</xdr:rowOff>
    </xdr:to>
    <xdr:sp>
      <xdr:nvSpPr>
        <xdr:cNvPr id="78" name="テキスト ボックス 117"/>
        <xdr:cNvSpPr txBox="1">
          <a:spLocks noChangeArrowheads="1"/>
        </xdr:cNvSpPr>
      </xdr:nvSpPr>
      <xdr:spPr>
        <a:xfrm>
          <a:off x="7410450" y="48015525"/>
          <a:ext cx="85725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95250</xdr:colOff>
      <xdr:row>81</xdr:row>
      <xdr:rowOff>495300</xdr:rowOff>
    </xdr:from>
    <xdr:to>
      <xdr:col>33</xdr:col>
      <xdr:colOff>133350</xdr:colOff>
      <xdr:row>82</xdr:row>
      <xdr:rowOff>190500</xdr:rowOff>
    </xdr:to>
    <xdr:sp>
      <xdr:nvSpPr>
        <xdr:cNvPr id="79" name="テキスト ボックス 118"/>
        <xdr:cNvSpPr txBox="1">
          <a:spLocks noChangeArrowheads="1"/>
        </xdr:cNvSpPr>
      </xdr:nvSpPr>
      <xdr:spPr>
        <a:xfrm>
          <a:off x="5343525" y="48853725"/>
          <a:ext cx="1485900" cy="361950"/>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アンテナ工事等業務を実施</a:t>
          </a:r>
        </a:p>
      </xdr:txBody>
    </xdr:sp>
    <xdr:clientData/>
  </xdr:twoCellAnchor>
  <xdr:twoCellAnchor>
    <xdr:from>
      <xdr:col>25</xdr:col>
      <xdr:colOff>133350</xdr:colOff>
      <xdr:row>82</xdr:row>
      <xdr:rowOff>647700</xdr:rowOff>
    </xdr:from>
    <xdr:to>
      <xdr:col>33</xdr:col>
      <xdr:colOff>47625</xdr:colOff>
      <xdr:row>83</xdr:row>
      <xdr:rowOff>447675</xdr:rowOff>
    </xdr:to>
    <xdr:sp>
      <xdr:nvSpPr>
        <xdr:cNvPr id="80" name="テキスト ボックス 119"/>
        <xdr:cNvSpPr txBox="1">
          <a:spLocks noChangeArrowheads="1"/>
        </xdr:cNvSpPr>
      </xdr:nvSpPr>
      <xdr:spPr>
        <a:xfrm>
          <a:off x="5381625" y="49672875"/>
          <a:ext cx="1362075"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株式会社等（６者）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７９百万円</a:t>
          </a:r>
        </a:p>
      </xdr:txBody>
    </xdr:sp>
    <xdr:clientData/>
  </xdr:twoCellAnchor>
  <xdr:twoCellAnchor>
    <xdr:from>
      <xdr:col>27</xdr:col>
      <xdr:colOff>47625</xdr:colOff>
      <xdr:row>82</xdr:row>
      <xdr:rowOff>419100</xdr:rowOff>
    </xdr:from>
    <xdr:to>
      <xdr:col>31</xdr:col>
      <xdr:colOff>152400</xdr:colOff>
      <xdr:row>83</xdr:row>
      <xdr:rowOff>0</xdr:rowOff>
    </xdr:to>
    <xdr:sp>
      <xdr:nvSpPr>
        <xdr:cNvPr id="81" name="テキスト ボックス 120"/>
        <xdr:cNvSpPr txBox="1">
          <a:spLocks noChangeArrowheads="1"/>
        </xdr:cNvSpPr>
      </xdr:nvSpPr>
      <xdr:spPr>
        <a:xfrm>
          <a:off x="5657850" y="49444275"/>
          <a:ext cx="828675" cy="2476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190500</xdr:colOff>
      <xdr:row>84</xdr:row>
      <xdr:rowOff>571500</xdr:rowOff>
    </xdr:from>
    <xdr:to>
      <xdr:col>24</xdr:col>
      <xdr:colOff>19050</xdr:colOff>
      <xdr:row>85</xdr:row>
      <xdr:rowOff>381000</xdr:rowOff>
    </xdr:to>
    <xdr:sp>
      <xdr:nvSpPr>
        <xdr:cNvPr id="82" name="テキスト ボックス 121"/>
        <xdr:cNvSpPr txBox="1">
          <a:spLocks noChangeArrowheads="1"/>
        </xdr:cNvSpPr>
      </xdr:nvSpPr>
      <xdr:spPr>
        <a:xfrm>
          <a:off x="3429000" y="50930175"/>
          <a:ext cx="165735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（株）ＷＯＷＯＷ（１者）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３８１百万円</a:t>
          </a:r>
        </a:p>
      </xdr:txBody>
    </xdr:sp>
    <xdr:clientData/>
  </xdr:twoCellAnchor>
  <xdr:twoCellAnchor>
    <xdr:from>
      <xdr:col>16</xdr:col>
      <xdr:colOff>133350</xdr:colOff>
      <xdr:row>84</xdr:row>
      <xdr:rowOff>371475</xdr:rowOff>
    </xdr:from>
    <xdr:to>
      <xdr:col>21</xdr:col>
      <xdr:colOff>95250</xdr:colOff>
      <xdr:row>84</xdr:row>
      <xdr:rowOff>619125</xdr:rowOff>
    </xdr:to>
    <xdr:sp>
      <xdr:nvSpPr>
        <xdr:cNvPr id="83" name="テキスト ボックス 122"/>
        <xdr:cNvSpPr txBox="1">
          <a:spLocks noChangeArrowheads="1"/>
        </xdr:cNvSpPr>
      </xdr:nvSpPr>
      <xdr:spPr>
        <a:xfrm>
          <a:off x="3752850" y="50730150"/>
          <a:ext cx="866775" cy="2476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95250</xdr:colOff>
      <xdr:row>85</xdr:row>
      <xdr:rowOff>381000</xdr:rowOff>
    </xdr:from>
    <xdr:to>
      <xdr:col>24</xdr:col>
      <xdr:colOff>152400</xdr:colOff>
      <xdr:row>86</xdr:row>
      <xdr:rowOff>142875</xdr:rowOff>
    </xdr:to>
    <xdr:sp>
      <xdr:nvSpPr>
        <xdr:cNvPr id="84" name="テキスト ボックス 123"/>
        <xdr:cNvSpPr txBox="1">
          <a:spLocks noChangeArrowheads="1"/>
        </xdr:cNvSpPr>
      </xdr:nvSpPr>
      <xdr:spPr>
        <a:xfrm>
          <a:off x="3533775" y="51406425"/>
          <a:ext cx="1685925" cy="4286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地デジ難視対策衛星放送の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利用受付業務を実施</a:t>
          </a:r>
        </a:p>
      </xdr:txBody>
    </xdr:sp>
    <xdr:clientData/>
  </xdr:twoCellAnchor>
  <xdr:twoCellAnchor>
    <xdr:from>
      <xdr:col>15</xdr:col>
      <xdr:colOff>152400</xdr:colOff>
      <xdr:row>86</xdr:row>
      <xdr:rowOff>257175</xdr:rowOff>
    </xdr:from>
    <xdr:to>
      <xdr:col>22</xdr:col>
      <xdr:colOff>161925</xdr:colOff>
      <xdr:row>86</xdr:row>
      <xdr:rowOff>466725</xdr:rowOff>
    </xdr:to>
    <xdr:sp>
      <xdr:nvSpPr>
        <xdr:cNvPr id="85" name="テキスト ボックス 125"/>
        <xdr:cNvSpPr txBox="1">
          <a:spLocks noChangeArrowheads="1"/>
        </xdr:cNvSpPr>
      </xdr:nvSpPr>
      <xdr:spPr>
        <a:xfrm>
          <a:off x="3590925" y="51949350"/>
          <a:ext cx="1276350" cy="2095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87</xdr:row>
      <xdr:rowOff>304800</xdr:rowOff>
    </xdr:from>
    <xdr:to>
      <xdr:col>24</xdr:col>
      <xdr:colOff>114300</xdr:colOff>
      <xdr:row>88</xdr:row>
      <xdr:rowOff>333375</xdr:rowOff>
    </xdr:to>
    <xdr:sp>
      <xdr:nvSpPr>
        <xdr:cNvPr id="86" name="テキスト ボックス 126"/>
        <xdr:cNvSpPr txBox="1">
          <a:spLocks noChangeArrowheads="1"/>
        </xdr:cNvSpPr>
      </xdr:nvSpPr>
      <xdr:spPr>
        <a:xfrm>
          <a:off x="3438525" y="52663725"/>
          <a:ext cx="1743075" cy="6953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地デジ難視対策衛星放送の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利用対象世帯への受信設備整備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支援業務を実施</a:t>
          </a:r>
        </a:p>
      </xdr:txBody>
    </xdr:sp>
    <xdr:clientData/>
  </xdr:twoCellAnchor>
  <xdr:twoCellAnchor>
    <xdr:from>
      <xdr:col>25</xdr:col>
      <xdr:colOff>133350</xdr:colOff>
      <xdr:row>83</xdr:row>
      <xdr:rowOff>457200</xdr:rowOff>
    </xdr:from>
    <xdr:to>
      <xdr:col>33</xdr:col>
      <xdr:colOff>133350</xdr:colOff>
      <xdr:row>84</xdr:row>
      <xdr:rowOff>257175</xdr:rowOff>
    </xdr:to>
    <xdr:sp>
      <xdr:nvSpPr>
        <xdr:cNvPr id="87" name="テキスト ボックス 127"/>
        <xdr:cNvSpPr txBox="1">
          <a:spLocks noChangeArrowheads="1"/>
        </xdr:cNvSpPr>
      </xdr:nvSpPr>
      <xdr:spPr>
        <a:xfrm>
          <a:off x="5381625" y="50149125"/>
          <a:ext cx="1447800" cy="4667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アンテナ工事等業務に係る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コールセンター業務を実施</a:t>
          </a:r>
        </a:p>
      </xdr:txBody>
    </xdr:sp>
    <xdr:clientData/>
  </xdr:twoCellAnchor>
  <xdr:twoCellAnchor>
    <xdr:from>
      <xdr:col>35</xdr:col>
      <xdr:colOff>142875</xdr:colOff>
      <xdr:row>83</xdr:row>
      <xdr:rowOff>419100</xdr:rowOff>
    </xdr:from>
    <xdr:to>
      <xdr:col>43</xdr:col>
      <xdr:colOff>123825</xdr:colOff>
      <xdr:row>84</xdr:row>
      <xdr:rowOff>295275</xdr:rowOff>
    </xdr:to>
    <xdr:sp>
      <xdr:nvSpPr>
        <xdr:cNvPr id="88" name="テキスト ボックス 128"/>
        <xdr:cNvSpPr txBox="1">
          <a:spLocks noChangeArrowheads="1"/>
        </xdr:cNvSpPr>
      </xdr:nvSpPr>
      <xdr:spPr>
        <a:xfrm>
          <a:off x="7200900" y="50111025"/>
          <a:ext cx="1466850" cy="5429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地デジコールセンターへの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入電予測を実施</a:t>
          </a:r>
        </a:p>
      </xdr:txBody>
    </xdr:sp>
    <xdr:clientData/>
  </xdr:twoCellAnchor>
  <xdr:twoCellAnchor>
    <xdr:from>
      <xdr:col>34</xdr:col>
      <xdr:colOff>180975</xdr:colOff>
      <xdr:row>82</xdr:row>
      <xdr:rowOff>638175</xdr:rowOff>
    </xdr:from>
    <xdr:to>
      <xdr:col>43</xdr:col>
      <xdr:colOff>142875</xdr:colOff>
      <xdr:row>83</xdr:row>
      <xdr:rowOff>400050</xdr:rowOff>
    </xdr:to>
    <xdr:sp>
      <xdr:nvSpPr>
        <xdr:cNvPr id="89" name="テキスト ボックス 134"/>
        <xdr:cNvSpPr txBox="1">
          <a:spLocks noChangeArrowheads="1"/>
        </xdr:cNvSpPr>
      </xdr:nvSpPr>
      <xdr:spPr>
        <a:xfrm>
          <a:off x="7058025" y="49663350"/>
          <a:ext cx="162877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Ｎ</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個人Ａ（１者）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36</xdr:col>
      <xdr:colOff>133350</xdr:colOff>
      <xdr:row>82</xdr:row>
      <xdr:rowOff>438150</xdr:rowOff>
    </xdr:from>
    <xdr:to>
      <xdr:col>41</xdr:col>
      <xdr:colOff>85725</xdr:colOff>
      <xdr:row>83</xdr:row>
      <xdr:rowOff>9525</xdr:rowOff>
    </xdr:to>
    <xdr:sp>
      <xdr:nvSpPr>
        <xdr:cNvPr id="90" name="テキスト ボックス 137"/>
        <xdr:cNvSpPr txBox="1">
          <a:spLocks noChangeArrowheads="1"/>
        </xdr:cNvSpPr>
      </xdr:nvSpPr>
      <xdr:spPr>
        <a:xfrm>
          <a:off x="7372350" y="49463325"/>
          <a:ext cx="85725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83</xdr:row>
      <xdr:rowOff>419100</xdr:rowOff>
    </xdr:from>
    <xdr:to>
      <xdr:col>24</xdr:col>
      <xdr:colOff>66675</xdr:colOff>
      <xdr:row>84</xdr:row>
      <xdr:rowOff>438150</xdr:rowOff>
    </xdr:to>
    <xdr:sp>
      <xdr:nvSpPr>
        <xdr:cNvPr id="91" name="テキスト ボックス 142"/>
        <xdr:cNvSpPr txBox="1">
          <a:spLocks noChangeArrowheads="1"/>
        </xdr:cNvSpPr>
      </xdr:nvSpPr>
      <xdr:spPr>
        <a:xfrm>
          <a:off x="3438525" y="50111025"/>
          <a:ext cx="1695450" cy="6858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地デジ難視対策衛星放送の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基幹放送局提供業務を実施</a:t>
          </a:r>
        </a:p>
      </xdr:txBody>
    </xdr:sp>
    <xdr:clientData/>
  </xdr:twoCellAnchor>
  <xdr:twoCellAnchor>
    <xdr:from>
      <xdr:col>7</xdr:col>
      <xdr:colOff>190500</xdr:colOff>
      <xdr:row>74</xdr:row>
      <xdr:rowOff>2352675</xdr:rowOff>
    </xdr:from>
    <xdr:to>
      <xdr:col>30</xdr:col>
      <xdr:colOff>47625</xdr:colOff>
      <xdr:row>74</xdr:row>
      <xdr:rowOff>2876550</xdr:rowOff>
    </xdr:to>
    <xdr:sp>
      <xdr:nvSpPr>
        <xdr:cNvPr id="92" name="テキスト ボックス 143"/>
        <xdr:cNvSpPr txBox="1">
          <a:spLocks noChangeArrowheads="1"/>
        </xdr:cNvSpPr>
      </xdr:nvSpPr>
      <xdr:spPr>
        <a:xfrm>
          <a:off x="1590675" y="42205275"/>
          <a:ext cx="4610100" cy="533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四捨五入の関係で合計が一致しない箇所がある。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支出先１０者リストと比較し、四捨五入の影響により、合計値が合わない場合がある。</a:t>
          </a:r>
        </a:p>
      </xdr:txBody>
    </xdr:sp>
    <xdr:clientData/>
  </xdr:twoCellAnchor>
  <xdr:twoCellAnchor>
    <xdr:from>
      <xdr:col>14</xdr:col>
      <xdr:colOff>161925</xdr:colOff>
      <xdr:row>78</xdr:row>
      <xdr:rowOff>495300</xdr:rowOff>
    </xdr:from>
    <xdr:to>
      <xdr:col>24</xdr:col>
      <xdr:colOff>47625</xdr:colOff>
      <xdr:row>79</xdr:row>
      <xdr:rowOff>228600</xdr:rowOff>
    </xdr:to>
    <xdr:sp>
      <xdr:nvSpPr>
        <xdr:cNvPr id="93" name="大かっこ 147"/>
        <xdr:cNvSpPr>
          <a:spLocks/>
        </xdr:cNvSpPr>
      </xdr:nvSpPr>
      <xdr:spPr>
        <a:xfrm>
          <a:off x="3400425" y="46863000"/>
          <a:ext cx="1714500"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78</xdr:row>
      <xdr:rowOff>495300</xdr:rowOff>
    </xdr:from>
    <xdr:to>
      <xdr:col>33</xdr:col>
      <xdr:colOff>133350</xdr:colOff>
      <xdr:row>79</xdr:row>
      <xdr:rowOff>228600</xdr:rowOff>
    </xdr:to>
    <xdr:sp>
      <xdr:nvSpPr>
        <xdr:cNvPr id="94" name="大かっこ 148"/>
        <xdr:cNvSpPr>
          <a:spLocks/>
        </xdr:cNvSpPr>
      </xdr:nvSpPr>
      <xdr:spPr>
        <a:xfrm>
          <a:off x="5343525" y="46863000"/>
          <a:ext cx="1485900"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78</xdr:row>
      <xdr:rowOff>457200</xdr:rowOff>
    </xdr:from>
    <xdr:to>
      <xdr:col>44</xdr:col>
      <xdr:colOff>38100</xdr:colOff>
      <xdr:row>79</xdr:row>
      <xdr:rowOff>190500</xdr:rowOff>
    </xdr:to>
    <xdr:sp>
      <xdr:nvSpPr>
        <xdr:cNvPr id="95" name="大かっこ 149"/>
        <xdr:cNvSpPr>
          <a:spLocks/>
        </xdr:cNvSpPr>
      </xdr:nvSpPr>
      <xdr:spPr>
        <a:xfrm>
          <a:off x="7105650" y="46824900"/>
          <a:ext cx="1676400"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81</xdr:row>
      <xdr:rowOff>457200</xdr:rowOff>
    </xdr:from>
    <xdr:to>
      <xdr:col>24</xdr:col>
      <xdr:colOff>0</xdr:colOff>
      <xdr:row>82</xdr:row>
      <xdr:rowOff>228600</xdr:rowOff>
    </xdr:to>
    <xdr:sp>
      <xdr:nvSpPr>
        <xdr:cNvPr id="96" name="大かっこ 150"/>
        <xdr:cNvSpPr>
          <a:spLocks/>
        </xdr:cNvSpPr>
      </xdr:nvSpPr>
      <xdr:spPr>
        <a:xfrm>
          <a:off x="3362325" y="48815625"/>
          <a:ext cx="17049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81</xdr:row>
      <xdr:rowOff>457200</xdr:rowOff>
    </xdr:from>
    <xdr:to>
      <xdr:col>33</xdr:col>
      <xdr:colOff>133350</xdr:colOff>
      <xdr:row>82</xdr:row>
      <xdr:rowOff>266700</xdr:rowOff>
    </xdr:to>
    <xdr:sp>
      <xdr:nvSpPr>
        <xdr:cNvPr id="97" name="大かっこ 151"/>
        <xdr:cNvSpPr>
          <a:spLocks/>
        </xdr:cNvSpPr>
      </xdr:nvSpPr>
      <xdr:spPr>
        <a:xfrm>
          <a:off x="5334000" y="48815625"/>
          <a:ext cx="1495425"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81</xdr:row>
      <xdr:rowOff>428625</xdr:rowOff>
    </xdr:from>
    <xdr:to>
      <xdr:col>44</xdr:col>
      <xdr:colOff>0</xdr:colOff>
      <xdr:row>82</xdr:row>
      <xdr:rowOff>209550</xdr:rowOff>
    </xdr:to>
    <xdr:sp>
      <xdr:nvSpPr>
        <xdr:cNvPr id="98" name="大かっこ 152"/>
        <xdr:cNvSpPr>
          <a:spLocks/>
        </xdr:cNvSpPr>
      </xdr:nvSpPr>
      <xdr:spPr>
        <a:xfrm>
          <a:off x="7058025" y="48787050"/>
          <a:ext cx="16859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83</xdr:row>
      <xdr:rowOff>523875</xdr:rowOff>
    </xdr:from>
    <xdr:to>
      <xdr:col>24</xdr:col>
      <xdr:colOff>0</xdr:colOff>
      <xdr:row>84</xdr:row>
      <xdr:rowOff>285750</xdr:rowOff>
    </xdr:to>
    <xdr:sp>
      <xdr:nvSpPr>
        <xdr:cNvPr id="99" name="大かっこ 153"/>
        <xdr:cNvSpPr>
          <a:spLocks/>
        </xdr:cNvSpPr>
      </xdr:nvSpPr>
      <xdr:spPr>
        <a:xfrm>
          <a:off x="3400425" y="50215800"/>
          <a:ext cx="1666875"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83</xdr:row>
      <xdr:rowOff>495300</xdr:rowOff>
    </xdr:from>
    <xdr:to>
      <xdr:col>33</xdr:col>
      <xdr:colOff>133350</xdr:colOff>
      <xdr:row>84</xdr:row>
      <xdr:rowOff>295275</xdr:rowOff>
    </xdr:to>
    <xdr:sp>
      <xdr:nvSpPr>
        <xdr:cNvPr id="100" name="大かっこ 154"/>
        <xdr:cNvSpPr>
          <a:spLocks/>
        </xdr:cNvSpPr>
      </xdr:nvSpPr>
      <xdr:spPr>
        <a:xfrm>
          <a:off x="5343525" y="50187225"/>
          <a:ext cx="148590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83</xdr:row>
      <xdr:rowOff>466725</xdr:rowOff>
    </xdr:from>
    <xdr:to>
      <xdr:col>44</xdr:col>
      <xdr:colOff>9525</xdr:colOff>
      <xdr:row>84</xdr:row>
      <xdr:rowOff>257175</xdr:rowOff>
    </xdr:to>
    <xdr:sp>
      <xdr:nvSpPr>
        <xdr:cNvPr id="101" name="大かっこ 155"/>
        <xdr:cNvSpPr>
          <a:spLocks/>
        </xdr:cNvSpPr>
      </xdr:nvSpPr>
      <xdr:spPr>
        <a:xfrm>
          <a:off x="7105650" y="50158650"/>
          <a:ext cx="164782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85</xdr:row>
      <xdr:rowOff>447675</xdr:rowOff>
    </xdr:from>
    <xdr:to>
      <xdr:col>24</xdr:col>
      <xdr:colOff>47625</xdr:colOff>
      <xdr:row>86</xdr:row>
      <xdr:rowOff>209550</xdr:rowOff>
    </xdr:to>
    <xdr:sp>
      <xdr:nvSpPr>
        <xdr:cNvPr id="102" name="大かっこ 156"/>
        <xdr:cNvSpPr>
          <a:spLocks/>
        </xdr:cNvSpPr>
      </xdr:nvSpPr>
      <xdr:spPr>
        <a:xfrm>
          <a:off x="3400425" y="51473100"/>
          <a:ext cx="171450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87</xdr:row>
      <xdr:rowOff>457200</xdr:rowOff>
    </xdr:from>
    <xdr:to>
      <xdr:col>24</xdr:col>
      <xdr:colOff>0</xdr:colOff>
      <xdr:row>88</xdr:row>
      <xdr:rowOff>209550</xdr:rowOff>
    </xdr:to>
    <xdr:sp>
      <xdr:nvSpPr>
        <xdr:cNvPr id="103" name="大かっこ 157"/>
        <xdr:cNvSpPr>
          <a:spLocks/>
        </xdr:cNvSpPr>
      </xdr:nvSpPr>
      <xdr:spPr>
        <a:xfrm>
          <a:off x="3371850" y="52816125"/>
          <a:ext cx="169545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89</xdr:row>
      <xdr:rowOff>142875</xdr:rowOff>
    </xdr:from>
    <xdr:to>
      <xdr:col>31</xdr:col>
      <xdr:colOff>85725</xdr:colOff>
      <xdr:row>89</xdr:row>
      <xdr:rowOff>647700</xdr:rowOff>
    </xdr:to>
    <xdr:sp>
      <xdr:nvSpPr>
        <xdr:cNvPr id="104" name="テキスト ボックス 158"/>
        <xdr:cNvSpPr txBox="1">
          <a:spLocks noChangeArrowheads="1"/>
        </xdr:cNvSpPr>
      </xdr:nvSpPr>
      <xdr:spPr>
        <a:xfrm>
          <a:off x="1543050" y="53835300"/>
          <a:ext cx="4876800"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四捨五入の関係で合計が一致しない箇所がある。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支出先１０者リストと比較し、四捨五入の影響により、合計値が合わない場合がある。</a:t>
          </a:r>
        </a:p>
      </xdr:txBody>
    </xdr:sp>
    <xdr:clientData/>
  </xdr:twoCellAnchor>
  <xdr:twoCellAnchor>
    <xdr:from>
      <xdr:col>14</xdr:col>
      <xdr:colOff>123825</xdr:colOff>
      <xdr:row>74</xdr:row>
      <xdr:rowOff>990600</xdr:rowOff>
    </xdr:from>
    <xdr:to>
      <xdr:col>24</xdr:col>
      <xdr:colOff>0</xdr:colOff>
      <xdr:row>74</xdr:row>
      <xdr:rowOff>1390650</xdr:rowOff>
    </xdr:to>
    <xdr:sp>
      <xdr:nvSpPr>
        <xdr:cNvPr id="105" name="大かっこ 146"/>
        <xdr:cNvSpPr>
          <a:spLocks/>
        </xdr:cNvSpPr>
      </xdr:nvSpPr>
      <xdr:spPr>
        <a:xfrm>
          <a:off x="3362325" y="40843200"/>
          <a:ext cx="170497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74</xdr:row>
      <xdr:rowOff>1009650</xdr:rowOff>
    </xdr:from>
    <xdr:to>
      <xdr:col>36</xdr:col>
      <xdr:colOff>57150</xdr:colOff>
      <xdr:row>74</xdr:row>
      <xdr:rowOff>1409700</xdr:rowOff>
    </xdr:to>
    <xdr:sp>
      <xdr:nvSpPr>
        <xdr:cNvPr id="106" name="大かっこ 161"/>
        <xdr:cNvSpPr>
          <a:spLocks/>
        </xdr:cNvSpPr>
      </xdr:nvSpPr>
      <xdr:spPr>
        <a:xfrm>
          <a:off x="5724525" y="40862250"/>
          <a:ext cx="1571625" cy="4000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73</xdr:row>
      <xdr:rowOff>3076575</xdr:rowOff>
    </xdr:from>
    <xdr:to>
      <xdr:col>23</xdr:col>
      <xdr:colOff>171450</xdr:colOff>
      <xdr:row>73</xdr:row>
      <xdr:rowOff>3238500</xdr:rowOff>
    </xdr:to>
    <xdr:sp>
      <xdr:nvSpPr>
        <xdr:cNvPr id="107" name="テキスト ボックス 135"/>
        <xdr:cNvSpPr txBox="1">
          <a:spLocks noChangeArrowheads="1"/>
        </xdr:cNvSpPr>
      </xdr:nvSpPr>
      <xdr:spPr>
        <a:xfrm>
          <a:off x="3619500" y="38500050"/>
          <a:ext cx="1438275" cy="1524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【申請・補助】</a:t>
          </a:r>
        </a:p>
      </xdr:txBody>
    </xdr:sp>
    <xdr:clientData/>
  </xdr:twoCellAnchor>
  <xdr:twoCellAnchor>
    <xdr:from>
      <xdr:col>14</xdr:col>
      <xdr:colOff>190500</xdr:colOff>
      <xdr:row>86</xdr:row>
      <xdr:rowOff>466725</xdr:rowOff>
    </xdr:from>
    <xdr:to>
      <xdr:col>24</xdr:col>
      <xdr:colOff>28575</xdr:colOff>
      <xdr:row>87</xdr:row>
      <xdr:rowOff>342900</xdr:rowOff>
    </xdr:to>
    <xdr:sp>
      <xdr:nvSpPr>
        <xdr:cNvPr id="108" name="テキスト ボックス 162"/>
        <xdr:cNvSpPr txBox="1">
          <a:spLocks noChangeArrowheads="1"/>
        </xdr:cNvSpPr>
      </xdr:nvSpPr>
      <xdr:spPr>
        <a:xfrm>
          <a:off x="3429000" y="52158900"/>
          <a:ext cx="16668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パナソニックコンシューマーマーケティング（株）（１者）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7</xdr:col>
      <xdr:colOff>123825</xdr:colOff>
      <xdr:row>73</xdr:row>
      <xdr:rowOff>1400175</xdr:rowOff>
    </xdr:from>
    <xdr:to>
      <xdr:col>16</xdr:col>
      <xdr:colOff>152400</xdr:colOff>
      <xdr:row>73</xdr:row>
      <xdr:rowOff>1990725</xdr:rowOff>
    </xdr:to>
    <xdr:sp>
      <xdr:nvSpPr>
        <xdr:cNvPr id="109" name="テキスト ボックス 164"/>
        <xdr:cNvSpPr txBox="1">
          <a:spLocks noChangeArrowheads="1"/>
        </xdr:cNvSpPr>
      </xdr:nvSpPr>
      <xdr:spPr>
        <a:xfrm>
          <a:off x="1524000" y="36823650"/>
          <a:ext cx="2247900" cy="590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総合通信局等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７１６百万円</a:t>
          </a:r>
        </a:p>
      </xdr:txBody>
    </xdr:sp>
    <xdr:clientData/>
  </xdr:twoCellAnchor>
  <xdr:twoCellAnchor>
    <xdr:from>
      <xdr:col>35</xdr:col>
      <xdr:colOff>9525</xdr:colOff>
      <xdr:row>84</xdr:row>
      <xdr:rowOff>600075</xdr:rowOff>
    </xdr:from>
    <xdr:to>
      <xdr:col>43</xdr:col>
      <xdr:colOff>180975</xdr:colOff>
      <xdr:row>85</xdr:row>
      <xdr:rowOff>361950</xdr:rowOff>
    </xdr:to>
    <xdr:sp>
      <xdr:nvSpPr>
        <xdr:cNvPr id="110" name="テキスト ボックス 168"/>
        <xdr:cNvSpPr txBox="1">
          <a:spLocks noChangeArrowheads="1"/>
        </xdr:cNvSpPr>
      </xdr:nvSpPr>
      <xdr:spPr>
        <a:xfrm>
          <a:off x="7067550" y="50958750"/>
          <a:ext cx="1657350"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)KDDI</a:t>
          </a:r>
          <a:r>
            <a:rPr lang="en-US" cap="none" sz="900" b="0" i="0" u="none" baseline="0">
              <a:solidFill>
                <a:srgbClr val="000000"/>
              </a:solidFill>
              <a:latin typeface="ＭＳ Ｐゴシック"/>
              <a:ea typeface="ＭＳ Ｐゴシック"/>
              <a:cs typeface="ＭＳ Ｐゴシック"/>
            </a:rPr>
            <a:t>エボルバ（１者）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36</xdr:col>
      <xdr:colOff>133350</xdr:colOff>
      <xdr:row>84</xdr:row>
      <xdr:rowOff>400050</xdr:rowOff>
    </xdr:from>
    <xdr:to>
      <xdr:col>41</xdr:col>
      <xdr:colOff>123825</xdr:colOff>
      <xdr:row>84</xdr:row>
      <xdr:rowOff>619125</xdr:rowOff>
    </xdr:to>
    <xdr:sp>
      <xdr:nvSpPr>
        <xdr:cNvPr id="111" name="テキスト ボックス 170"/>
        <xdr:cNvSpPr txBox="1">
          <a:spLocks noChangeArrowheads="1"/>
        </xdr:cNvSpPr>
      </xdr:nvSpPr>
      <xdr:spPr>
        <a:xfrm>
          <a:off x="7372350" y="50758725"/>
          <a:ext cx="895350" cy="2190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85</xdr:row>
      <xdr:rowOff>419100</xdr:rowOff>
    </xdr:from>
    <xdr:to>
      <xdr:col>44</xdr:col>
      <xdr:colOff>19050</xdr:colOff>
      <xdr:row>86</xdr:row>
      <xdr:rowOff>219075</xdr:rowOff>
    </xdr:to>
    <xdr:sp>
      <xdr:nvSpPr>
        <xdr:cNvPr id="112" name="大かっこ 171"/>
        <xdr:cNvSpPr>
          <a:spLocks/>
        </xdr:cNvSpPr>
      </xdr:nvSpPr>
      <xdr:spPr>
        <a:xfrm>
          <a:off x="7115175" y="51444525"/>
          <a:ext cx="16478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85</xdr:row>
      <xdr:rowOff>381000</xdr:rowOff>
    </xdr:from>
    <xdr:to>
      <xdr:col>43</xdr:col>
      <xdr:colOff>133350</xdr:colOff>
      <xdr:row>86</xdr:row>
      <xdr:rowOff>257175</xdr:rowOff>
    </xdr:to>
    <xdr:sp>
      <xdr:nvSpPr>
        <xdr:cNvPr id="113" name="テキスト ボックス 172"/>
        <xdr:cNvSpPr txBox="1">
          <a:spLocks noChangeArrowheads="1"/>
        </xdr:cNvSpPr>
      </xdr:nvSpPr>
      <xdr:spPr>
        <a:xfrm>
          <a:off x="7191375" y="51406425"/>
          <a:ext cx="1485900" cy="5429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コールセンター業務の一部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を実施</a:t>
          </a:r>
        </a:p>
      </xdr:txBody>
    </xdr:sp>
    <xdr:clientData/>
  </xdr:twoCellAnchor>
  <xdr:twoCellAnchor>
    <xdr:from>
      <xdr:col>17</xdr:col>
      <xdr:colOff>133350</xdr:colOff>
      <xdr:row>72</xdr:row>
      <xdr:rowOff>4533900</xdr:rowOff>
    </xdr:from>
    <xdr:to>
      <xdr:col>26</xdr:col>
      <xdr:colOff>47625</xdr:colOff>
      <xdr:row>73</xdr:row>
      <xdr:rowOff>809625</xdr:rowOff>
    </xdr:to>
    <xdr:sp>
      <xdr:nvSpPr>
        <xdr:cNvPr id="114" name="テキスト ボックス 132"/>
        <xdr:cNvSpPr txBox="1">
          <a:spLocks noChangeArrowheads="1"/>
        </xdr:cNvSpPr>
      </xdr:nvSpPr>
      <xdr:spPr>
        <a:xfrm>
          <a:off x="3933825" y="35061525"/>
          <a:ext cx="1543050" cy="1171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（社）ﾃﾞｼﾞﾀﾙ放送推進協会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２４，３７４百万円</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（内訳）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Ｈ２５事業　　　　　２４０百万円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過年度事業の歳出化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２４，１３４百万円</a:t>
          </a:r>
        </a:p>
      </xdr:txBody>
    </xdr:sp>
    <xdr:clientData/>
  </xdr:twoCellAnchor>
  <xdr:twoCellAnchor>
    <xdr:from>
      <xdr:col>28</xdr:col>
      <xdr:colOff>180975</xdr:colOff>
      <xdr:row>72</xdr:row>
      <xdr:rowOff>4533900</xdr:rowOff>
    </xdr:from>
    <xdr:to>
      <xdr:col>36</xdr:col>
      <xdr:colOff>180975</xdr:colOff>
      <xdr:row>73</xdr:row>
      <xdr:rowOff>828675</xdr:rowOff>
    </xdr:to>
    <xdr:sp>
      <xdr:nvSpPr>
        <xdr:cNvPr id="115" name="テキスト ボックス 136"/>
        <xdr:cNvSpPr txBox="1">
          <a:spLocks noChangeArrowheads="1"/>
        </xdr:cNvSpPr>
      </xdr:nvSpPr>
      <xdr:spPr>
        <a:xfrm>
          <a:off x="5972175" y="35061525"/>
          <a:ext cx="1447800" cy="1190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（株）ｴﾇ･ﾃｨ･ﾃｨ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ｴﾑｲｰ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５，２１４百万円</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（内訳）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Ｈ２５事業　　　　　　０百万円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過年度事業の歳出化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５</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２１４</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123825</xdr:colOff>
      <xdr:row>72</xdr:row>
      <xdr:rowOff>4533900</xdr:rowOff>
    </xdr:from>
    <xdr:to>
      <xdr:col>46</xdr:col>
      <xdr:colOff>190500</xdr:colOff>
      <xdr:row>73</xdr:row>
      <xdr:rowOff>828675</xdr:rowOff>
    </xdr:to>
    <xdr:sp>
      <xdr:nvSpPr>
        <xdr:cNvPr id="116" name="テキスト ボックス 144"/>
        <xdr:cNvSpPr txBox="1">
          <a:spLocks noChangeArrowheads="1"/>
        </xdr:cNvSpPr>
      </xdr:nvSpPr>
      <xdr:spPr>
        <a:xfrm>
          <a:off x="7905750" y="35061525"/>
          <a:ext cx="1428750" cy="1190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Ｌ</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ＮＨＫ営業サービス</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７６４百万円</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（内訳）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Ｈ２５事業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０百万円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過年度事業の歳出化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７６４百万円</a:t>
          </a:r>
        </a:p>
      </xdr:txBody>
    </xdr:sp>
    <xdr:clientData/>
  </xdr:twoCellAnchor>
  <xdr:twoCellAnchor>
    <xdr:from>
      <xdr:col>15</xdr:col>
      <xdr:colOff>66675</xdr:colOff>
      <xdr:row>77</xdr:row>
      <xdr:rowOff>0</xdr:rowOff>
    </xdr:from>
    <xdr:to>
      <xdr:col>23</xdr:col>
      <xdr:colOff>180975</xdr:colOff>
      <xdr:row>78</xdr:row>
      <xdr:rowOff>342900</xdr:rowOff>
    </xdr:to>
    <xdr:sp>
      <xdr:nvSpPr>
        <xdr:cNvPr id="117" name="テキスト ボックス 159"/>
        <xdr:cNvSpPr txBox="1">
          <a:spLocks noChangeArrowheads="1"/>
        </xdr:cNvSpPr>
      </xdr:nvSpPr>
      <xdr:spPr>
        <a:xfrm>
          <a:off x="3505200" y="45700950"/>
          <a:ext cx="1562100" cy="1009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ﾃﾞｼﾞﾀﾙ放送推進協会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６，１９６百万円</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（内訳）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Ｈ２５　　　　　　　　　　　２４０百万円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後年度支出分　　　５，９５６</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76200</xdr:colOff>
      <xdr:row>77</xdr:row>
      <xdr:rowOff>0</xdr:rowOff>
    </xdr:from>
    <xdr:to>
      <xdr:col>32</xdr:col>
      <xdr:colOff>114300</xdr:colOff>
      <xdr:row>78</xdr:row>
      <xdr:rowOff>342900</xdr:rowOff>
    </xdr:to>
    <xdr:sp>
      <xdr:nvSpPr>
        <xdr:cNvPr id="118" name="テキスト ボックス 160"/>
        <xdr:cNvSpPr txBox="1">
          <a:spLocks noChangeArrowheads="1"/>
        </xdr:cNvSpPr>
      </xdr:nvSpPr>
      <xdr:spPr>
        <a:xfrm>
          <a:off x="5324475" y="45700950"/>
          <a:ext cx="1304925" cy="1009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Ｉ</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株）ｴﾇ･ﾃｨ・ﾃｨ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ｴﾑ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ｲｰ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４９５</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（内訳）</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Ｈ２</a:t>
          </a:r>
          <a:r>
            <a:rPr lang="en-US" cap="none" sz="800" b="0" i="0" u="none" baseline="0">
              <a:solidFill>
                <a:srgbClr val="000000"/>
              </a:solidFill>
              <a:latin typeface="ＭＳ Ｐゴシック"/>
              <a:ea typeface="ＭＳ Ｐゴシック"/>
              <a:cs typeface="ＭＳ Ｐゴシック"/>
            </a:rPr>
            <a:t>５　　　　　　　　　　　０百万円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後年度支出分</a:t>
          </a:r>
          <a:r>
            <a:rPr lang="en-US" cap="none" sz="800" b="0" i="0" u="none" baseline="0">
              <a:solidFill>
                <a:srgbClr val="000000"/>
              </a:solidFill>
              <a:latin typeface="ＭＳ Ｐゴシック"/>
              <a:ea typeface="ＭＳ Ｐゴシック"/>
              <a:cs typeface="ＭＳ Ｐゴシック"/>
            </a:rPr>
            <a:t>　　　４９５百万円</a:t>
          </a:r>
        </a:p>
      </xdr:txBody>
    </xdr:sp>
    <xdr:clientData/>
  </xdr:twoCellAnchor>
  <xdr:twoCellAnchor>
    <xdr:from>
      <xdr:col>25</xdr:col>
      <xdr:colOff>85725</xdr:colOff>
      <xdr:row>73</xdr:row>
      <xdr:rowOff>3067050</xdr:rowOff>
    </xdr:from>
    <xdr:to>
      <xdr:col>36</xdr:col>
      <xdr:colOff>133350</xdr:colOff>
      <xdr:row>73</xdr:row>
      <xdr:rowOff>3267075</xdr:rowOff>
    </xdr:to>
    <xdr:sp>
      <xdr:nvSpPr>
        <xdr:cNvPr id="119" name="テキスト ボックス 165"/>
        <xdr:cNvSpPr txBox="1">
          <a:spLocks noChangeArrowheads="1"/>
        </xdr:cNvSpPr>
      </xdr:nvSpPr>
      <xdr:spPr>
        <a:xfrm>
          <a:off x="5334000" y="38490525"/>
          <a:ext cx="2038350" cy="2095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73</xdr:row>
      <xdr:rowOff>3067050</xdr:rowOff>
    </xdr:from>
    <xdr:to>
      <xdr:col>48</xdr:col>
      <xdr:colOff>133350</xdr:colOff>
      <xdr:row>73</xdr:row>
      <xdr:rowOff>3267075</xdr:rowOff>
    </xdr:to>
    <xdr:sp>
      <xdr:nvSpPr>
        <xdr:cNvPr id="120" name="テキスト ボックス 167"/>
        <xdr:cNvSpPr txBox="1">
          <a:spLocks noChangeArrowheads="1"/>
        </xdr:cNvSpPr>
      </xdr:nvSpPr>
      <xdr:spPr>
        <a:xfrm>
          <a:off x="7400925" y="38490525"/>
          <a:ext cx="2276475" cy="2095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114300</xdr:colOff>
      <xdr:row>73</xdr:row>
      <xdr:rowOff>3857625</xdr:rowOff>
    </xdr:from>
    <xdr:to>
      <xdr:col>46</xdr:col>
      <xdr:colOff>161925</xdr:colOff>
      <xdr:row>73</xdr:row>
      <xdr:rowOff>4238625</xdr:rowOff>
    </xdr:to>
    <xdr:sp>
      <xdr:nvSpPr>
        <xdr:cNvPr id="121" name="テキスト ボックス 184"/>
        <xdr:cNvSpPr txBox="1">
          <a:spLocks noChangeArrowheads="1"/>
        </xdr:cNvSpPr>
      </xdr:nvSpPr>
      <xdr:spPr>
        <a:xfrm>
          <a:off x="7715250" y="39281100"/>
          <a:ext cx="1590675" cy="38100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補助金の執行等の業務を補助する人材の派遣等を実施</a:t>
          </a:r>
        </a:p>
      </xdr:txBody>
    </xdr:sp>
    <xdr:clientData/>
  </xdr:twoCellAnchor>
  <xdr:twoCellAnchor>
    <xdr:from>
      <xdr:col>26</xdr:col>
      <xdr:colOff>161925</xdr:colOff>
      <xdr:row>73</xdr:row>
      <xdr:rowOff>3876675</xdr:rowOff>
    </xdr:from>
    <xdr:to>
      <xdr:col>36</xdr:col>
      <xdr:colOff>19050</xdr:colOff>
      <xdr:row>73</xdr:row>
      <xdr:rowOff>4257675</xdr:rowOff>
    </xdr:to>
    <xdr:sp>
      <xdr:nvSpPr>
        <xdr:cNvPr id="122" name="テキスト ボックス 174"/>
        <xdr:cNvSpPr txBox="1">
          <a:spLocks noChangeArrowheads="1"/>
        </xdr:cNvSpPr>
      </xdr:nvSpPr>
      <xdr:spPr>
        <a:xfrm>
          <a:off x="5591175" y="39300150"/>
          <a:ext cx="1666875" cy="3810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住民説明や会議に係る会場・機材の</a:t>
          </a:r>
          <a:r>
            <a:rPr lang="en-US" cap="none" sz="800" b="0" i="0" u="none" baseline="0">
              <a:solidFill>
                <a:srgbClr val="000000"/>
              </a:solidFill>
              <a:latin typeface="ＭＳ"/>
              <a:ea typeface="ＭＳ"/>
              <a:cs typeface="ＭＳ"/>
            </a:rPr>
            <a:t>
</a:t>
          </a:r>
          <a:r>
            <a:rPr lang="en-US" cap="none" sz="800" b="0" i="0" u="none" baseline="0">
              <a:solidFill>
                <a:srgbClr val="000000"/>
              </a:solidFill>
              <a:latin typeface="ＭＳ Ｐゴシック"/>
              <a:ea typeface="ＭＳ Ｐゴシック"/>
              <a:cs typeface="ＭＳ Ｐゴシック"/>
            </a:rPr>
            <a:t>提供等の業務を実施</a:t>
          </a:r>
        </a:p>
      </xdr:txBody>
    </xdr:sp>
    <xdr:clientData/>
  </xdr:twoCellAnchor>
  <xdr:twoCellAnchor>
    <xdr:from>
      <xdr:col>15</xdr:col>
      <xdr:colOff>95250</xdr:colOff>
      <xdr:row>74</xdr:row>
      <xdr:rowOff>1009650</xdr:rowOff>
    </xdr:from>
    <xdr:to>
      <xdr:col>23</xdr:col>
      <xdr:colOff>161925</xdr:colOff>
      <xdr:row>74</xdr:row>
      <xdr:rowOff>1409700</xdr:rowOff>
    </xdr:to>
    <xdr:sp>
      <xdr:nvSpPr>
        <xdr:cNvPr id="123" name="テキスト ボックス 189"/>
        <xdr:cNvSpPr txBox="1">
          <a:spLocks noChangeArrowheads="1"/>
        </xdr:cNvSpPr>
      </xdr:nvSpPr>
      <xdr:spPr>
        <a:xfrm>
          <a:off x="3533775" y="40862250"/>
          <a:ext cx="1514475" cy="4000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地上デジタル放送の受信障害の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原因究明のための調査等を実施</a:t>
          </a:r>
        </a:p>
      </xdr:txBody>
    </xdr:sp>
    <xdr:clientData/>
  </xdr:twoCellAnchor>
  <xdr:twoCellAnchor>
    <xdr:from>
      <xdr:col>14</xdr:col>
      <xdr:colOff>95250</xdr:colOff>
      <xdr:row>74</xdr:row>
      <xdr:rowOff>276225</xdr:rowOff>
    </xdr:from>
    <xdr:to>
      <xdr:col>24</xdr:col>
      <xdr:colOff>38100</xdr:colOff>
      <xdr:row>74</xdr:row>
      <xdr:rowOff>533400</xdr:rowOff>
    </xdr:to>
    <xdr:sp>
      <xdr:nvSpPr>
        <xdr:cNvPr id="124" name="テキスト ボックス 179"/>
        <xdr:cNvSpPr txBox="1">
          <a:spLocks noChangeArrowheads="1"/>
        </xdr:cNvSpPr>
      </xdr:nvSpPr>
      <xdr:spPr>
        <a:xfrm>
          <a:off x="3333750" y="40128825"/>
          <a:ext cx="1771650" cy="2571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45"/>
  <sheetViews>
    <sheetView tabSelected="1" view="pageBreakPreview" zoomScale="70" zoomScaleNormal="75" zoomScaleSheetLayoutView="70" zoomScalePageLayoutView="75" workbookViewId="0" topLeftCell="A1">
      <selection activeCell="AQ2" sqref="AQ2:AX2"/>
    </sheetView>
  </sheetViews>
  <sheetFormatPr defaultColWidth="9.00390625" defaultRowHeight="13.5"/>
  <cols>
    <col min="1" max="11" width="2.625" style="1" customWidth="1"/>
    <col min="12" max="12" width="8.375" style="1" customWidth="1"/>
    <col min="13" max="15" width="2.625" style="1" customWidth="1"/>
    <col min="16" max="41" width="2.375" style="1" customWidth="1"/>
    <col min="42" max="50" width="2.625" style="1" customWidth="1"/>
    <col min="51" max="57" width="2.25390625" style="1" customWidth="1"/>
    <col min="58" max="16384" width="8.875" style="1" customWidth="1"/>
  </cols>
  <sheetData>
    <row r="1" spans="42:49" ht="23.25" customHeight="1">
      <c r="AP1" s="944"/>
      <c r="AQ1" s="944"/>
      <c r="AR1" s="944"/>
      <c r="AS1" s="944"/>
      <c r="AT1" s="944"/>
      <c r="AU1" s="944"/>
      <c r="AV1" s="944"/>
      <c r="AW1" s="2"/>
    </row>
    <row r="2" spans="36:50" ht="21.75" customHeight="1" thickBot="1">
      <c r="AJ2" s="776" t="s">
        <v>0</v>
      </c>
      <c r="AK2" s="776"/>
      <c r="AL2" s="776"/>
      <c r="AM2" s="776"/>
      <c r="AN2" s="776"/>
      <c r="AO2" s="776"/>
      <c r="AP2" s="776"/>
      <c r="AQ2" s="777">
        <v>122</v>
      </c>
      <c r="AR2" s="778"/>
      <c r="AS2" s="778"/>
      <c r="AT2" s="778"/>
      <c r="AU2" s="778"/>
      <c r="AV2" s="778"/>
      <c r="AW2" s="778"/>
      <c r="AX2" s="778"/>
    </row>
    <row r="3" spans="1:50" ht="21" customHeight="1" thickBot="1">
      <c r="A3" s="485" t="s">
        <v>151</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7" t="s">
        <v>71</v>
      </c>
      <c r="AP3" s="486"/>
      <c r="AQ3" s="486"/>
      <c r="AR3" s="486"/>
      <c r="AS3" s="486"/>
      <c r="AT3" s="486"/>
      <c r="AU3" s="486"/>
      <c r="AV3" s="486"/>
      <c r="AW3" s="486"/>
      <c r="AX3" s="488"/>
    </row>
    <row r="4" spans="1:50" ht="24.75" customHeight="1">
      <c r="A4" s="774" t="s">
        <v>26</v>
      </c>
      <c r="B4" s="775"/>
      <c r="C4" s="775"/>
      <c r="D4" s="775"/>
      <c r="E4" s="775"/>
      <c r="F4" s="775"/>
      <c r="G4" s="783" t="s">
        <v>113</v>
      </c>
      <c r="H4" s="784"/>
      <c r="I4" s="784"/>
      <c r="J4" s="784"/>
      <c r="K4" s="784"/>
      <c r="L4" s="784"/>
      <c r="M4" s="784"/>
      <c r="N4" s="784"/>
      <c r="O4" s="784"/>
      <c r="P4" s="784"/>
      <c r="Q4" s="784"/>
      <c r="R4" s="784"/>
      <c r="S4" s="784"/>
      <c r="T4" s="784"/>
      <c r="U4" s="784"/>
      <c r="V4" s="784"/>
      <c r="W4" s="784"/>
      <c r="X4" s="784"/>
      <c r="Y4" s="793" t="s">
        <v>1</v>
      </c>
      <c r="Z4" s="794"/>
      <c r="AA4" s="794"/>
      <c r="AB4" s="794"/>
      <c r="AC4" s="794"/>
      <c r="AD4" s="795"/>
      <c r="AE4" s="955" t="s">
        <v>75</v>
      </c>
      <c r="AF4" s="784"/>
      <c r="AG4" s="784"/>
      <c r="AH4" s="784"/>
      <c r="AI4" s="784"/>
      <c r="AJ4" s="784"/>
      <c r="AK4" s="784"/>
      <c r="AL4" s="784"/>
      <c r="AM4" s="784"/>
      <c r="AN4" s="784"/>
      <c r="AO4" s="784"/>
      <c r="AP4" s="956"/>
      <c r="AQ4" s="957" t="s">
        <v>2</v>
      </c>
      <c r="AR4" s="784"/>
      <c r="AS4" s="784"/>
      <c r="AT4" s="784"/>
      <c r="AU4" s="784"/>
      <c r="AV4" s="784"/>
      <c r="AW4" s="784"/>
      <c r="AX4" s="958"/>
    </row>
    <row r="5" spans="1:50" ht="30" customHeight="1">
      <c r="A5" s="763" t="s">
        <v>27</v>
      </c>
      <c r="B5" s="764"/>
      <c r="C5" s="764"/>
      <c r="D5" s="764"/>
      <c r="E5" s="764"/>
      <c r="F5" s="765"/>
      <c r="G5" s="766" t="s">
        <v>271</v>
      </c>
      <c r="H5" s="767"/>
      <c r="I5" s="767"/>
      <c r="J5" s="767"/>
      <c r="K5" s="767"/>
      <c r="L5" s="767"/>
      <c r="M5" s="767"/>
      <c r="N5" s="767"/>
      <c r="O5" s="767"/>
      <c r="P5" s="767"/>
      <c r="Q5" s="767"/>
      <c r="R5" s="767"/>
      <c r="S5" s="767"/>
      <c r="T5" s="767"/>
      <c r="U5" s="767"/>
      <c r="V5" s="50"/>
      <c r="W5" s="50"/>
      <c r="X5" s="50"/>
      <c r="Y5" s="768" t="s">
        <v>3</v>
      </c>
      <c r="Z5" s="656"/>
      <c r="AA5" s="656"/>
      <c r="AB5" s="656"/>
      <c r="AC5" s="656"/>
      <c r="AD5" s="657"/>
      <c r="AE5" s="769" t="s">
        <v>74</v>
      </c>
      <c r="AF5" s="769"/>
      <c r="AG5" s="769"/>
      <c r="AH5" s="769"/>
      <c r="AI5" s="769"/>
      <c r="AJ5" s="769"/>
      <c r="AK5" s="769"/>
      <c r="AL5" s="769"/>
      <c r="AM5" s="769"/>
      <c r="AN5" s="769"/>
      <c r="AO5" s="769"/>
      <c r="AP5" s="770"/>
      <c r="AQ5" s="771" t="s">
        <v>73</v>
      </c>
      <c r="AR5" s="772"/>
      <c r="AS5" s="772"/>
      <c r="AT5" s="772"/>
      <c r="AU5" s="772"/>
      <c r="AV5" s="772"/>
      <c r="AW5" s="772"/>
      <c r="AX5" s="773"/>
    </row>
    <row r="6" spans="1:50" ht="39.75" customHeight="1">
      <c r="A6" s="747" t="s">
        <v>4</v>
      </c>
      <c r="B6" s="748"/>
      <c r="C6" s="748"/>
      <c r="D6" s="748"/>
      <c r="E6" s="748"/>
      <c r="F6" s="748"/>
      <c r="G6" s="749" t="s">
        <v>72</v>
      </c>
      <c r="H6" s="50"/>
      <c r="I6" s="50"/>
      <c r="J6" s="50"/>
      <c r="K6" s="50"/>
      <c r="L6" s="50"/>
      <c r="M6" s="50"/>
      <c r="N6" s="50"/>
      <c r="O6" s="50"/>
      <c r="P6" s="50"/>
      <c r="Q6" s="50"/>
      <c r="R6" s="50"/>
      <c r="S6" s="50"/>
      <c r="T6" s="50"/>
      <c r="U6" s="50"/>
      <c r="V6" s="50"/>
      <c r="W6" s="50"/>
      <c r="X6" s="51"/>
      <c r="Y6" s="750" t="s">
        <v>67</v>
      </c>
      <c r="Z6" s="748"/>
      <c r="AA6" s="748"/>
      <c r="AB6" s="748"/>
      <c r="AC6" s="748"/>
      <c r="AD6" s="751"/>
      <c r="AE6" s="752" t="s">
        <v>351</v>
      </c>
      <c r="AF6" s="752"/>
      <c r="AG6" s="752"/>
      <c r="AH6" s="752"/>
      <c r="AI6" s="752"/>
      <c r="AJ6" s="752"/>
      <c r="AK6" s="752"/>
      <c r="AL6" s="752"/>
      <c r="AM6" s="752"/>
      <c r="AN6" s="752"/>
      <c r="AO6" s="752"/>
      <c r="AP6" s="752"/>
      <c r="AQ6" s="50"/>
      <c r="AR6" s="50"/>
      <c r="AS6" s="50"/>
      <c r="AT6" s="50"/>
      <c r="AU6" s="50"/>
      <c r="AV6" s="50"/>
      <c r="AW6" s="50"/>
      <c r="AX6" s="753"/>
    </row>
    <row r="7" spans="1:50" ht="108" customHeight="1">
      <c r="A7" s="754" t="s">
        <v>107</v>
      </c>
      <c r="B7" s="755"/>
      <c r="C7" s="755"/>
      <c r="D7" s="755"/>
      <c r="E7" s="755"/>
      <c r="F7" s="755"/>
      <c r="G7" s="756" t="s">
        <v>198</v>
      </c>
      <c r="H7" s="757"/>
      <c r="I7" s="757"/>
      <c r="J7" s="757"/>
      <c r="K7" s="757"/>
      <c r="L7" s="757"/>
      <c r="M7" s="757"/>
      <c r="N7" s="757"/>
      <c r="O7" s="757"/>
      <c r="P7" s="757"/>
      <c r="Q7" s="757"/>
      <c r="R7" s="757"/>
      <c r="S7" s="757"/>
      <c r="T7" s="757"/>
      <c r="U7" s="757"/>
      <c r="V7" s="758"/>
      <c r="W7" s="758"/>
      <c r="X7" s="758"/>
      <c r="Y7" s="759" t="s">
        <v>5</v>
      </c>
      <c r="Z7" s="41"/>
      <c r="AA7" s="41"/>
      <c r="AB7" s="41"/>
      <c r="AC7" s="41"/>
      <c r="AD7" s="634"/>
      <c r="AE7" s="760" t="s">
        <v>76</v>
      </c>
      <c r="AF7" s="761"/>
      <c r="AG7" s="761"/>
      <c r="AH7" s="761"/>
      <c r="AI7" s="761"/>
      <c r="AJ7" s="761"/>
      <c r="AK7" s="761"/>
      <c r="AL7" s="761"/>
      <c r="AM7" s="761"/>
      <c r="AN7" s="761"/>
      <c r="AO7" s="761"/>
      <c r="AP7" s="761"/>
      <c r="AQ7" s="761"/>
      <c r="AR7" s="761"/>
      <c r="AS7" s="761"/>
      <c r="AT7" s="761"/>
      <c r="AU7" s="761"/>
      <c r="AV7" s="761"/>
      <c r="AW7" s="761"/>
      <c r="AX7" s="762"/>
    </row>
    <row r="8" spans="1:50" ht="60" customHeight="1">
      <c r="A8" s="735" t="s">
        <v>108</v>
      </c>
      <c r="B8" s="736"/>
      <c r="C8" s="736"/>
      <c r="D8" s="736"/>
      <c r="E8" s="736"/>
      <c r="F8" s="736"/>
      <c r="G8" s="737" t="s">
        <v>274</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9"/>
    </row>
    <row r="9" spans="1:50" ht="90" customHeight="1">
      <c r="A9" s="735" t="s">
        <v>109</v>
      </c>
      <c r="B9" s="736"/>
      <c r="C9" s="736"/>
      <c r="D9" s="736"/>
      <c r="E9" s="736"/>
      <c r="F9" s="736"/>
      <c r="G9" s="740" t="s">
        <v>275</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29.25" customHeight="1">
      <c r="A10" s="735" t="s">
        <v>6</v>
      </c>
      <c r="B10" s="736"/>
      <c r="C10" s="736"/>
      <c r="D10" s="736"/>
      <c r="E10" s="736"/>
      <c r="F10" s="743"/>
      <c r="G10" s="744" t="s">
        <v>77</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21" customHeight="1">
      <c r="A11" s="723" t="s">
        <v>110</v>
      </c>
      <c r="B11" s="724"/>
      <c r="C11" s="724"/>
      <c r="D11" s="724"/>
      <c r="E11" s="724"/>
      <c r="F11" s="725"/>
      <c r="G11" s="729"/>
      <c r="H11" s="730"/>
      <c r="I11" s="730"/>
      <c r="J11" s="730"/>
      <c r="K11" s="730"/>
      <c r="L11" s="730"/>
      <c r="M11" s="730"/>
      <c r="N11" s="730"/>
      <c r="O11" s="730"/>
      <c r="P11" s="40" t="s">
        <v>68</v>
      </c>
      <c r="Q11" s="41"/>
      <c r="R11" s="41"/>
      <c r="S11" s="41"/>
      <c r="T11" s="41"/>
      <c r="U11" s="41"/>
      <c r="V11" s="634"/>
      <c r="W11" s="40" t="s">
        <v>69</v>
      </c>
      <c r="X11" s="41"/>
      <c r="Y11" s="41"/>
      <c r="Z11" s="41"/>
      <c r="AA11" s="41"/>
      <c r="AB11" s="41"/>
      <c r="AC11" s="634"/>
      <c r="AD11" s="40" t="s">
        <v>70</v>
      </c>
      <c r="AE11" s="41"/>
      <c r="AF11" s="41"/>
      <c r="AG11" s="41"/>
      <c r="AH11" s="41"/>
      <c r="AI11" s="41"/>
      <c r="AJ11" s="634"/>
      <c r="AK11" s="40" t="s">
        <v>152</v>
      </c>
      <c r="AL11" s="41"/>
      <c r="AM11" s="41"/>
      <c r="AN11" s="41"/>
      <c r="AO11" s="41"/>
      <c r="AP11" s="41"/>
      <c r="AQ11" s="634"/>
      <c r="AR11" s="40" t="s">
        <v>153</v>
      </c>
      <c r="AS11" s="41"/>
      <c r="AT11" s="41"/>
      <c r="AU11" s="41"/>
      <c r="AV11" s="41"/>
      <c r="AW11" s="41"/>
      <c r="AX11" s="700"/>
    </row>
    <row r="12" spans="1:50" ht="21" customHeight="1">
      <c r="A12" s="113"/>
      <c r="B12" s="114"/>
      <c r="C12" s="114"/>
      <c r="D12" s="114"/>
      <c r="E12" s="114"/>
      <c r="F12" s="115"/>
      <c r="G12" s="701" t="s">
        <v>7</v>
      </c>
      <c r="H12" s="702"/>
      <c r="I12" s="707" t="s">
        <v>8</v>
      </c>
      <c r="J12" s="708"/>
      <c r="K12" s="708"/>
      <c r="L12" s="708"/>
      <c r="M12" s="708"/>
      <c r="N12" s="708"/>
      <c r="O12" s="709"/>
      <c r="P12" s="710">
        <v>35256</v>
      </c>
      <c r="Q12" s="711"/>
      <c r="R12" s="711"/>
      <c r="S12" s="711"/>
      <c r="T12" s="711"/>
      <c r="U12" s="711"/>
      <c r="V12" s="712"/>
      <c r="W12" s="713">
        <v>30528</v>
      </c>
      <c r="X12" s="714"/>
      <c r="Y12" s="714"/>
      <c r="Z12" s="714"/>
      <c r="AA12" s="714"/>
      <c r="AB12" s="714"/>
      <c r="AC12" s="715"/>
      <c r="AD12" s="716">
        <v>31733</v>
      </c>
      <c r="AE12" s="716"/>
      <c r="AF12" s="716"/>
      <c r="AG12" s="716"/>
      <c r="AH12" s="716"/>
      <c r="AI12" s="716"/>
      <c r="AJ12" s="716"/>
      <c r="AK12" s="716">
        <v>29799</v>
      </c>
      <c r="AL12" s="716"/>
      <c r="AM12" s="716"/>
      <c r="AN12" s="716"/>
      <c r="AO12" s="716"/>
      <c r="AP12" s="716"/>
      <c r="AQ12" s="716"/>
      <c r="AR12" s="717"/>
      <c r="AS12" s="718"/>
      <c r="AT12" s="718"/>
      <c r="AU12" s="718"/>
      <c r="AV12" s="718"/>
      <c r="AW12" s="718"/>
      <c r="AX12" s="719"/>
    </row>
    <row r="13" spans="1:50" ht="21" customHeight="1">
      <c r="A13" s="113"/>
      <c r="B13" s="114"/>
      <c r="C13" s="114"/>
      <c r="D13" s="114"/>
      <c r="E13" s="114"/>
      <c r="F13" s="115"/>
      <c r="G13" s="703"/>
      <c r="H13" s="704"/>
      <c r="I13" s="685" t="s">
        <v>9</v>
      </c>
      <c r="J13" s="686"/>
      <c r="K13" s="686"/>
      <c r="L13" s="686"/>
      <c r="M13" s="686"/>
      <c r="N13" s="686"/>
      <c r="O13" s="687"/>
      <c r="P13" s="720">
        <v>0</v>
      </c>
      <c r="Q13" s="721"/>
      <c r="R13" s="721"/>
      <c r="S13" s="721"/>
      <c r="T13" s="721"/>
      <c r="U13" s="721"/>
      <c r="V13" s="722"/>
      <c r="W13" s="697">
        <v>1299</v>
      </c>
      <c r="X13" s="698"/>
      <c r="Y13" s="698"/>
      <c r="Z13" s="698"/>
      <c r="AA13" s="698"/>
      <c r="AB13" s="698"/>
      <c r="AC13" s="699"/>
      <c r="AD13" s="731">
        <v>0</v>
      </c>
      <c r="AE13" s="731"/>
      <c r="AF13" s="731"/>
      <c r="AG13" s="731"/>
      <c r="AH13" s="731"/>
      <c r="AI13" s="731"/>
      <c r="AJ13" s="731"/>
      <c r="AK13" s="731">
        <v>0</v>
      </c>
      <c r="AL13" s="731"/>
      <c r="AM13" s="731"/>
      <c r="AN13" s="731"/>
      <c r="AO13" s="731"/>
      <c r="AP13" s="731"/>
      <c r="AQ13" s="731"/>
      <c r="AR13" s="683"/>
      <c r="AS13" s="683"/>
      <c r="AT13" s="683"/>
      <c r="AU13" s="683"/>
      <c r="AV13" s="683"/>
      <c r="AW13" s="683"/>
      <c r="AX13" s="684"/>
    </row>
    <row r="14" spans="1:50" ht="21" customHeight="1">
      <c r="A14" s="113"/>
      <c r="B14" s="114"/>
      <c r="C14" s="114"/>
      <c r="D14" s="114"/>
      <c r="E14" s="114"/>
      <c r="F14" s="115"/>
      <c r="G14" s="703"/>
      <c r="H14" s="704"/>
      <c r="I14" s="685" t="s">
        <v>262</v>
      </c>
      <c r="J14" s="686"/>
      <c r="K14" s="686"/>
      <c r="L14" s="686"/>
      <c r="M14" s="686"/>
      <c r="N14" s="686"/>
      <c r="O14" s="687"/>
      <c r="P14" s="720">
        <v>9379</v>
      </c>
      <c r="Q14" s="721"/>
      <c r="R14" s="721"/>
      <c r="S14" s="721"/>
      <c r="T14" s="721"/>
      <c r="U14" s="721"/>
      <c r="V14" s="722"/>
      <c r="W14" s="697">
        <v>3684</v>
      </c>
      <c r="X14" s="698"/>
      <c r="Y14" s="698"/>
      <c r="Z14" s="698"/>
      <c r="AA14" s="698"/>
      <c r="AB14" s="698"/>
      <c r="AC14" s="699"/>
      <c r="AD14" s="697">
        <v>1804</v>
      </c>
      <c r="AE14" s="698"/>
      <c r="AF14" s="698"/>
      <c r="AG14" s="698"/>
      <c r="AH14" s="698"/>
      <c r="AI14" s="698"/>
      <c r="AJ14" s="699"/>
      <c r="AK14" s="697">
        <v>158</v>
      </c>
      <c r="AL14" s="698"/>
      <c r="AM14" s="698"/>
      <c r="AN14" s="698"/>
      <c r="AO14" s="698"/>
      <c r="AP14" s="698"/>
      <c r="AQ14" s="699"/>
      <c r="AR14" s="945"/>
      <c r="AS14" s="946"/>
      <c r="AT14" s="946"/>
      <c r="AU14" s="946"/>
      <c r="AV14" s="946"/>
      <c r="AW14" s="946"/>
      <c r="AX14" s="947"/>
    </row>
    <row r="15" spans="1:50" ht="24.75" customHeight="1">
      <c r="A15" s="113"/>
      <c r="B15" s="114"/>
      <c r="C15" s="114"/>
      <c r="D15" s="114"/>
      <c r="E15" s="114"/>
      <c r="F15" s="115"/>
      <c r="G15" s="703"/>
      <c r="H15" s="704"/>
      <c r="I15" s="685" t="s">
        <v>263</v>
      </c>
      <c r="J15" s="686"/>
      <c r="K15" s="686"/>
      <c r="L15" s="686"/>
      <c r="M15" s="686"/>
      <c r="N15" s="686"/>
      <c r="O15" s="687"/>
      <c r="P15" s="688">
        <v>-3684</v>
      </c>
      <c r="Q15" s="689"/>
      <c r="R15" s="689"/>
      <c r="S15" s="689"/>
      <c r="T15" s="689"/>
      <c r="U15" s="689"/>
      <c r="V15" s="690"/>
      <c r="W15" s="691">
        <v>-1804</v>
      </c>
      <c r="X15" s="692"/>
      <c r="Y15" s="692"/>
      <c r="Z15" s="692"/>
      <c r="AA15" s="692"/>
      <c r="AB15" s="692"/>
      <c r="AC15" s="693"/>
      <c r="AD15" s="694">
        <v>-158</v>
      </c>
      <c r="AE15" s="695"/>
      <c r="AF15" s="695"/>
      <c r="AG15" s="695"/>
      <c r="AH15" s="695"/>
      <c r="AI15" s="695"/>
      <c r="AJ15" s="696"/>
      <c r="AK15" s="697">
        <v>0</v>
      </c>
      <c r="AL15" s="698"/>
      <c r="AM15" s="698"/>
      <c r="AN15" s="698"/>
      <c r="AO15" s="698"/>
      <c r="AP15" s="698"/>
      <c r="AQ15" s="699"/>
      <c r="AR15" s="683"/>
      <c r="AS15" s="683"/>
      <c r="AT15" s="683"/>
      <c r="AU15" s="683"/>
      <c r="AV15" s="683"/>
      <c r="AW15" s="683"/>
      <c r="AX15" s="684"/>
    </row>
    <row r="16" spans="1:50" ht="24.75" customHeight="1">
      <c r="A16" s="113"/>
      <c r="B16" s="114"/>
      <c r="C16" s="114"/>
      <c r="D16" s="114"/>
      <c r="E16" s="114"/>
      <c r="F16" s="115"/>
      <c r="G16" s="703"/>
      <c r="H16" s="704"/>
      <c r="I16" s="959" t="s">
        <v>264</v>
      </c>
      <c r="J16" s="960"/>
      <c r="K16" s="960"/>
      <c r="L16" s="960"/>
      <c r="M16" s="960"/>
      <c r="N16" s="960"/>
      <c r="O16" s="961"/>
      <c r="P16" s="720">
        <v>1413</v>
      </c>
      <c r="Q16" s="721"/>
      <c r="R16" s="721"/>
      <c r="S16" s="721"/>
      <c r="T16" s="721"/>
      <c r="U16" s="721"/>
      <c r="V16" s="722"/>
      <c r="W16" s="962">
        <v>827</v>
      </c>
      <c r="X16" s="963"/>
      <c r="Y16" s="963"/>
      <c r="Z16" s="963"/>
      <c r="AA16" s="963"/>
      <c r="AB16" s="963"/>
      <c r="AC16" s="964"/>
      <c r="AD16" s="948">
        <v>326</v>
      </c>
      <c r="AE16" s="949"/>
      <c r="AF16" s="949"/>
      <c r="AG16" s="949"/>
      <c r="AH16" s="949"/>
      <c r="AI16" s="949"/>
      <c r="AJ16" s="950"/>
      <c r="AK16" s="697">
        <v>0</v>
      </c>
      <c r="AL16" s="698"/>
      <c r="AM16" s="698"/>
      <c r="AN16" s="698"/>
      <c r="AO16" s="698"/>
      <c r="AP16" s="698"/>
      <c r="AQ16" s="699"/>
      <c r="AR16" s="683"/>
      <c r="AS16" s="683"/>
      <c r="AT16" s="683"/>
      <c r="AU16" s="683"/>
      <c r="AV16" s="683"/>
      <c r="AW16" s="683"/>
      <c r="AX16" s="684"/>
    </row>
    <row r="17" spans="1:50" ht="24.75" customHeight="1">
      <c r="A17" s="113"/>
      <c r="B17" s="114"/>
      <c r="C17" s="114"/>
      <c r="D17" s="114"/>
      <c r="E17" s="114"/>
      <c r="F17" s="115"/>
      <c r="G17" s="705"/>
      <c r="H17" s="706"/>
      <c r="I17" s="732" t="s">
        <v>22</v>
      </c>
      <c r="J17" s="733"/>
      <c r="K17" s="733"/>
      <c r="L17" s="733"/>
      <c r="M17" s="733"/>
      <c r="N17" s="733"/>
      <c r="O17" s="734"/>
      <c r="P17" s="668">
        <f>P12+P13+P14+P15+P16</f>
        <v>42364</v>
      </c>
      <c r="Q17" s="669"/>
      <c r="R17" s="669"/>
      <c r="S17" s="669"/>
      <c r="T17" s="669"/>
      <c r="U17" s="669"/>
      <c r="V17" s="670"/>
      <c r="W17" s="668">
        <f>W12+W13+W14+W15+W16</f>
        <v>34534</v>
      </c>
      <c r="X17" s="669"/>
      <c r="Y17" s="669"/>
      <c r="Z17" s="669"/>
      <c r="AA17" s="669"/>
      <c r="AB17" s="669"/>
      <c r="AC17" s="670"/>
      <c r="AD17" s="668">
        <f>AD12+AD13+AD14+AD15+AD16</f>
        <v>33705</v>
      </c>
      <c r="AE17" s="669"/>
      <c r="AF17" s="669"/>
      <c r="AG17" s="669"/>
      <c r="AH17" s="669"/>
      <c r="AI17" s="669"/>
      <c r="AJ17" s="670"/>
      <c r="AK17" s="668">
        <f>AK12+AK13+AK14-AK15+AK16</f>
        <v>29957</v>
      </c>
      <c r="AL17" s="669"/>
      <c r="AM17" s="669"/>
      <c r="AN17" s="669"/>
      <c r="AO17" s="669"/>
      <c r="AP17" s="669"/>
      <c r="AQ17" s="670"/>
      <c r="AR17" s="671"/>
      <c r="AS17" s="672"/>
      <c r="AT17" s="672"/>
      <c r="AU17" s="672"/>
      <c r="AV17" s="672"/>
      <c r="AW17" s="672"/>
      <c r="AX17" s="673"/>
    </row>
    <row r="18" spans="1:50" ht="24.75" customHeight="1">
      <c r="A18" s="113"/>
      <c r="B18" s="114"/>
      <c r="C18" s="114"/>
      <c r="D18" s="114"/>
      <c r="E18" s="114"/>
      <c r="F18" s="115"/>
      <c r="G18" s="663" t="s">
        <v>10</v>
      </c>
      <c r="H18" s="664"/>
      <c r="I18" s="664"/>
      <c r="J18" s="664"/>
      <c r="K18" s="664"/>
      <c r="L18" s="664"/>
      <c r="M18" s="664"/>
      <c r="N18" s="664"/>
      <c r="O18" s="664"/>
      <c r="P18" s="674">
        <v>40682</v>
      </c>
      <c r="Q18" s="675"/>
      <c r="R18" s="675"/>
      <c r="S18" s="675"/>
      <c r="T18" s="675"/>
      <c r="U18" s="675"/>
      <c r="V18" s="676"/>
      <c r="W18" s="677">
        <v>33975</v>
      </c>
      <c r="X18" s="678"/>
      <c r="Y18" s="678"/>
      <c r="Z18" s="678"/>
      <c r="AA18" s="678"/>
      <c r="AB18" s="678"/>
      <c r="AC18" s="679"/>
      <c r="AD18" s="680">
        <v>32592</v>
      </c>
      <c r="AE18" s="681"/>
      <c r="AF18" s="681"/>
      <c r="AG18" s="681"/>
      <c r="AH18" s="681"/>
      <c r="AI18" s="681"/>
      <c r="AJ18" s="682"/>
      <c r="AK18" s="661"/>
      <c r="AL18" s="661"/>
      <c r="AM18" s="661"/>
      <c r="AN18" s="661"/>
      <c r="AO18" s="661"/>
      <c r="AP18" s="661"/>
      <c r="AQ18" s="661"/>
      <c r="AR18" s="661"/>
      <c r="AS18" s="661"/>
      <c r="AT18" s="661"/>
      <c r="AU18" s="661"/>
      <c r="AV18" s="661"/>
      <c r="AW18" s="661"/>
      <c r="AX18" s="662"/>
    </row>
    <row r="19" spans="1:50" ht="24.75" customHeight="1">
      <c r="A19" s="726"/>
      <c r="B19" s="727"/>
      <c r="C19" s="727"/>
      <c r="D19" s="727"/>
      <c r="E19" s="727"/>
      <c r="F19" s="728"/>
      <c r="G19" s="663" t="s">
        <v>11</v>
      </c>
      <c r="H19" s="664"/>
      <c r="I19" s="664"/>
      <c r="J19" s="664"/>
      <c r="K19" s="664"/>
      <c r="L19" s="664"/>
      <c r="M19" s="664"/>
      <c r="N19" s="664"/>
      <c r="O19" s="664"/>
      <c r="P19" s="665">
        <v>96</v>
      </c>
      <c r="Q19" s="666"/>
      <c r="R19" s="666"/>
      <c r="S19" s="666"/>
      <c r="T19" s="666"/>
      <c r="U19" s="666"/>
      <c r="V19" s="667"/>
      <c r="W19" s="665">
        <v>98.4</v>
      </c>
      <c r="X19" s="666"/>
      <c r="Y19" s="666"/>
      <c r="Z19" s="666"/>
      <c r="AA19" s="666"/>
      <c r="AB19" s="666"/>
      <c r="AC19" s="667"/>
      <c r="AD19" s="665">
        <v>96.7</v>
      </c>
      <c r="AE19" s="666"/>
      <c r="AF19" s="666"/>
      <c r="AG19" s="666"/>
      <c r="AH19" s="666"/>
      <c r="AI19" s="666"/>
      <c r="AJ19" s="667"/>
      <c r="AK19" s="661"/>
      <c r="AL19" s="661"/>
      <c r="AM19" s="661"/>
      <c r="AN19" s="661"/>
      <c r="AO19" s="661"/>
      <c r="AP19" s="661"/>
      <c r="AQ19" s="661"/>
      <c r="AR19" s="661"/>
      <c r="AS19" s="661"/>
      <c r="AT19" s="661"/>
      <c r="AU19" s="661"/>
      <c r="AV19" s="661"/>
      <c r="AW19" s="661"/>
      <c r="AX19" s="662"/>
    </row>
    <row r="20" spans="1:50" ht="31.5" customHeight="1">
      <c r="A20" s="639" t="s">
        <v>13</v>
      </c>
      <c r="B20" s="640"/>
      <c r="C20" s="640"/>
      <c r="D20" s="640"/>
      <c r="E20" s="640"/>
      <c r="F20" s="641"/>
      <c r="G20" s="633" t="s">
        <v>37</v>
      </c>
      <c r="H20" s="41"/>
      <c r="I20" s="41"/>
      <c r="J20" s="41"/>
      <c r="K20" s="41"/>
      <c r="L20" s="41"/>
      <c r="M20" s="41"/>
      <c r="N20" s="41"/>
      <c r="O20" s="41"/>
      <c r="P20" s="41"/>
      <c r="Q20" s="41"/>
      <c r="R20" s="41"/>
      <c r="S20" s="41"/>
      <c r="T20" s="41"/>
      <c r="U20" s="41"/>
      <c r="V20" s="41"/>
      <c r="W20" s="41"/>
      <c r="X20" s="634"/>
      <c r="Y20" s="635"/>
      <c r="Z20" s="195"/>
      <c r="AA20" s="196"/>
      <c r="AB20" s="40" t="s">
        <v>12</v>
      </c>
      <c r="AC20" s="41"/>
      <c r="AD20" s="634"/>
      <c r="AE20" s="38" t="s">
        <v>68</v>
      </c>
      <c r="AF20" s="38"/>
      <c r="AG20" s="38"/>
      <c r="AH20" s="38"/>
      <c r="AI20" s="38"/>
      <c r="AJ20" s="38" t="s">
        <v>154</v>
      </c>
      <c r="AK20" s="38"/>
      <c r="AL20" s="38"/>
      <c r="AM20" s="38"/>
      <c r="AN20" s="38"/>
      <c r="AO20" s="38" t="s">
        <v>70</v>
      </c>
      <c r="AP20" s="38"/>
      <c r="AQ20" s="38"/>
      <c r="AR20" s="38"/>
      <c r="AS20" s="38"/>
      <c r="AT20" s="39" t="s">
        <v>87</v>
      </c>
      <c r="AU20" s="38"/>
      <c r="AV20" s="38"/>
      <c r="AW20" s="38"/>
      <c r="AX20" s="646"/>
    </row>
    <row r="21" spans="1:50" ht="22.5" customHeight="1">
      <c r="A21" s="642"/>
      <c r="B21" s="640"/>
      <c r="C21" s="640"/>
      <c r="D21" s="640"/>
      <c r="E21" s="640"/>
      <c r="F21" s="641"/>
      <c r="G21" s="501" t="s">
        <v>99</v>
      </c>
      <c r="H21" s="647"/>
      <c r="I21" s="647"/>
      <c r="J21" s="647"/>
      <c r="K21" s="647"/>
      <c r="L21" s="647"/>
      <c r="M21" s="647"/>
      <c r="N21" s="647"/>
      <c r="O21" s="647"/>
      <c r="P21" s="647"/>
      <c r="Q21" s="647"/>
      <c r="R21" s="647"/>
      <c r="S21" s="647"/>
      <c r="T21" s="647"/>
      <c r="U21" s="647"/>
      <c r="V21" s="647"/>
      <c r="W21" s="647"/>
      <c r="X21" s="648"/>
      <c r="Y21" s="655" t="s">
        <v>14</v>
      </c>
      <c r="Z21" s="656"/>
      <c r="AA21" s="657"/>
      <c r="AB21" s="62" t="s">
        <v>273</v>
      </c>
      <c r="AC21" s="62"/>
      <c r="AD21" s="62"/>
      <c r="AE21" s="658" t="s">
        <v>78</v>
      </c>
      <c r="AF21" s="659"/>
      <c r="AG21" s="659"/>
      <c r="AH21" s="659"/>
      <c r="AI21" s="660"/>
      <c r="AJ21" s="63" t="s">
        <v>80</v>
      </c>
      <c r="AK21" s="63"/>
      <c r="AL21" s="63"/>
      <c r="AM21" s="63"/>
      <c r="AN21" s="63"/>
      <c r="AO21" s="63" t="s">
        <v>89</v>
      </c>
      <c r="AP21" s="63"/>
      <c r="AQ21" s="63"/>
      <c r="AR21" s="63"/>
      <c r="AS21" s="63"/>
      <c r="AT21" s="631"/>
      <c r="AU21" s="631"/>
      <c r="AV21" s="631"/>
      <c r="AW21" s="631"/>
      <c r="AX21" s="632"/>
    </row>
    <row r="22" spans="1:50" ht="40.5" customHeight="1">
      <c r="A22" s="643"/>
      <c r="B22" s="644"/>
      <c r="C22" s="644"/>
      <c r="D22" s="644"/>
      <c r="E22" s="644"/>
      <c r="F22" s="645"/>
      <c r="G22" s="649"/>
      <c r="H22" s="650"/>
      <c r="I22" s="650"/>
      <c r="J22" s="650"/>
      <c r="K22" s="650"/>
      <c r="L22" s="650"/>
      <c r="M22" s="650"/>
      <c r="N22" s="650"/>
      <c r="O22" s="650"/>
      <c r="P22" s="650"/>
      <c r="Q22" s="650"/>
      <c r="R22" s="650"/>
      <c r="S22" s="650"/>
      <c r="T22" s="650"/>
      <c r="U22" s="650"/>
      <c r="V22" s="650"/>
      <c r="W22" s="650"/>
      <c r="X22" s="651"/>
      <c r="Y22" s="59" t="s">
        <v>272</v>
      </c>
      <c r="Z22" s="60"/>
      <c r="AA22" s="61"/>
      <c r="AB22" s="62" t="s">
        <v>273</v>
      </c>
      <c r="AC22" s="62"/>
      <c r="AD22" s="62"/>
      <c r="AE22" s="63" t="s">
        <v>80</v>
      </c>
      <c r="AF22" s="63"/>
      <c r="AG22" s="63"/>
      <c r="AH22" s="63"/>
      <c r="AI22" s="63"/>
      <c r="AJ22" s="63" t="s">
        <v>80</v>
      </c>
      <c r="AK22" s="63"/>
      <c r="AL22" s="63"/>
      <c r="AM22" s="63"/>
      <c r="AN22" s="63"/>
      <c r="AO22" s="63" t="s">
        <v>80</v>
      </c>
      <c r="AP22" s="63"/>
      <c r="AQ22" s="63"/>
      <c r="AR22" s="63"/>
      <c r="AS22" s="63"/>
      <c r="AT22" s="64" t="s">
        <v>88</v>
      </c>
      <c r="AU22" s="65"/>
      <c r="AV22" s="65"/>
      <c r="AW22" s="65"/>
      <c r="AX22" s="66"/>
    </row>
    <row r="23" spans="1:50" ht="24" customHeight="1">
      <c r="A23" s="643"/>
      <c r="B23" s="644"/>
      <c r="C23" s="644"/>
      <c r="D23" s="644"/>
      <c r="E23" s="644"/>
      <c r="F23" s="645"/>
      <c r="G23" s="652"/>
      <c r="H23" s="653"/>
      <c r="I23" s="653"/>
      <c r="J23" s="653"/>
      <c r="K23" s="653"/>
      <c r="L23" s="653"/>
      <c r="M23" s="653"/>
      <c r="N23" s="653"/>
      <c r="O23" s="653"/>
      <c r="P23" s="653"/>
      <c r="Q23" s="653"/>
      <c r="R23" s="653"/>
      <c r="S23" s="653"/>
      <c r="T23" s="653"/>
      <c r="U23" s="653"/>
      <c r="V23" s="653"/>
      <c r="W23" s="653"/>
      <c r="X23" s="654"/>
      <c r="Y23" s="40" t="s">
        <v>15</v>
      </c>
      <c r="Z23" s="41"/>
      <c r="AA23" s="634"/>
      <c r="AB23" s="483" t="s">
        <v>16</v>
      </c>
      <c r="AC23" s="483"/>
      <c r="AD23" s="483"/>
      <c r="AE23" s="63" t="s">
        <v>89</v>
      </c>
      <c r="AF23" s="63"/>
      <c r="AG23" s="63"/>
      <c r="AH23" s="63"/>
      <c r="AI23" s="63"/>
      <c r="AJ23" s="63" t="s">
        <v>89</v>
      </c>
      <c r="AK23" s="63"/>
      <c r="AL23" s="63"/>
      <c r="AM23" s="63"/>
      <c r="AN23" s="63"/>
      <c r="AO23" s="63" t="s">
        <v>89</v>
      </c>
      <c r="AP23" s="63"/>
      <c r="AQ23" s="63"/>
      <c r="AR23" s="63"/>
      <c r="AS23" s="63"/>
      <c r="AT23" s="631"/>
      <c r="AU23" s="631"/>
      <c r="AV23" s="631"/>
      <c r="AW23" s="631"/>
      <c r="AX23" s="632"/>
    </row>
    <row r="24" spans="1:50" ht="31.5" customHeight="1">
      <c r="A24" s="489" t="s">
        <v>33</v>
      </c>
      <c r="B24" s="490"/>
      <c r="C24" s="490"/>
      <c r="D24" s="490"/>
      <c r="E24" s="490"/>
      <c r="F24" s="491"/>
      <c r="G24" s="633" t="s">
        <v>34</v>
      </c>
      <c r="H24" s="41"/>
      <c r="I24" s="41"/>
      <c r="J24" s="41"/>
      <c r="K24" s="41"/>
      <c r="L24" s="41"/>
      <c r="M24" s="41"/>
      <c r="N24" s="41"/>
      <c r="O24" s="41"/>
      <c r="P24" s="41"/>
      <c r="Q24" s="41"/>
      <c r="R24" s="41"/>
      <c r="S24" s="41"/>
      <c r="T24" s="41"/>
      <c r="U24" s="41"/>
      <c r="V24" s="41"/>
      <c r="W24" s="41"/>
      <c r="X24" s="634"/>
      <c r="Y24" s="635"/>
      <c r="Z24" s="195"/>
      <c r="AA24" s="196"/>
      <c r="AB24" s="40" t="s">
        <v>12</v>
      </c>
      <c r="AC24" s="41"/>
      <c r="AD24" s="634"/>
      <c r="AE24" s="38" t="s">
        <v>68</v>
      </c>
      <c r="AF24" s="38"/>
      <c r="AG24" s="38"/>
      <c r="AH24" s="38"/>
      <c r="AI24" s="38"/>
      <c r="AJ24" s="38" t="s">
        <v>154</v>
      </c>
      <c r="AK24" s="38"/>
      <c r="AL24" s="38"/>
      <c r="AM24" s="38"/>
      <c r="AN24" s="38"/>
      <c r="AO24" s="38" t="s">
        <v>70</v>
      </c>
      <c r="AP24" s="38"/>
      <c r="AQ24" s="38"/>
      <c r="AR24" s="38"/>
      <c r="AS24" s="38"/>
      <c r="AT24" s="636" t="s">
        <v>155</v>
      </c>
      <c r="AU24" s="637"/>
      <c r="AV24" s="637"/>
      <c r="AW24" s="637"/>
      <c r="AX24" s="638"/>
    </row>
    <row r="25" spans="1:50" ht="24" customHeight="1">
      <c r="A25" s="492"/>
      <c r="B25" s="493"/>
      <c r="C25" s="493"/>
      <c r="D25" s="493"/>
      <c r="E25" s="493"/>
      <c r="F25" s="494"/>
      <c r="G25" s="586" t="s">
        <v>83</v>
      </c>
      <c r="H25" s="587"/>
      <c r="I25" s="587"/>
      <c r="J25" s="587"/>
      <c r="K25" s="587"/>
      <c r="L25" s="587"/>
      <c r="M25" s="587"/>
      <c r="N25" s="587"/>
      <c r="O25" s="587"/>
      <c r="P25" s="587"/>
      <c r="Q25" s="587"/>
      <c r="R25" s="587"/>
      <c r="S25" s="587"/>
      <c r="T25" s="587"/>
      <c r="U25" s="587"/>
      <c r="V25" s="587"/>
      <c r="W25" s="587"/>
      <c r="X25" s="588"/>
      <c r="Y25" s="624" t="s">
        <v>35</v>
      </c>
      <c r="Z25" s="625"/>
      <c r="AA25" s="626"/>
      <c r="AB25" s="618" t="s">
        <v>79</v>
      </c>
      <c r="AC25" s="619"/>
      <c r="AD25" s="620"/>
      <c r="AE25" s="464">
        <v>175</v>
      </c>
      <c r="AF25" s="189"/>
      <c r="AG25" s="189"/>
      <c r="AH25" s="189"/>
      <c r="AI25" s="484"/>
      <c r="AJ25" s="464">
        <v>199</v>
      </c>
      <c r="AK25" s="189"/>
      <c r="AL25" s="189"/>
      <c r="AM25" s="189"/>
      <c r="AN25" s="484"/>
      <c r="AO25" s="346">
        <v>129</v>
      </c>
      <c r="AP25" s="303"/>
      <c r="AQ25" s="303"/>
      <c r="AR25" s="303"/>
      <c r="AS25" s="347"/>
      <c r="AT25" s="189" t="s">
        <v>80</v>
      </c>
      <c r="AU25" s="189"/>
      <c r="AV25" s="189"/>
      <c r="AW25" s="189"/>
      <c r="AX25" s="465"/>
    </row>
    <row r="26" spans="1:50" ht="22.5" customHeight="1">
      <c r="A26" s="492"/>
      <c r="B26" s="493"/>
      <c r="C26" s="493"/>
      <c r="D26" s="493"/>
      <c r="E26" s="493"/>
      <c r="F26" s="494"/>
      <c r="G26" s="589"/>
      <c r="H26" s="590"/>
      <c r="I26" s="590"/>
      <c r="J26" s="590"/>
      <c r="K26" s="590"/>
      <c r="L26" s="590"/>
      <c r="M26" s="590"/>
      <c r="N26" s="590"/>
      <c r="O26" s="590"/>
      <c r="P26" s="590"/>
      <c r="Q26" s="590"/>
      <c r="R26" s="590"/>
      <c r="S26" s="590"/>
      <c r="T26" s="590"/>
      <c r="U26" s="590"/>
      <c r="V26" s="590"/>
      <c r="W26" s="590"/>
      <c r="X26" s="591"/>
      <c r="Y26" s="627"/>
      <c r="Z26" s="628"/>
      <c r="AA26" s="629"/>
      <c r="AB26" s="621"/>
      <c r="AC26" s="622"/>
      <c r="AD26" s="623"/>
      <c r="AE26" s="466" t="s">
        <v>82</v>
      </c>
      <c r="AF26" s="467"/>
      <c r="AG26" s="467"/>
      <c r="AH26" s="467"/>
      <c r="AI26" s="468"/>
      <c r="AJ26" s="466" t="s">
        <v>81</v>
      </c>
      <c r="AK26" s="467"/>
      <c r="AL26" s="467"/>
      <c r="AM26" s="467"/>
      <c r="AN26" s="468"/>
      <c r="AO26" s="611" t="s">
        <v>184</v>
      </c>
      <c r="AP26" s="612"/>
      <c r="AQ26" s="612"/>
      <c r="AR26" s="612"/>
      <c r="AS26" s="613"/>
      <c r="AT26" s="611" t="s">
        <v>185</v>
      </c>
      <c r="AU26" s="612"/>
      <c r="AV26" s="612"/>
      <c r="AW26" s="612"/>
      <c r="AX26" s="614"/>
    </row>
    <row r="27" spans="1:50" ht="19.5" customHeight="1">
      <c r="A27" s="495"/>
      <c r="B27" s="496"/>
      <c r="C27" s="496"/>
      <c r="D27" s="496"/>
      <c r="E27" s="496"/>
      <c r="F27" s="497"/>
      <c r="G27" s="501" t="s">
        <v>84</v>
      </c>
      <c r="H27" s="502"/>
      <c r="I27" s="502"/>
      <c r="J27" s="502"/>
      <c r="K27" s="502"/>
      <c r="L27" s="502"/>
      <c r="M27" s="502"/>
      <c r="N27" s="502"/>
      <c r="O27" s="502"/>
      <c r="P27" s="502"/>
      <c r="Q27" s="502"/>
      <c r="R27" s="502"/>
      <c r="S27" s="502"/>
      <c r="T27" s="502"/>
      <c r="U27" s="502"/>
      <c r="V27" s="502"/>
      <c r="W27" s="502"/>
      <c r="X27" s="503"/>
      <c r="Y27" s="507" t="s">
        <v>35</v>
      </c>
      <c r="Z27" s="508"/>
      <c r="AA27" s="509"/>
      <c r="AB27" s="618" t="s">
        <v>98</v>
      </c>
      <c r="AC27" s="619"/>
      <c r="AD27" s="620"/>
      <c r="AE27" s="464">
        <v>51</v>
      </c>
      <c r="AF27" s="189"/>
      <c r="AG27" s="189"/>
      <c r="AH27" s="189"/>
      <c r="AI27" s="484"/>
      <c r="AJ27" s="483">
        <v>16</v>
      </c>
      <c r="AK27" s="483"/>
      <c r="AL27" s="483"/>
      <c r="AM27" s="483"/>
      <c r="AN27" s="483"/>
      <c r="AO27" s="464">
        <v>8</v>
      </c>
      <c r="AP27" s="189"/>
      <c r="AQ27" s="189"/>
      <c r="AR27" s="189"/>
      <c r="AS27" s="484"/>
      <c r="AT27" s="464" t="s">
        <v>28</v>
      </c>
      <c r="AU27" s="189"/>
      <c r="AV27" s="189"/>
      <c r="AW27" s="189"/>
      <c r="AX27" s="465"/>
    </row>
    <row r="28" spans="1:50" ht="22.5" customHeight="1">
      <c r="A28" s="498"/>
      <c r="B28" s="499"/>
      <c r="C28" s="499"/>
      <c r="D28" s="499"/>
      <c r="E28" s="499"/>
      <c r="F28" s="500"/>
      <c r="G28" s="504"/>
      <c r="H28" s="505"/>
      <c r="I28" s="505"/>
      <c r="J28" s="505"/>
      <c r="K28" s="505"/>
      <c r="L28" s="505"/>
      <c r="M28" s="505"/>
      <c r="N28" s="505"/>
      <c r="O28" s="505"/>
      <c r="P28" s="505"/>
      <c r="Q28" s="505"/>
      <c r="R28" s="505"/>
      <c r="S28" s="505"/>
      <c r="T28" s="505"/>
      <c r="U28" s="505"/>
      <c r="V28" s="505"/>
      <c r="W28" s="505"/>
      <c r="X28" s="506"/>
      <c r="Y28" s="510"/>
      <c r="Z28" s="511"/>
      <c r="AA28" s="512"/>
      <c r="AB28" s="621"/>
      <c r="AC28" s="622"/>
      <c r="AD28" s="623"/>
      <c r="AE28" s="466" t="s">
        <v>85</v>
      </c>
      <c r="AF28" s="467"/>
      <c r="AG28" s="467"/>
      <c r="AH28" s="467"/>
      <c r="AI28" s="468"/>
      <c r="AJ28" s="466" t="s">
        <v>86</v>
      </c>
      <c r="AK28" s="467"/>
      <c r="AL28" s="467"/>
      <c r="AM28" s="467"/>
      <c r="AN28" s="468"/>
      <c r="AO28" s="466" t="s">
        <v>255</v>
      </c>
      <c r="AP28" s="467"/>
      <c r="AQ28" s="467"/>
      <c r="AR28" s="467"/>
      <c r="AS28" s="468"/>
      <c r="AT28" s="469" t="s">
        <v>256</v>
      </c>
      <c r="AU28" s="470"/>
      <c r="AV28" s="470"/>
      <c r="AW28" s="470"/>
      <c r="AX28" s="471"/>
    </row>
    <row r="29" spans="1:50" ht="22.5" customHeight="1">
      <c r="A29" s="927" t="s">
        <v>17</v>
      </c>
      <c r="B29" s="928"/>
      <c r="C29" s="928"/>
      <c r="D29" s="928"/>
      <c r="E29" s="928"/>
      <c r="F29" s="929"/>
      <c r="G29" s="940" t="s">
        <v>18</v>
      </c>
      <c r="H29" s="60"/>
      <c r="I29" s="60"/>
      <c r="J29" s="60"/>
      <c r="K29" s="60"/>
      <c r="L29" s="60"/>
      <c r="M29" s="60"/>
      <c r="N29" s="60"/>
      <c r="O29" s="60"/>
      <c r="P29" s="60"/>
      <c r="Q29" s="60"/>
      <c r="R29" s="60"/>
      <c r="S29" s="60"/>
      <c r="T29" s="60"/>
      <c r="U29" s="60"/>
      <c r="V29" s="60"/>
      <c r="W29" s="60"/>
      <c r="X29" s="61"/>
      <c r="Y29" s="941"/>
      <c r="Z29" s="942"/>
      <c r="AA29" s="943"/>
      <c r="AB29" s="630" t="s">
        <v>12</v>
      </c>
      <c r="AC29" s="60"/>
      <c r="AD29" s="61"/>
      <c r="AE29" s="59" t="s">
        <v>156</v>
      </c>
      <c r="AF29" s="60"/>
      <c r="AG29" s="60"/>
      <c r="AH29" s="60"/>
      <c r="AI29" s="61"/>
      <c r="AJ29" s="59" t="s">
        <v>157</v>
      </c>
      <c r="AK29" s="60"/>
      <c r="AL29" s="60"/>
      <c r="AM29" s="60"/>
      <c r="AN29" s="61"/>
      <c r="AO29" s="59" t="s">
        <v>158</v>
      </c>
      <c r="AP29" s="60"/>
      <c r="AQ29" s="60"/>
      <c r="AR29" s="60"/>
      <c r="AS29" s="61"/>
      <c r="AT29" s="952" t="s">
        <v>159</v>
      </c>
      <c r="AU29" s="953"/>
      <c r="AV29" s="953"/>
      <c r="AW29" s="953"/>
      <c r="AX29" s="954"/>
    </row>
    <row r="30" spans="1:50" ht="22.5" customHeight="1">
      <c r="A30" s="930"/>
      <c r="B30" s="931"/>
      <c r="C30" s="931"/>
      <c r="D30" s="931"/>
      <c r="E30" s="931"/>
      <c r="F30" s="932"/>
      <c r="G30" s="501" t="s">
        <v>195</v>
      </c>
      <c r="H30" s="647"/>
      <c r="I30" s="647"/>
      <c r="J30" s="647"/>
      <c r="K30" s="647"/>
      <c r="L30" s="647"/>
      <c r="M30" s="647"/>
      <c r="N30" s="647"/>
      <c r="O30" s="647"/>
      <c r="P30" s="647"/>
      <c r="Q30" s="647"/>
      <c r="R30" s="647"/>
      <c r="S30" s="647"/>
      <c r="T30" s="647"/>
      <c r="U30" s="647"/>
      <c r="V30" s="647"/>
      <c r="W30" s="647"/>
      <c r="X30" s="648"/>
      <c r="Y30" s="936" t="s">
        <v>17</v>
      </c>
      <c r="Z30" s="937"/>
      <c r="AA30" s="938"/>
      <c r="AB30" s="939"/>
      <c r="AC30" s="925"/>
      <c r="AD30" s="926"/>
      <c r="AE30" s="884" t="s">
        <v>187</v>
      </c>
      <c r="AF30" s="925"/>
      <c r="AG30" s="925"/>
      <c r="AH30" s="925"/>
      <c r="AI30" s="926"/>
      <c r="AJ30" s="884" t="s">
        <v>188</v>
      </c>
      <c r="AK30" s="925"/>
      <c r="AL30" s="925"/>
      <c r="AM30" s="925"/>
      <c r="AN30" s="926"/>
      <c r="AO30" s="884" t="s">
        <v>196</v>
      </c>
      <c r="AP30" s="925"/>
      <c r="AQ30" s="925"/>
      <c r="AR30" s="925"/>
      <c r="AS30" s="926"/>
      <c r="AT30" s="884" t="s">
        <v>189</v>
      </c>
      <c r="AU30" s="925"/>
      <c r="AV30" s="925"/>
      <c r="AW30" s="925"/>
      <c r="AX30" s="951"/>
    </row>
    <row r="31" spans="1:50" ht="58.5" customHeight="1">
      <c r="A31" s="933"/>
      <c r="B31" s="934"/>
      <c r="C31" s="934"/>
      <c r="D31" s="934"/>
      <c r="E31" s="934"/>
      <c r="F31" s="935"/>
      <c r="G31" s="652"/>
      <c r="H31" s="653"/>
      <c r="I31" s="653"/>
      <c r="J31" s="653"/>
      <c r="K31" s="653"/>
      <c r="L31" s="653"/>
      <c r="M31" s="653"/>
      <c r="N31" s="653"/>
      <c r="O31" s="653"/>
      <c r="P31" s="653"/>
      <c r="Q31" s="653"/>
      <c r="R31" s="653"/>
      <c r="S31" s="653"/>
      <c r="T31" s="653"/>
      <c r="U31" s="653"/>
      <c r="V31" s="653"/>
      <c r="W31" s="653"/>
      <c r="X31" s="654"/>
      <c r="Y31" s="615" t="s">
        <v>160</v>
      </c>
      <c r="Z31" s="616"/>
      <c r="AA31" s="617"/>
      <c r="AB31" s="64" t="s">
        <v>186</v>
      </c>
      <c r="AC31" s="968"/>
      <c r="AD31" s="969"/>
      <c r="AE31" s="965" t="s">
        <v>191</v>
      </c>
      <c r="AF31" s="966"/>
      <c r="AG31" s="966"/>
      <c r="AH31" s="966"/>
      <c r="AI31" s="967"/>
      <c r="AJ31" s="903" t="s">
        <v>190</v>
      </c>
      <c r="AK31" s="904"/>
      <c r="AL31" s="904"/>
      <c r="AM31" s="904"/>
      <c r="AN31" s="905"/>
      <c r="AO31" s="903" t="s">
        <v>197</v>
      </c>
      <c r="AP31" s="904"/>
      <c r="AQ31" s="904"/>
      <c r="AR31" s="904"/>
      <c r="AS31" s="905"/>
      <c r="AT31" s="903" t="s">
        <v>192</v>
      </c>
      <c r="AU31" s="904"/>
      <c r="AV31" s="904"/>
      <c r="AW31" s="904"/>
      <c r="AX31" s="924"/>
    </row>
    <row r="32" spans="1:50" ht="22.5" customHeight="1">
      <c r="A32" s="521" t="s">
        <v>161</v>
      </c>
      <c r="B32" s="522"/>
      <c r="C32" s="592" t="s">
        <v>19</v>
      </c>
      <c r="D32" s="593"/>
      <c r="E32" s="593"/>
      <c r="F32" s="593"/>
      <c r="G32" s="593"/>
      <c r="H32" s="593"/>
      <c r="I32" s="593"/>
      <c r="J32" s="593"/>
      <c r="K32" s="594"/>
      <c r="L32" s="595" t="s">
        <v>162</v>
      </c>
      <c r="M32" s="595"/>
      <c r="N32" s="595"/>
      <c r="O32" s="595"/>
      <c r="P32" s="595"/>
      <c r="Q32" s="595"/>
      <c r="R32" s="38" t="s">
        <v>153</v>
      </c>
      <c r="S32" s="38"/>
      <c r="T32" s="38"/>
      <c r="U32" s="38"/>
      <c r="V32" s="38"/>
      <c r="W32" s="38"/>
      <c r="X32" s="596" t="s">
        <v>25</v>
      </c>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7"/>
    </row>
    <row r="33" spans="1:50" ht="21.75" customHeight="1">
      <c r="A33" s="523"/>
      <c r="B33" s="524"/>
      <c r="C33" s="598" t="s">
        <v>90</v>
      </c>
      <c r="D33" s="236"/>
      <c r="E33" s="236"/>
      <c r="F33" s="236"/>
      <c r="G33" s="236"/>
      <c r="H33" s="236"/>
      <c r="I33" s="236"/>
      <c r="J33" s="236"/>
      <c r="K33" s="237"/>
      <c r="L33" s="599">
        <v>0.6</v>
      </c>
      <c r="M33" s="599"/>
      <c r="N33" s="599"/>
      <c r="O33" s="599"/>
      <c r="P33" s="599"/>
      <c r="Q33" s="599"/>
      <c r="R33" s="600"/>
      <c r="S33" s="288"/>
      <c r="T33" s="288"/>
      <c r="U33" s="288"/>
      <c r="V33" s="288"/>
      <c r="W33" s="289"/>
      <c r="X33" s="601" t="s">
        <v>261</v>
      </c>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3"/>
    </row>
    <row r="34" spans="1:50" ht="21.75" customHeight="1">
      <c r="A34" s="523"/>
      <c r="B34" s="524"/>
      <c r="C34" s="528" t="s">
        <v>91</v>
      </c>
      <c r="D34" s="143"/>
      <c r="E34" s="143"/>
      <c r="F34" s="143"/>
      <c r="G34" s="143"/>
      <c r="H34" s="143"/>
      <c r="I34" s="143"/>
      <c r="J34" s="143"/>
      <c r="K34" s="144"/>
      <c r="L34" s="610">
        <v>26.7</v>
      </c>
      <c r="M34" s="610"/>
      <c r="N34" s="610"/>
      <c r="O34" s="610"/>
      <c r="P34" s="610"/>
      <c r="Q34" s="610"/>
      <c r="R34" s="472"/>
      <c r="S34" s="472"/>
      <c r="T34" s="472"/>
      <c r="U34" s="472"/>
      <c r="V34" s="472"/>
      <c r="W34" s="472"/>
      <c r="X34" s="604"/>
      <c r="Y34" s="605"/>
      <c r="Z34" s="605"/>
      <c r="AA34" s="605"/>
      <c r="AB34" s="605"/>
      <c r="AC34" s="605"/>
      <c r="AD34" s="605"/>
      <c r="AE34" s="605"/>
      <c r="AF34" s="605"/>
      <c r="AG34" s="605"/>
      <c r="AH34" s="605"/>
      <c r="AI34" s="605"/>
      <c r="AJ34" s="605"/>
      <c r="AK34" s="605"/>
      <c r="AL34" s="605"/>
      <c r="AM34" s="605"/>
      <c r="AN34" s="605"/>
      <c r="AO34" s="605"/>
      <c r="AP34" s="605"/>
      <c r="AQ34" s="605"/>
      <c r="AR34" s="605"/>
      <c r="AS34" s="605"/>
      <c r="AT34" s="605"/>
      <c r="AU34" s="605"/>
      <c r="AV34" s="605"/>
      <c r="AW34" s="605"/>
      <c r="AX34" s="606"/>
    </row>
    <row r="35" spans="1:50" ht="21.75" customHeight="1">
      <c r="A35" s="523"/>
      <c r="B35" s="524"/>
      <c r="C35" s="528" t="s">
        <v>92</v>
      </c>
      <c r="D35" s="143"/>
      <c r="E35" s="143"/>
      <c r="F35" s="143"/>
      <c r="G35" s="143"/>
      <c r="H35" s="143"/>
      <c r="I35" s="143"/>
      <c r="J35" s="143"/>
      <c r="K35" s="144"/>
      <c r="L35" s="529">
        <v>0.2</v>
      </c>
      <c r="M35" s="529"/>
      <c r="N35" s="529"/>
      <c r="O35" s="529"/>
      <c r="P35" s="529"/>
      <c r="Q35" s="529"/>
      <c r="R35" s="472"/>
      <c r="S35" s="472"/>
      <c r="T35" s="472"/>
      <c r="U35" s="472"/>
      <c r="V35" s="472"/>
      <c r="W35" s="472"/>
      <c r="X35" s="604"/>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6"/>
    </row>
    <row r="36" spans="1:50" ht="21.75" customHeight="1">
      <c r="A36" s="523"/>
      <c r="B36" s="524"/>
      <c r="C36" s="528" t="s">
        <v>93</v>
      </c>
      <c r="D36" s="143"/>
      <c r="E36" s="143"/>
      <c r="F36" s="143"/>
      <c r="G36" s="143"/>
      <c r="H36" s="143"/>
      <c r="I36" s="143"/>
      <c r="J36" s="143"/>
      <c r="K36" s="144"/>
      <c r="L36" s="529">
        <v>84.9</v>
      </c>
      <c r="M36" s="529"/>
      <c r="N36" s="529"/>
      <c r="O36" s="529"/>
      <c r="P36" s="529"/>
      <c r="Q36" s="529"/>
      <c r="R36" s="472"/>
      <c r="S36" s="472"/>
      <c r="T36" s="472"/>
      <c r="U36" s="472"/>
      <c r="V36" s="472"/>
      <c r="W36" s="472"/>
      <c r="X36" s="604"/>
      <c r="Y36" s="605"/>
      <c r="Z36" s="605"/>
      <c r="AA36" s="605"/>
      <c r="AB36" s="605"/>
      <c r="AC36" s="605"/>
      <c r="AD36" s="605"/>
      <c r="AE36" s="605"/>
      <c r="AF36" s="605"/>
      <c r="AG36" s="605"/>
      <c r="AH36" s="605"/>
      <c r="AI36" s="605"/>
      <c r="AJ36" s="605"/>
      <c r="AK36" s="605"/>
      <c r="AL36" s="605"/>
      <c r="AM36" s="605"/>
      <c r="AN36" s="605"/>
      <c r="AO36" s="605"/>
      <c r="AP36" s="605"/>
      <c r="AQ36" s="605"/>
      <c r="AR36" s="605"/>
      <c r="AS36" s="605"/>
      <c r="AT36" s="605"/>
      <c r="AU36" s="605"/>
      <c r="AV36" s="605"/>
      <c r="AW36" s="605"/>
      <c r="AX36" s="606"/>
    </row>
    <row r="37" spans="1:50" ht="21.75" customHeight="1">
      <c r="A37" s="523"/>
      <c r="B37" s="524"/>
      <c r="C37" s="479" t="s">
        <v>94</v>
      </c>
      <c r="D37" s="480"/>
      <c r="E37" s="480"/>
      <c r="F37" s="480"/>
      <c r="G37" s="480"/>
      <c r="H37" s="480"/>
      <c r="I37" s="480"/>
      <c r="J37" s="480"/>
      <c r="K37" s="481"/>
      <c r="L37" s="482">
        <v>29686.3</v>
      </c>
      <c r="M37" s="482"/>
      <c r="N37" s="482"/>
      <c r="O37" s="482"/>
      <c r="P37" s="482"/>
      <c r="Q37" s="482"/>
      <c r="R37" s="527"/>
      <c r="S37" s="527"/>
      <c r="T37" s="527"/>
      <c r="U37" s="527"/>
      <c r="V37" s="527"/>
      <c r="W37" s="527"/>
      <c r="X37" s="604"/>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6"/>
    </row>
    <row r="38" spans="1:50" ht="21.75" customHeight="1">
      <c r="A38" s="523"/>
      <c r="B38" s="524"/>
      <c r="C38" s="459"/>
      <c r="D38" s="460"/>
      <c r="E38" s="460"/>
      <c r="F38" s="460"/>
      <c r="G38" s="460"/>
      <c r="H38" s="460"/>
      <c r="I38" s="460"/>
      <c r="J38" s="460"/>
      <c r="K38" s="461"/>
      <c r="L38" s="462"/>
      <c r="M38" s="462"/>
      <c r="N38" s="462"/>
      <c r="O38" s="462"/>
      <c r="P38" s="462"/>
      <c r="Q38" s="462"/>
      <c r="R38" s="463"/>
      <c r="S38" s="463"/>
      <c r="T38" s="463"/>
      <c r="U38" s="463"/>
      <c r="V38" s="463"/>
      <c r="W38" s="463"/>
      <c r="X38" s="604"/>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6"/>
    </row>
    <row r="39" spans="1:50" ht="21.75" customHeight="1">
      <c r="A39" s="523"/>
      <c r="B39" s="524"/>
      <c r="C39" s="856"/>
      <c r="D39" s="854"/>
      <c r="E39" s="854"/>
      <c r="F39" s="854"/>
      <c r="G39" s="854"/>
      <c r="H39" s="854"/>
      <c r="I39" s="854"/>
      <c r="J39" s="854"/>
      <c r="K39" s="855"/>
      <c r="L39" s="853"/>
      <c r="M39" s="854"/>
      <c r="N39" s="854"/>
      <c r="O39" s="854"/>
      <c r="P39" s="854"/>
      <c r="Q39" s="855"/>
      <c r="R39" s="850"/>
      <c r="S39" s="851"/>
      <c r="T39" s="851"/>
      <c r="U39" s="851"/>
      <c r="V39" s="851"/>
      <c r="W39" s="852"/>
      <c r="X39" s="604"/>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6"/>
    </row>
    <row r="40" spans="1:50" ht="21.75" customHeight="1" thickBot="1">
      <c r="A40" s="525"/>
      <c r="B40" s="526"/>
      <c r="C40" s="516" t="s">
        <v>22</v>
      </c>
      <c r="D40" s="122"/>
      <c r="E40" s="122"/>
      <c r="F40" s="122"/>
      <c r="G40" s="122"/>
      <c r="H40" s="122"/>
      <c r="I40" s="122"/>
      <c r="J40" s="122"/>
      <c r="K40" s="517"/>
      <c r="L40" s="518">
        <f>SUM(L33:Q37)</f>
        <v>29798.7</v>
      </c>
      <c r="M40" s="519"/>
      <c r="N40" s="519"/>
      <c r="O40" s="519"/>
      <c r="P40" s="519"/>
      <c r="Q40" s="520"/>
      <c r="R40" s="518"/>
      <c r="S40" s="519"/>
      <c r="T40" s="519"/>
      <c r="U40" s="519"/>
      <c r="V40" s="519"/>
      <c r="W40" s="520"/>
      <c r="X40" s="607"/>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9"/>
    </row>
    <row r="41" spans="1:50" ht="21" customHeight="1">
      <c r="A41" s="456" t="s">
        <v>29</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8"/>
    </row>
    <row r="42" spans="1:50" ht="21" customHeight="1">
      <c r="A42" s="3"/>
      <c r="B42" s="4"/>
      <c r="C42" s="514" t="s">
        <v>39</v>
      </c>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5"/>
      <c r="AD42" s="513" t="s">
        <v>50</v>
      </c>
      <c r="AE42" s="513"/>
      <c r="AF42" s="513"/>
      <c r="AG42" s="908" t="s">
        <v>38</v>
      </c>
      <c r="AH42" s="513"/>
      <c r="AI42" s="513"/>
      <c r="AJ42" s="513"/>
      <c r="AK42" s="513"/>
      <c r="AL42" s="513"/>
      <c r="AM42" s="513"/>
      <c r="AN42" s="513"/>
      <c r="AO42" s="513"/>
      <c r="AP42" s="513"/>
      <c r="AQ42" s="513"/>
      <c r="AR42" s="513"/>
      <c r="AS42" s="513"/>
      <c r="AT42" s="513"/>
      <c r="AU42" s="513"/>
      <c r="AV42" s="513"/>
      <c r="AW42" s="513"/>
      <c r="AX42" s="909"/>
    </row>
    <row r="43" spans="1:50" ht="35.25" customHeight="1">
      <c r="A43" s="473" t="s">
        <v>66</v>
      </c>
      <c r="B43" s="474"/>
      <c r="C43" s="785" t="s">
        <v>51</v>
      </c>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7"/>
      <c r="AD43" s="826" t="s">
        <v>95</v>
      </c>
      <c r="AE43" s="827"/>
      <c r="AF43" s="827"/>
      <c r="AG43" s="830" t="s">
        <v>96</v>
      </c>
      <c r="AH43" s="831"/>
      <c r="AI43" s="831"/>
      <c r="AJ43" s="831"/>
      <c r="AK43" s="831"/>
      <c r="AL43" s="831"/>
      <c r="AM43" s="831"/>
      <c r="AN43" s="831"/>
      <c r="AO43" s="831"/>
      <c r="AP43" s="831"/>
      <c r="AQ43" s="831"/>
      <c r="AR43" s="831"/>
      <c r="AS43" s="831"/>
      <c r="AT43" s="831"/>
      <c r="AU43" s="831"/>
      <c r="AV43" s="831"/>
      <c r="AW43" s="831"/>
      <c r="AX43" s="832"/>
    </row>
    <row r="44" spans="1:50" ht="40.5" customHeight="1">
      <c r="A44" s="475"/>
      <c r="B44" s="476"/>
      <c r="C44" s="788" t="s">
        <v>52</v>
      </c>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0"/>
      <c r="AD44" s="448" t="s">
        <v>95</v>
      </c>
      <c r="AE44" s="140"/>
      <c r="AF44" s="140"/>
      <c r="AG44" s="833"/>
      <c r="AH44" s="834"/>
      <c r="AI44" s="834"/>
      <c r="AJ44" s="834"/>
      <c r="AK44" s="834"/>
      <c r="AL44" s="834"/>
      <c r="AM44" s="834"/>
      <c r="AN44" s="834"/>
      <c r="AO44" s="834"/>
      <c r="AP44" s="834"/>
      <c r="AQ44" s="834"/>
      <c r="AR44" s="834"/>
      <c r="AS44" s="834"/>
      <c r="AT44" s="834"/>
      <c r="AU44" s="834"/>
      <c r="AV44" s="834"/>
      <c r="AW44" s="834"/>
      <c r="AX44" s="835"/>
    </row>
    <row r="45" spans="1:50" ht="42" customHeight="1">
      <c r="A45" s="477"/>
      <c r="B45" s="478"/>
      <c r="C45" s="790" t="s">
        <v>53</v>
      </c>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2"/>
      <c r="AD45" s="849" t="s">
        <v>95</v>
      </c>
      <c r="AE45" s="131"/>
      <c r="AF45" s="132"/>
      <c r="AG45" s="836"/>
      <c r="AH45" s="837"/>
      <c r="AI45" s="837"/>
      <c r="AJ45" s="837"/>
      <c r="AK45" s="837"/>
      <c r="AL45" s="837"/>
      <c r="AM45" s="837"/>
      <c r="AN45" s="837"/>
      <c r="AO45" s="837"/>
      <c r="AP45" s="837"/>
      <c r="AQ45" s="837"/>
      <c r="AR45" s="837"/>
      <c r="AS45" s="837"/>
      <c r="AT45" s="837"/>
      <c r="AU45" s="837"/>
      <c r="AV45" s="837"/>
      <c r="AW45" s="837"/>
      <c r="AX45" s="838"/>
    </row>
    <row r="46" spans="1:50" ht="26.25" customHeight="1">
      <c r="A46" s="806" t="s">
        <v>55</v>
      </c>
      <c r="B46" s="807"/>
      <c r="C46" s="796" t="s">
        <v>57</v>
      </c>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820" t="s">
        <v>95</v>
      </c>
      <c r="AE46" s="233"/>
      <c r="AF46" s="234"/>
      <c r="AG46" s="808" t="s">
        <v>104</v>
      </c>
      <c r="AH46" s="502"/>
      <c r="AI46" s="502"/>
      <c r="AJ46" s="502"/>
      <c r="AK46" s="502"/>
      <c r="AL46" s="502"/>
      <c r="AM46" s="502"/>
      <c r="AN46" s="502"/>
      <c r="AO46" s="502"/>
      <c r="AP46" s="502"/>
      <c r="AQ46" s="502"/>
      <c r="AR46" s="502"/>
      <c r="AS46" s="502"/>
      <c r="AT46" s="502"/>
      <c r="AU46" s="502"/>
      <c r="AV46" s="502"/>
      <c r="AW46" s="502"/>
      <c r="AX46" s="809"/>
    </row>
    <row r="47" spans="1:50" ht="26.25" customHeight="1">
      <c r="A47" s="475"/>
      <c r="B47" s="476"/>
      <c r="C47" s="779" t="s">
        <v>58</v>
      </c>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448" t="s">
        <v>95</v>
      </c>
      <c r="AE47" s="140"/>
      <c r="AF47" s="141"/>
      <c r="AG47" s="810"/>
      <c r="AH47" s="811"/>
      <c r="AI47" s="811"/>
      <c r="AJ47" s="811"/>
      <c r="AK47" s="811"/>
      <c r="AL47" s="811"/>
      <c r="AM47" s="811"/>
      <c r="AN47" s="811"/>
      <c r="AO47" s="811"/>
      <c r="AP47" s="811"/>
      <c r="AQ47" s="811"/>
      <c r="AR47" s="811"/>
      <c r="AS47" s="811"/>
      <c r="AT47" s="811"/>
      <c r="AU47" s="811"/>
      <c r="AV47" s="811"/>
      <c r="AW47" s="811"/>
      <c r="AX47" s="812"/>
    </row>
    <row r="48" spans="1:50" ht="26.25" customHeight="1">
      <c r="A48" s="475"/>
      <c r="B48" s="476"/>
      <c r="C48" s="779" t="s">
        <v>59</v>
      </c>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448" t="s">
        <v>95</v>
      </c>
      <c r="AE48" s="140"/>
      <c r="AF48" s="141"/>
      <c r="AG48" s="810"/>
      <c r="AH48" s="811"/>
      <c r="AI48" s="811"/>
      <c r="AJ48" s="811"/>
      <c r="AK48" s="811"/>
      <c r="AL48" s="811"/>
      <c r="AM48" s="811"/>
      <c r="AN48" s="811"/>
      <c r="AO48" s="811"/>
      <c r="AP48" s="811"/>
      <c r="AQ48" s="811"/>
      <c r="AR48" s="811"/>
      <c r="AS48" s="811"/>
      <c r="AT48" s="811"/>
      <c r="AU48" s="811"/>
      <c r="AV48" s="811"/>
      <c r="AW48" s="811"/>
      <c r="AX48" s="812"/>
    </row>
    <row r="49" spans="1:50" ht="26.25" customHeight="1">
      <c r="A49" s="475"/>
      <c r="B49" s="476"/>
      <c r="C49" s="779" t="s">
        <v>54</v>
      </c>
      <c r="D49" s="780"/>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448" t="s">
        <v>95</v>
      </c>
      <c r="AE49" s="140"/>
      <c r="AF49" s="140"/>
      <c r="AG49" s="810"/>
      <c r="AH49" s="811"/>
      <c r="AI49" s="811"/>
      <c r="AJ49" s="811"/>
      <c r="AK49" s="811"/>
      <c r="AL49" s="811"/>
      <c r="AM49" s="811"/>
      <c r="AN49" s="811"/>
      <c r="AO49" s="811"/>
      <c r="AP49" s="811"/>
      <c r="AQ49" s="811"/>
      <c r="AR49" s="811"/>
      <c r="AS49" s="811"/>
      <c r="AT49" s="811"/>
      <c r="AU49" s="811"/>
      <c r="AV49" s="811"/>
      <c r="AW49" s="811"/>
      <c r="AX49" s="812"/>
    </row>
    <row r="50" spans="1:50" ht="30.75" customHeight="1">
      <c r="A50" s="475"/>
      <c r="B50" s="476"/>
      <c r="C50" s="779" t="s">
        <v>60</v>
      </c>
      <c r="D50" s="780"/>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802"/>
      <c r="AD50" s="448" t="s">
        <v>95</v>
      </c>
      <c r="AE50" s="140"/>
      <c r="AF50" s="140"/>
      <c r="AG50" s="810"/>
      <c r="AH50" s="811"/>
      <c r="AI50" s="811"/>
      <c r="AJ50" s="811"/>
      <c r="AK50" s="811"/>
      <c r="AL50" s="811"/>
      <c r="AM50" s="811"/>
      <c r="AN50" s="811"/>
      <c r="AO50" s="811"/>
      <c r="AP50" s="811"/>
      <c r="AQ50" s="811"/>
      <c r="AR50" s="811"/>
      <c r="AS50" s="811"/>
      <c r="AT50" s="811"/>
      <c r="AU50" s="811"/>
      <c r="AV50" s="811"/>
      <c r="AW50" s="811"/>
      <c r="AX50" s="812"/>
    </row>
    <row r="51" spans="1:50" ht="36" customHeight="1">
      <c r="A51" s="475"/>
      <c r="B51" s="476"/>
      <c r="C51" s="781" t="s">
        <v>65</v>
      </c>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849" t="s">
        <v>97</v>
      </c>
      <c r="AE51" s="131"/>
      <c r="AF51" s="132"/>
      <c r="AG51" s="813"/>
      <c r="AH51" s="505"/>
      <c r="AI51" s="505"/>
      <c r="AJ51" s="505"/>
      <c r="AK51" s="505"/>
      <c r="AL51" s="505"/>
      <c r="AM51" s="505"/>
      <c r="AN51" s="505"/>
      <c r="AO51" s="505"/>
      <c r="AP51" s="505"/>
      <c r="AQ51" s="505"/>
      <c r="AR51" s="505"/>
      <c r="AS51" s="505"/>
      <c r="AT51" s="505"/>
      <c r="AU51" s="505"/>
      <c r="AV51" s="505"/>
      <c r="AW51" s="505"/>
      <c r="AX51" s="814"/>
    </row>
    <row r="52" spans="1:50" ht="39" customHeight="1">
      <c r="A52" s="806" t="s">
        <v>56</v>
      </c>
      <c r="B52" s="807"/>
      <c r="C52" s="815" t="s">
        <v>63</v>
      </c>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7"/>
      <c r="AD52" s="820" t="s">
        <v>95</v>
      </c>
      <c r="AE52" s="233"/>
      <c r="AF52" s="233"/>
      <c r="AG52" s="808" t="s">
        <v>105</v>
      </c>
      <c r="AH52" s="502"/>
      <c r="AI52" s="502"/>
      <c r="AJ52" s="502"/>
      <c r="AK52" s="502"/>
      <c r="AL52" s="502"/>
      <c r="AM52" s="502"/>
      <c r="AN52" s="502"/>
      <c r="AO52" s="502"/>
      <c r="AP52" s="502"/>
      <c r="AQ52" s="502"/>
      <c r="AR52" s="502"/>
      <c r="AS52" s="502"/>
      <c r="AT52" s="502"/>
      <c r="AU52" s="502"/>
      <c r="AV52" s="502"/>
      <c r="AW52" s="502"/>
      <c r="AX52" s="809"/>
    </row>
    <row r="53" spans="1:50" ht="32.25" customHeight="1">
      <c r="A53" s="475"/>
      <c r="B53" s="476"/>
      <c r="C53" s="779" t="s">
        <v>61</v>
      </c>
      <c r="D53" s="780"/>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448" t="s">
        <v>95</v>
      </c>
      <c r="AE53" s="140"/>
      <c r="AF53" s="140"/>
      <c r="AG53" s="810"/>
      <c r="AH53" s="811"/>
      <c r="AI53" s="811"/>
      <c r="AJ53" s="811"/>
      <c r="AK53" s="811"/>
      <c r="AL53" s="811"/>
      <c r="AM53" s="811"/>
      <c r="AN53" s="811"/>
      <c r="AO53" s="811"/>
      <c r="AP53" s="811"/>
      <c r="AQ53" s="811"/>
      <c r="AR53" s="811"/>
      <c r="AS53" s="811"/>
      <c r="AT53" s="811"/>
      <c r="AU53" s="811"/>
      <c r="AV53" s="811"/>
      <c r="AW53" s="811"/>
      <c r="AX53" s="812"/>
    </row>
    <row r="54" spans="1:50" ht="32.25" customHeight="1">
      <c r="A54" s="475"/>
      <c r="B54" s="476"/>
      <c r="C54" s="779" t="s">
        <v>62</v>
      </c>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448" t="s">
        <v>95</v>
      </c>
      <c r="AE54" s="140"/>
      <c r="AF54" s="140"/>
      <c r="AG54" s="813"/>
      <c r="AH54" s="505"/>
      <c r="AI54" s="505"/>
      <c r="AJ54" s="505"/>
      <c r="AK54" s="505"/>
      <c r="AL54" s="505"/>
      <c r="AM54" s="505"/>
      <c r="AN54" s="505"/>
      <c r="AO54" s="505"/>
      <c r="AP54" s="505"/>
      <c r="AQ54" s="505"/>
      <c r="AR54" s="505"/>
      <c r="AS54" s="505"/>
      <c r="AT54" s="505"/>
      <c r="AU54" s="505"/>
      <c r="AV54" s="505"/>
      <c r="AW54" s="505"/>
      <c r="AX54" s="814"/>
    </row>
    <row r="55" spans="1:50" ht="33" customHeight="1">
      <c r="A55" s="806" t="s">
        <v>41</v>
      </c>
      <c r="B55" s="807"/>
      <c r="C55" s="818" t="s">
        <v>47</v>
      </c>
      <c r="D55" s="819"/>
      <c r="E55" s="819"/>
      <c r="F55" s="819"/>
      <c r="G55" s="819"/>
      <c r="H55" s="819"/>
      <c r="I55" s="819"/>
      <c r="J55" s="819"/>
      <c r="K55" s="819"/>
      <c r="L55" s="819"/>
      <c r="M55" s="819"/>
      <c r="N55" s="819"/>
      <c r="O55" s="819"/>
      <c r="P55" s="819"/>
      <c r="Q55" s="819"/>
      <c r="R55" s="819"/>
      <c r="S55" s="819"/>
      <c r="T55" s="819"/>
      <c r="U55" s="819"/>
      <c r="V55" s="819"/>
      <c r="W55" s="819"/>
      <c r="X55" s="819"/>
      <c r="Y55" s="819"/>
      <c r="Z55" s="819"/>
      <c r="AA55" s="819"/>
      <c r="AB55" s="819"/>
      <c r="AC55" s="797"/>
      <c r="AD55" s="820" t="s">
        <v>106</v>
      </c>
      <c r="AE55" s="233"/>
      <c r="AF55" s="234"/>
      <c r="AG55" s="464" t="s">
        <v>97</v>
      </c>
      <c r="AH55" s="189"/>
      <c r="AI55" s="189"/>
      <c r="AJ55" s="189"/>
      <c r="AK55" s="189"/>
      <c r="AL55" s="189"/>
      <c r="AM55" s="189"/>
      <c r="AN55" s="189"/>
      <c r="AO55" s="189"/>
      <c r="AP55" s="189"/>
      <c r="AQ55" s="189"/>
      <c r="AR55" s="189"/>
      <c r="AS55" s="189"/>
      <c r="AT55" s="189"/>
      <c r="AU55" s="189"/>
      <c r="AV55" s="189"/>
      <c r="AW55" s="189"/>
      <c r="AX55" s="465"/>
    </row>
    <row r="56" spans="1:50" ht="15.75" customHeight="1">
      <c r="A56" s="475"/>
      <c r="B56" s="476"/>
      <c r="C56" s="821" t="s">
        <v>0</v>
      </c>
      <c r="D56" s="822"/>
      <c r="E56" s="822"/>
      <c r="F56" s="822"/>
      <c r="G56" s="823" t="s">
        <v>40</v>
      </c>
      <c r="H56" s="824"/>
      <c r="I56" s="824"/>
      <c r="J56" s="824"/>
      <c r="K56" s="824"/>
      <c r="L56" s="824"/>
      <c r="M56" s="824"/>
      <c r="N56" s="824"/>
      <c r="O56" s="824"/>
      <c r="P56" s="824"/>
      <c r="Q56" s="824"/>
      <c r="R56" s="824"/>
      <c r="S56" s="825"/>
      <c r="T56" s="841" t="s">
        <v>42</v>
      </c>
      <c r="U56" s="842"/>
      <c r="V56" s="842"/>
      <c r="W56" s="842"/>
      <c r="X56" s="842"/>
      <c r="Y56" s="842"/>
      <c r="Z56" s="842"/>
      <c r="AA56" s="842"/>
      <c r="AB56" s="842"/>
      <c r="AC56" s="842"/>
      <c r="AD56" s="842"/>
      <c r="AE56" s="842"/>
      <c r="AF56" s="842"/>
      <c r="AG56" s="309"/>
      <c r="AH56" s="308"/>
      <c r="AI56" s="308"/>
      <c r="AJ56" s="308"/>
      <c r="AK56" s="308"/>
      <c r="AL56" s="308"/>
      <c r="AM56" s="308"/>
      <c r="AN56" s="308"/>
      <c r="AO56" s="308"/>
      <c r="AP56" s="308"/>
      <c r="AQ56" s="308"/>
      <c r="AR56" s="308"/>
      <c r="AS56" s="308"/>
      <c r="AT56" s="308"/>
      <c r="AU56" s="308"/>
      <c r="AV56" s="308"/>
      <c r="AW56" s="308"/>
      <c r="AX56" s="839"/>
    </row>
    <row r="57" spans="1:50" ht="26.25" customHeight="1">
      <c r="A57" s="475"/>
      <c r="B57" s="476"/>
      <c r="C57" s="828" t="s">
        <v>97</v>
      </c>
      <c r="D57" s="829"/>
      <c r="E57" s="829"/>
      <c r="F57" s="829"/>
      <c r="G57" s="845" t="s">
        <v>97</v>
      </c>
      <c r="H57" s="140"/>
      <c r="I57" s="140"/>
      <c r="J57" s="140"/>
      <c r="K57" s="140"/>
      <c r="L57" s="140"/>
      <c r="M57" s="140"/>
      <c r="N57" s="140"/>
      <c r="O57" s="140"/>
      <c r="P57" s="140"/>
      <c r="Q57" s="140"/>
      <c r="R57" s="140"/>
      <c r="S57" s="846"/>
      <c r="T57" s="857" t="s">
        <v>97</v>
      </c>
      <c r="U57" s="140"/>
      <c r="V57" s="140"/>
      <c r="W57" s="140"/>
      <c r="X57" s="140"/>
      <c r="Y57" s="140"/>
      <c r="Z57" s="140"/>
      <c r="AA57" s="140"/>
      <c r="AB57" s="140"/>
      <c r="AC57" s="140"/>
      <c r="AD57" s="140"/>
      <c r="AE57" s="140"/>
      <c r="AF57" s="140"/>
      <c r="AG57" s="309"/>
      <c r="AH57" s="308"/>
      <c r="AI57" s="308"/>
      <c r="AJ57" s="308"/>
      <c r="AK57" s="308"/>
      <c r="AL57" s="308"/>
      <c r="AM57" s="308"/>
      <c r="AN57" s="308"/>
      <c r="AO57" s="308"/>
      <c r="AP57" s="308"/>
      <c r="AQ57" s="308"/>
      <c r="AR57" s="308"/>
      <c r="AS57" s="308"/>
      <c r="AT57" s="308"/>
      <c r="AU57" s="308"/>
      <c r="AV57" s="308"/>
      <c r="AW57" s="308"/>
      <c r="AX57" s="839"/>
    </row>
    <row r="58" spans="1:50" ht="26.25" customHeight="1">
      <c r="A58" s="477"/>
      <c r="B58" s="478"/>
      <c r="C58" s="843" t="s">
        <v>97</v>
      </c>
      <c r="D58" s="844"/>
      <c r="E58" s="844"/>
      <c r="F58" s="844"/>
      <c r="G58" s="859" t="s">
        <v>97</v>
      </c>
      <c r="H58" s="131"/>
      <c r="I58" s="131"/>
      <c r="J58" s="131"/>
      <c r="K58" s="131"/>
      <c r="L58" s="131"/>
      <c r="M58" s="131"/>
      <c r="N58" s="131"/>
      <c r="O58" s="131"/>
      <c r="P58" s="131"/>
      <c r="Q58" s="131"/>
      <c r="R58" s="131"/>
      <c r="S58" s="860"/>
      <c r="T58" s="858" t="s">
        <v>97</v>
      </c>
      <c r="U58" s="470"/>
      <c r="V58" s="470"/>
      <c r="W58" s="470"/>
      <c r="X58" s="470"/>
      <c r="Y58" s="470"/>
      <c r="Z58" s="470"/>
      <c r="AA58" s="470"/>
      <c r="AB58" s="470"/>
      <c r="AC58" s="470"/>
      <c r="AD58" s="470"/>
      <c r="AE58" s="470"/>
      <c r="AF58" s="470"/>
      <c r="AG58" s="840"/>
      <c r="AH58" s="470"/>
      <c r="AI58" s="470"/>
      <c r="AJ58" s="470"/>
      <c r="AK58" s="470"/>
      <c r="AL58" s="470"/>
      <c r="AM58" s="470"/>
      <c r="AN58" s="470"/>
      <c r="AO58" s="470"/>
      <c r="AP58" s="470"/>
      <c r="AQ58" s="470"/>
      <c r="AR58" s="470"/>
      <c r="AS58" s="470"/>
      <c r="AT58" s="470"/>
      <c r="AU58" s="470"/>
      <c r="AV58" s="470"/>
      <c r="AW58" s="470"/>
      <c r="AX58" s="471"/>
    </row>
    <row r="59" spans="1:50" ht="63.75" customHeight="1">
      <c r="A59" s="910" t="s">
        <v>163</v>
      </c>
      <c r="B59" s="911"/>
      <c r="C59" s="188" t="s">
        <v>48</v>
      </c>
      <c r="D59" s="914"/>
      <c r="E59" s="914"/>
      <c r="F59" s="915"/>
      <c r="G59" s="602" t="s">
        <v>199</v>
      </c>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s="916"/>
      <c r="AG59" s="916"/>
      <c r="AH59" s="916"/>
      <c r="AI59" s="916"/>
      <c r="AJ59" s="916"/>
      <c r="AK59" s="916"/>
      <c r="AL59" s="916"/>
      <c r="AM59" s="916"/>
      <c r="AN59" s="916"/>
      <c r="AO59" s="916"/>
      <c r="AP59" s="916"/>
      <c r="AQ59" s="916"/>
      <c r="AR59" s="916"/>
      <c r="AS59" s="916"/>
      <c r="AT59" s="916"/>
      <c r="AU59" s="916"/>
      <c r="AV59" s="916"/>
      <c r="AW59" s="916"/>
      <c r="AX59" s="917"/>
    </row>
    <row r="60" spans="1:50" ht="60" customHeight="1" thickBot="1">
      <c r="A60" s="912"/>
      <c r="B60" s="913"/>
      <c r="C60" s="918" t="s">
        <v>164</v>
      </c>
      <c r="D60" s="919"/>
      <c r="E60" s="919"/>
      <c r="F60" s="920"/>
      <c r="G60" s="921" t="s">
        <v>200</v>
      </c>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3"/>
    </row>
    <row r="61" spans="1:50" ht="21" customHeight="1">
      <c r="A61" s="456" t="s">
        <v>43</v>
      </c>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99.75" customHeight="1" thickBot="1">
      <c r="A62" s="533"/>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5"/>
    </row>
    <row r="63" spans="1:50" ht="21" customHeight="1">
      <c r="A63" s="803" t="s">
        <v>44</v>
      </c>
      <c r="B63" s="80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ht="95.25" customHeight="1" thickBot="1">
      <c r="A64" s="572"/>
      <c r="B64" s="573"/>
      <c r="C64" s="573"/>
      <c r="D64" s="573"/>
      <c r="E64" s="574"/>
      <c r="F64" s="449"/>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1"/>
    </row>
    <row r="65" spans="1:50" ht="21" customHeight="1">
      <c r="A65" s="803" t="s">
        <v>64</v>
      </c>
      <c r="B65" s="804"/>
      <c r="C65" s="804"/>
      <c r="D65" s="80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84.75" customHeight="1" thickBot="1">
      <c r="A66" s="530"/>
      <c r="B66" s="531"/>
      <c r="C66" s="531"/>
      <c r="D66" s="531"/>
      <c r="E66" s="532"/>
      <c r="F66" s="452"/>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21" customHeight="1">
      <c r="A67" s="575" t="s">
        <v>49</v>
      </c>
      <c r="B67" s="847"/>
      <c r="C67" s="847"/>
      <c r="D67" s="847"/>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847"/>
      <c r="AH67" s="847"/>
      <c r="AI67" s="847"/>
      <c r="AJ67" s="847"/>
      <c r="AK67" s="847"/>
      <c r="AL67" s="847"/>
      <c r="AM67" s="847"/>
      <c r="AN67" s="847"/>
      <c r="AO67" s="847"/>
      <c r="AP67" s="847"/>
      <c r="AQ67" s="847"/>
      <c r="AR67" s="847"/>
      <c r="AS67" s="847"/>
      <c r="AT67" s="847"/>
      <c r="AU67" s="847"/>
      <c r="AV67" s="847"/>
      <c r="AW67" s="847"/>
      <c r="AX67" s="848"/>
    </row>
    <row r="68" spans="1:50" ht="123" customHeight="1" thickBot="1">
      <c r="A68" s="578" t="s">
        <v>166</v>
      </c>
      <c r="B68" s="579"/>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80"/>
    </row>
    <row r="69" spans="1:50" ht="19.5" customHeight="1">
      <c r="A69" s="575" t="s">
        <v>36</v>
      </c>
      <c r="B69" s="576"/>
      <c r="C69" s="576"/>
      <c r="D69" s="576"/>
      <c r="E69" s="576"/>
      <c r="F69" s="576"/>
      <c r="G69" s="576"/>
      <c r="H69" s="576"/>
      <c r="I69" s="576"/>
      <c r="J69" s="576"/>
      <c r="K69" s="576"/>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7"/>
    </row>
    <row r="70" spans="1:50" ht="19.5" customHeight="1" thickBot="1">
      <c r="A70" s="581"/>
      <c r="B70" s="582"/>
      <c r="C70" s="583" t="s">
        <v>45</v>
      </c>
      <c r="D70" s="584"/>
      <c r="E70" s="584"/>
      <c r="F70" s="584"/>
      <c r="G70" s="584"/>
      <c r="H70" s="584"/>
      <c r="I70" s="584"/>
      <c r="J70" s="585"/>
      <c r="K70" s="798" t="s">
        <v>102</v>
      </c>
      <c r="L70" s="799"/>
      <c r="M70" s="799"/>
      <c r="N70" s="799"/>
      <c r="O70" s="799"/>
      <c r="P70" s="799"/>
      <c r="Q70" s="799"/>
      <c r="R70" s="800"/>
      <c r="S70" s="583" t="s">
        <v>46</v>
      </c>
      <c r="T70" s="584"/>
      <c r="U70" s="584"/>
      <c r="V70" s="584"/>
      <c r="W70" s="584"/>
      <c r="X70" s="584"/>
      <c r="Y70" s="584"/>
      <c r="Z70" s="585"/>
      <c r="AA70" s="798" t="s">
        <v>103</v>
      </c>
      <c r="AB70" s="799"/>
      <c r="AC70" s="799"/>
      <c r="AD70" s="799"/>
      <c r="AE70" s="799"/>
      <c r="AF70" s="799"/>
      <c r="AG70" s="799"/>
      <c r="AH70" s="801"/>
      <c r="AI70" s="583" t="s">
        <v>165</v>
      </c>
      <c r="AJ70" s="584"/>
      <c r="AK70" s="584"/>
      <c r="AL70" s="584"/>
      <c r="AM70" s="584"/>
      <c r="AN70" s="584"/>
      <c r="AO70" s="584"/>
      <c r="AP70" s="585"/>
      <c r="AQ70" s="798" t="s">
        <v>102</v>
      </c>
      <c r="AR70" s="799"/>
      <c r="AS70" s="799"/>
      <c r="AT70" s="799"/>
      <c r="AU70" s="799"/>
      <c r="AV70" s="799"/>
      <c r="AW70" s="799"/>
      <c r="AX70" s="801"/>
    </row>
    <row r="71" spans="1:50" ht="0.75" customHeight="1" thickBot="1">
      <c r="A71" s="9"/>
      <c r="B71" s="6"/>
      <c r="C71" s="8"/>
      <c r="D71" s="8"/>
      <c r="E71" s="8"/>
      <c r="F71" s="8"/>
      <c r="G71" s="8"/>
      <c r="H71" s="8"/>
      <c r="I71" s="8"/>
      <c r="J71" s="8"/>
      <c r="K71" s="6"/>
      <c r="L71" s="6"/>
      <c r="M71" s="6"/>
      <c r="N71" s="6"/>
      <c r="O71" s="6"/>
      <c r="P71" s="6"/>
      <c r="Q71" s="6"/>
      <c r="R71" s="6"/>
      <c r="S71" s="8"/>
      <c r="T71" s="8"/>
      <c r="U71" s="8"/>
      <c r="V71" s="8"/>
      <c r="W71" s="8"/>
      <c r="X71" s="8"/>
      <c r="Y71" s="8"/>
      <c r="Z71" s="8"/>
      <c r="AA71" s="6"/>
      <c r="AB71" s="6"/>
      <c r="AC71" s="6"/>
      <c r="AD71" s="6"/>
      <c r="AE71" s="6"/>
      <c r="AF71" s="6"/>
      <c r="AG71" s="6"/>
      <c r="AH71" s="6"/>
      <c r="AI71" s="8"/>
      <c r="AJ71" s="8"/>
      <c r="AK71" s="8"/>
      <c r="AL71" s="8"/>
      <c r="AM71" s="8"/>
      <c r="AN71" s="8"/>
      <c r="AO71" s="8"/>
      <c r="AP71" s="8"/>
      <c r="AQ71" s="6"/>
      <c r="AR71" s="6"/>
      <c r="AS71" s="6"/>
      <c r="AT71" s="6"/>
      <c r="AU71" s="6"/>
      <c r="AV71" s="6"/>
      <c r="AW71" s="6"/>
      <c r="AX71" s="7"/>
    </row>
    <row r="72" spans="1:50" ht="23.25" customHeight="1">
      <c r="A72" s="110" t="s">
        <v>111</v>
      </c>
      <c r="B72" s="111"/>
      <c r="C72" s="111"/>
      <c r="D72" s="111"/>
      <c r="E72" s="111"/>
      <c r="F72" s="112"/>
      <c r="G72" s="10" t="s">
        <v>350</v>
      </c>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7" ht="385.5" customHeight="1">
      <c r="A73" s="113"/>
      <c r="B73" s="114"/>
      <c r="C73" s="114"/>
      <c r="D73" s="114"/>
      <c r="E73" s="114"/>
      <c r="F73" s="115"/>
      <c r="G73" s="15"/>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6"/>
      <c r="AY73" s="13"/>
      <c r="BE73" s="14"/>
    </row>
    <row r="74" spans="1:57" ht="348.75" customHeight="1">
      <c r="A74" s="113"/>
      <c r="B74" s="114"/>
      <c r="C74" s="114"/>
      <c r="D74" s="114"/>
      <c r="E74" s="114"/>
      <c r="F74" s="115"/>
      <c r="G74" s="15"/>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6"/>
      <c r="AY74" s="13"/>
      <c r="BE74" s="14"/>
    </row>
    <row r="75" spans="1:51" ht="369.75" customHeight="1" thickBot="1">
      <c r="A75" s="116"/>
      <c r="B75" s="117"/>
      <c r="C75" s="117"/>
      <c r="D75" s="117"/>
      <c r="E75" s="117"/>
      <c r="F75" s="118"/>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c r="AY75" s="13"/>
    </row>
    <row r="76" spans="1:50" ht="38.25" customHeight="1">
      <c r="A76" s="110" t="s">
        <v>111</v>
      </c>
      <c r="B76" s="111"/>
      <c r="C76" s="111"/>
      <c r="D76" s="111"/>
      <c r="E76" s="111"/>
      <c r="F76" s="112"/>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24"/>
      <c r="AQ76" s="11"/>
      <c r="AR76" s="11"/>
      <c r="AS76" s="11"/>
      <c r="AT76" s="11"/>
      <c r="AU76" s="11"/>
      <c r="AV76" s="11"/>
      <c r="AW76" s="11"/>
      <c r="AX76" s="12"/>
    </row>
    <row r="77" spans="1:50" ht="52.5" customHeight="1">
      <c r="A77" s="113"/>
      <c r="B77" s="114"/>
      <c r="C77" s="114"/>
      <c r="D77" s="114"/>
      <c r="E77" s="114"/>
      <c r="F77" s="115"/>
      <c r="G77" s="15"/>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6"/>
    </row>
    <row r="78" spans="1:50" ht="52.5" customHeight="1">
      <c r="A78" s="113"/>
      <c r="B78" s="114"/>
      <c r="C78" s="114"/>
      <c r="D78" s="114"/>
      <c r="E78" s="114"/>
      <c r="F78" s="115"/>
      <c r="G78" s="15"/>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6"/>
    </row>
    <row r="79" spans="1:50" ht="52.5" customHeight="1">
      <c r="A79" s="113"/>
      <c r="B79" s="114"/>
      <c r="C79" s="114"/>
      <c r="D79" s="114"/>
      <c r="E79" s="114"/>
      <c r="F79" s="115"/>
      <c r="G79" s="15"/>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6"/>
    </row>
    <row r="80" spans="1:50" ht="52.5" customHeight="1">
      <c r="A80" s="113"/>
      <c r="B80" s="114"/>
      <c r="C80" s="114"/>
      <c r="D80" s="114"/>
      <c r="E80" s="114"/>
      <c r="F80" s="115"/>
      <c r="G80" s="15"/>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6"/>
    </row>
    <row r="81" spans="1:50" ht="51.75" customHeight="1">
      <c r="A81" s="113"/>
      <c r="B81" s="114"/>
      <c r="C81" s="114"/>
      <c r="D81" s="114"/>
      <c r="E81" s="114"/>
      <c r="F81" s="115"/>
      <c r="G81" s="15"/>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6"/>
    </row>
    <row r="82" spans="1:50" ht="52.5" customHeight="1">
      <c r="A82" s="113"/>
      <c r="B82" s="114"/>
      <c r="C82" s="114"/>
      <c r="D82" s="114"/>
      <c r="E82" s="114"/>
      <c r="F82" s="115"/>
      <c r="G82" s="15"/>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6"/>
    </row>
    <row r="83" spans="1:50" ht="52.5" customHeight="1">
      <c r="A83" s="113"/>
      <c r="B83" s="114"/>
      <c r="C83" s="114"/>
      <c r="D83" s="114"/>
      <c r="E83" s="114"/>
      <c r="F83" s="115"/>
      <c r="G83" s="15"/>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6"/>
    </row>
    <row r="84" spans="1:50" ht="52.5" customHeight="1">
      <c r="A84" s="113"/>
      <c r="B84" s="114"/>
      <c r="C84" s="114"/>
      <c r="D84" s="114"/>
      <c r="E84" s="114"/>
      <c r="F84" s="115"/>
      <c r="G84" s="15"/>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6"/>
    </row>
    <row r="85" spans="1:50" ht="52.5" customHeight="1">
      <c r="A85" s="113"/>
      <c r="B85" s="114"/>
      <c r="C85" s="114"/>
      <c r="D85" s="114"/>
      <c r="E85" s="114"/>
      <c r="F85" s="115"/>
      <c r="G85" s="15"/>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6"/>
    </row>
    <row r="86" spans="1:50" ht="52.5" customHeight="1">
      <c r="A86" s="113"/>
      <c r="B86" s="114"/>
      <c r="C86" s="114"/>
      <c r="D86" s="114"/>
      <c r="E86" s="114"/>
      <c r="F86" s="115"/>
      <c r="G86" s="15"/>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6"/>
    </row>
    <row r="87" spans="1:50" ht="52.5" customHeight="1">
      <c r="A87" s="113"/>
      <c r="B87" s="114"/>
      <c r="C87" s="114"/>
      <c r="D87" s="114"/>
      <c r="E87" s="114"/>
      <c r="F87" s="115"/>
      <c r="G87" s="15"/>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6"/>
    </row>
    <row r="88" spans="1:50" ht="52.5" customHeight="1">
      <c r="A88" s="113"/>
      <c r="B88" s="114"/>
      <c r="C88" s="114"/>
      <c r="D88" s="114"/>
      <c r="E88" s="114"/>
      <c r="F88" s="115"/>
      <c r="G88" s="15"/>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6"/>
    </row>
    <row r="89" spans="1:50" ht="52.5" customHeight="1">
      <c r="A89" s="113"/>
      <c r="B89" s="114"/>
      <c r="C89" s="114"/>
      <c r="D89" s="114"/>
      <c r="E89" s="114"/>
      <c r="F89" s="115"/>
      <c r="G89" s="15"/>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6"/>
    </row>
    <row r="90" spans="1:50" ht="60" customHeight="1">
      <c r="A90" s="113"/>
      <c r="B90" s="114"/>
      <c r="C90" s="114"/>
      <c r="D90" s="114"/>
      <c r="E90" s="114"/>
      <c r="F90" s="115"/>
      <c r="G90" s="15"/>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6"/>
    </row>
    <row r="91" spans="1:50" ht="33.75" customHeight="1" thickBot="1">
      <c r="A91" s="116"/>
      <c r="B91" s="117"/>
      <c r="C91" s="117"/>
      <c r="D91" s="117"/>
      <c r="E91" s="117"/>
      <c r="F91" s="118"/>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1.5" customHeight="1" thickBot="1">
      <c r="A92" s="20"/>
      <c r="B92" s="20"/>
      <c r="C92" s="20"/>
      <c r="D92" s="20"/>
      <c r="E92" s="20"/>
      <c r="F92" s="20"/>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spans="1:50" ht="20.25" customHeight="1">
      <c r="A93" s="894" t="s">
        <v>112</v>
      </c>
      <c r="B93" s="895"/>
      <c r="C93" s="895"/>
      <c r="D93" s="895"/>
      <c r="E93" s="895"/>
      <c r="F93" s="896"/>
      <c r="G93" s="399" t="s">
        <v>225</v>
      </c>
      <c r="H93" s="400"/>
      <c r="I93" s="400"/>
      <c r="J93" s="400"/>
      <c r="K93" s="400"/>
      <c r="L93" s="400"/>
      <c r="M93" s="400"/>
      <c r="N93" s="400"/>
      <c r="O93" s="400"/>
      <c r="P93" s="400"/>
      <c r="Q93" s="400"/>
      <c r="R93" s="400"/>
      <c r="S93" s="400"/>
      <c r="T93" s="400"/>
      <c r="U93" s="400"/>
      <c r="V93" s="400"/>
      <c r="W93" s="400"/>
      <c r="X93" s="400"/>
      <c r="Y93" s="400"/>
      <c r="Z93" s="400"/>
      <c r="AA93" s="400"/>
      <c r="AB93" s="401"/>
      <c r="AC93" s="179" t="s">
        <v>276</v>
      </c>
      <c r="AD93" s="180"/>
      <c r="AE93" s="180"/>
      <c r="AF93" s="180"/>
      <c r="AG93" s="180"/>
      <c r="AH93" s="180"/>
      <c r="AI93" s="180"/>
      <c r="AJ93" s="180"/>
      <c r="AK93" s="180"/>
      <c r="AL93" s="180"/>
      <c r="AM93" s="180"/>
      <c r="AN93" s="180"/>
      <c r="AO93" s="180"/>
      <c r="AP93" s="180"/>
      <c r="AQ93" s="180"/>
      <c r="AR93" s="180"/>
      <c r="AS93" s="180"/>
      <c r="AT93" s="180"/>
      <c r="AU93" s="180"/>
      <c r="AV93" s="180"/>
      <c r="AW93" s="180"/>
      <c r="AX93" s="181"/>
    </row>
    <row r="94" spans="1:50" ht="24.75" customHeight="1">
      <c r="A94" s="492"/>
      <c r="B94" s="493"/>
      <c r="C94" s="493"/>
      <c r="D94" s="493"/>
      <c r="E94" s="493"/>
      <c r="F94" s="494"/>
      <c r="G94" s="405" t="s">
        <v>19</v>
      </c>
      <c r="H94" s="406"/>
      <c r="I94" s="406"/>
      <c r="J94" s="406"/>
      <c r="K94" s="406"/>
      <c r="L94" s="407" t="s">
        <v>20</v>
      </c>
      <c r="M94" s="250"/>
      <c r="N94" s="250"/>
      <c r="O94" s="250"/>
      <c r="P94" s="250"/>
      <c r="Q94" s="250"/>
      <c r="R94" s="250"/>
      <c r="S94" s="250"/>
      <c r="T94" s="250"/>
      <c r="U94" s="250"/>
      <c r="V94" s="250"/>
      <c r="W94" s="250"/>
      <c r="X94" s="319"/>
      <c r="Y94" s="353" t="s">
        <v>21</v>
      </c>
      <c r="Z94" s="354"/>
      <c r="AA94" s="354"/>
      <c r="AB94" s="387"/>
      <c r="AC94" s="188" t="s">
        <v>19</v>
      </c>
      <c r="AD94" s="351"/>
      <c r="AE94" s="351"/>
      <c r="AF94" s="351"/>
      <c r="AG94" s="351"/>
      <c r="AH94" s="74" t="s">
        <v>20</v>
      </c>
      <c r="AI94" s="315"/>
      <c r="AJ94" s="315"/>
      <c r="AK94" s="315"/>
      <c r="AL94" s="315"/>
      <c r="AM94" s="315"/>
      <c r="AN94" s="315"/>
      <c r="AO94" s="315"/>
      <c r="AP94" s="315"/>
      <c r="AQ94" s="315"/>
      <c r="AR94" s="315"/>
      <c r="AS94" s="315"/>
      <c r="AT94" s="352"/>
      <c r="AU94" s="353" t="s">
        <v>21</v>
      </c>
      <c r="AV94" s="354"/>
      <c r="AW94" s="354"/>
      <c r="AX94" s="355"/>
    </row>
    <row r="95" spans="1:50" ht="54" customHeight="1">
      <c r="A95" s="492"/>
      <c r="B95" s="493"/>
      <c r="C95" s="493"/>
      <c r="D95" s="493"/>
      <c r="E95" s="493"/>
      <c r="F95" s="494"/>
      <c r="G95" s="188" t="s">
        <v>209</v>
      </c>
      <c r="H95" s="189"/>
      <c r="I95" s="189"/>
      <c r="J95" s="189"/>
      <c r="K95" s="484"/>
      <c r="L95" s="566" t="s">
        <v>258</v>
      </c>
      <c r="M95" s="567"/>
      <c r="N95" s="567"/>
      <c r="O95" s="567"/>
      <c r="P95" s="567"/>
      <c r="Q95" s="567"/>
      <c r="R95" s="567"/>
      <c r="S95" s="567"/>
      <c r="T95" s="567"/>
      <c r="U95" s="567"/>
      <c r="V95" s="567"/>
      <c r="W95" s="567"/>
      <c r="X95" s="568"/>
      <c r="Y95" s="569">
        <v>28</v>
      </c>
      <c r="Z95" s="570"/>
      <c r="AA95" s="570"/>
      <c r="AB95" s="571"/>
      <c r="AC95" s="341" t="s">
        <v>193</v>
      </c>
      <c r="AD95" s="342"/>
      <c r="AE95" s="342"/>
      <c r="AF95" s="342"/>
      <c r="AG95" s="343"/>
      <c r="AH95" s="98" t="s">
        <v>277</v>
      </c>
      <c r="AI95" s="99"/>
      <c r="AJ95" s="99"/>
      <c r="AK95" s="99"/>
      <c r="AL95" s="99"/>
      <c r="AM95" s="99"/>
      <c r="AN95" s="99"/>
      <c r="AO95" s="99"/>
      <c r="AP95" s="99"/>
      <c r="AQ95" s="99"/>
      <c r="AR95" s="99"/>
      <c r="AS95" s="99"/>
      <c r="AT95" s="100"/>
      <c r="AU95" s="101">
        <v>884</v>
      </c>
      <c r="AV95" s="102"/>
      <c r="AW95" s="102"/>
      <c r="AX95" s="344"/>
    </row>
    <row r="96" spans="1:50" ht="33.75" customHeight="1">
      <c r="A96" s="492"/>
      <c r="B96" s="493"/>
      <c r="C96" s="493"/>
      <c r="D96" s="493"/>
      <c r="E96" s="493"/>
      <c r="F96" s="494"/>
      <c r="G96" s="139" t="s">
        <v>214</v>
      </c>
      <c r="H96" s="140"/>
      <c r="I96" s="140"/>
      <c r="J96" s="140"/>
      <c r="K96" s="141"/>
      <c r="L96" s="142" t="s">
        <v>257</v>
      </c>
      <c r="M96" s="563"/>
      <c r="N96" s="563"/>
      <c r="O96" s="563"/>
      <c r="P96" s="563"/>
      <c r="Q96" s="563"/>
      <c r="R96" s="563"/>
      <c r="S96" s="563"/>
      <c r="T96" s="563"/>
      <c r="U96" s="563"/>
      <c r="V96" s="563"/>
      <c r="W96" s="563"/>
      <c r="X96" s="564"/>
      <c r="Y96" s="382">
        <v>4</v>
      </c>
      <c r="Z96" s="383"/>
      <c r="AA96" s="383"/>
      <c r="AB96" s="565"/>
      <c r="AC96" s="545"/>
      <c r="AD96" s="546"/>
      <c r="AE96" s="546"/>
      <c r="AF96" s="546"/>
      <c r="AG96" s="547"/>
      <c r="AH96" s="548"/>
      <c r="AI96" s="549"/>
      <c r="AJ96" s="549"/>
      <c r="AK96" s="549"/>
      <c r="AL96" s="549"/>
      <c r="AM96" s="549"/>
      <c r="AN96" s="549"/>
      <c r="AO96" s="549"/>
      <c r="AP96" s="549"/>
      <c r="AQ96" s="549"/>
      <c r="AR96" s="549"/>
      <c r="AS96" s="549"/>
      <c r="AT96" s="550"/>
      <c r="AU96" s="551"/>
      <c r="AV96" s="552"/>
      <c r="AW96" s="552"/>
      <c r="AX96" s="553"/>
    </row>
    <row r="97" spans="1:50" ht="24.75" customHeight="1">
      <c r="A97" s="492"/>
      <c r="B97" s="493"/>
      <c r="C97" s="493"/>
      <c r="D97" s="493"/>
      <c r="E97" s="493"/>
      <c r="F97" s="494"/>
      <c r="G97" s="139" t="s">
        <v>259</v>
      </c>
      <c r="H97" s="140"/>
      <c r="I97" s="140"/>
      <c r="J97" s="140"/>
      <c r="K97" s="141"/>
      <c r="L97" s="142" t="s">
        <v>260</v>
      </c>
      <c r="M97" s="563"/>
      <c r="N97" s="563"/>
      <c r="O97" s="563"/>
      <c r="P97" s="563"/>
      <c r="Q97" s="563"/>
      <c r="R97" s="563"/>
      <c r="S97" s="563"/>
      <c r="T97" s="563"/>
      <c r="U97" s="563"/>
      <c r="V97" s="563"/>
      <c r="W97" s="563"/>
      <c r="X97" s="564"/>
      <c r="Y97" s="382">
        <v>1</v>
      </c>
      <c r="Z97" s="383"/>
      <c r="AA97" s="383"/>
      <c r="AB97" s="565"/>
      <c r="AC97" s="545"/>
      <c r="AD97" s="546"/>
      <c r="AE97" s="546"/>
      <c r="AF97" s="546"/>
      <c r="AG97" s="547"/>
      <c r="AH97" s="548"/>
      <c r="AI97" s="549"/>
      <c r="AJ97" s="549"/>
      <c r="AK97" s="549"/>
      <c r="AL97" s="549"/>
      <c r="AM97" s="549"/>
      <c r="AN97" s="549"/>
      <c r="AO97" s="549"/>
      <c r="AP97" s="549"/>
      <c r="AQ97" s="549"/>
      <c r="AR97" s="549"/>
      <c r="AS97" s="549"/>
      <c r="AT97" s="550"/>
      <c r="AU97" s="551"/>
      <c r="AV97" s="552"/>
      <c r="AW97" s="552"/>
      <c r="AX97" s="553"/>
    </row>
    <row r="98" spans="1:50" ht="24.75" customHeight="1">
      <c r="A98" s="492"/>
      <c r="B98" s="493"/>
      <c r="C98" s="493"/>
      <c r="D98" s="493"/>
      <c r="E98" s="493"/>
      <c r="F98" s="494"/>
      <c r="G98" s="554"/>
      <c r="H98" s="555"/>
      <c r="I98" s="555"/>
      <c r="J98" s="555"/>
      <c r="K98" s="556"/>
      <c r="L98" s="557"/>
      <c r="M98" s="558"/>
      <c r="N98" s="558"/>
      <c r="O98" s="558"/>
      <c r="P98" s="558"/>
      <c r="Q98" s="558"/>
      <c r="R98" s="558"/>
      <c r="S98" s="558"/>
      <c r="T98" s="558"/>
      <c r="U98" s="558"/>
      <c r="V98" s="558"/>
      <c r="W98" s="558"/>
      <c r="X98" s="559"/>
      <c r="Y98" s="560"/>
      <c r="Z98" s="561"/>
      <c r="AA98" s="561"/>
      <c r="AB98" s="562"/>
      <c r="AC98" s="545"/>
      <c r="AD98" s="546"/>
      <c r="AE98" s="546"/>
      <c r="AF98" s="546"/>
      <c r="AG98" s="547"/>
      <c r="AH98" s="548"/>
      <c r="AI98" s="549"/>
      <c r="AJ98" s="549"/>
      <c r="AK98" s="549"/>
      <c r="AL98" s="549"/>
      <c r="AM98" s="549"/>
      <c r="AN98" s="549"/>
      <c r="AO98" s="549"/>
      <c r="AP98" s="549"/>
      <c r="AQ98" s="549"/>
      <c r="AR98" s="549"/>
      <c r="AS98" s="549"/>
      <c r="AT98" s="550"/>
      <c r="AU98" s="551"/>
      <c r="AV98" s="552"/>
      <c r="AW98" s="552"/>
      <c r="AX98" s="553"/>
    </row>
    <row r="99" spans="1:50" ht="24.75" customHeight="1">
      <c r="A99" s="492"/>
      <c r="B99" s="493"/>
      <c r="C99" s="493"/>
      <c r="D99" s="493"/>
      <c r="E99" s="493"/>
      <c r="F99" s="494"/>
      <c r="G99" s="278"/>
      <c r="H99" s="279"/>
      <c r="I99" s="279"/>
      <c r="J99" s="279"/>
      <c r="K99" s="280"/>
      <c r="L99" s="281"/>
      <c r="M99" s="282"/>
      <c r="N99" s="282"/>
      <c r="O99" s="282"/>
      <c r="P99" s="282"/>
      <c r="Q99" s="282"/>
      <c r="R99" s="282"/>
      <c r="S99" s="282"/>
      <c r="T99" s="282"/>
      <c r="U99" s="282"/>
      <c r="V99" s="282"/>
      <c r="W99" s="282"/>
      <c r="X99" s="283"/>
      <c r="Y99" s="284"/>
      <c r="Z99" s="285"/>
      <c r="AA99" s="285"/>
      <c r="AB99" s="285"/>
      <c r="AC99" s="545"/>
      <c r="AD99" s="546"/>
      <c r="AE99" s="546"/>
      <c r="AF99" s="546"/>
      <c r="AG99" s="547"/>
      <c r="AH99" s="548"/>
      <c r="AI99" s="549"/>
      <c r="AJ99" s="549"/>
      <c r="AK99" s="549"/>
      <c r="AL99" s="549"/>
      <c r="AM99" s="549"/>
      <c r="AN99" s="549"/>
      <c r="AO99" s="549"/>
      <c r="AP99" s="549"/>
      <c r="AQ99" s="549"/>
      <c r="AR99" s="549"/>
      <c r="AS99" s="549"/>
      <c r="AT99" s="550"/>
      <c r="AU99" s="551"/>
      <c r="AV99" s="552"/>
      <c r="AW99" s="552"/>
      <c r="AX99" s="553"/>
    </row>
    <row r="100" spans="1:50" ht="24.75" customHeight="1">
      <c r="A100" s="492"/>
      <c r="B100" s="493"/>
      <c r="C100" s="493"/>
      <c r="D100" s="493"/>
      <c r="E100" s="493"/>
      <c r="F100" s="494"/>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5"/>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6"/>
    </row>
    <row r="101" spans="1:50" ht="24.75" customHeight="1">
      <c r="A101" s="492"/>
      <c r="B101" s="493"/>
      <c r="C101" s="493"/>
      <c r="D101" s="493"/>
      <c r="E101" s="493"/>
      <c r="F101" s="494"/>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5"/>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6"/>
    </row>
    <row r="102" spans="1:50" ht="24.75" customHeight="1">
      <c r="A102" s="492"/>
      <c r="B102" s="493"/>
      <c r="C102" s="493"/>
      <c r="D102" s="493"/>
      <c r="E102" s="493"/>
      <c r="F102" s="494"/>
      <c r="G102" s="260"/>
      <c r="H102" s="261"/>
      <c r="I102" s="261"/>
      <c r="J102" s="261"/>
      <c r="K102" s="262"/>
      <c r="L102" s="263"/>
      <c r="M102" s="264"/>
      <c r="N102" s="264"/>
      <c r="O102" s="264"/>
      <c r="P102" s="264"/>
      <c r="Q102" s="264"/>
      <c r="R102" s="264"/>
      <c r="S102" s="264"/>
      <c r="T102" s="264"/>
      <c r="U102" s="264"/>
      <c r="V102" s="264"/>
      <c r="W102" s="264"/>
      <c r="X102" s="265"/>
      <c r="Y102" s="266"/>
      <c r="Z102" s="267"/>
      <c r="AA102" s="267"/>
      <c r="AB102" s="267"/>
      <c r="AC102" s="260"/>
      <c r="AD102" s="261"/>
      <c r="AE102" s="261"/>
      <c r="AF102" s="261"/>
      <c r="AG102" s="262"/>
      <c r="AH102" s="263"/>
      <c r="AI102" s="264"/>
      <c r="AJ102" s="264"/>
      <c r="AK102" s="264"/>
      <c r="AL102" s="264"/>
      <c r="AM102" s="264"/>
      <c r="AN102" s="264"/>
      <c r="AO102" s="264"/>
      <c r="AP102" s="264"/>
      <c r="AQ102" s="264"/>
      <c r="AR102" s="264"/>
      <c r="AS102" s="264"/>
      <c r="AT102" s="265"/>
      <c r="AU102" s="266"/>
      <c r="AV102" s="267"/>
      <c r="AW102" s="267"/>
      <c r="AX102" s="268"/>
    </row>
    <row r="103" spans="1:50" ht="24.75" customHeight="1">
      <c r="A103" s="492"/>
      <c r="B103" s="493"/>
      <c r="C103" s="493"/>
      <c r="D103" s="493"/>
      <c r="E103" s="493"/>
      <c r="F103" s="494"/>
      <c r="G103" s="249" t="s">
        <v>22</v>
      </c>
      <c r="H103" s="250"/>
      <c r="I103" s="250"/>
      <c r="J103" s="250"/>
      <c r="K103" s="250"/>
      <c r="L103" s="251"/>
      <c r="M103" s="252"/>
      <c r="N103" s="252"/>
      <c r="O103" s="252"/>
      <c r="P103" s="252"/>
      <c r="Q103" s="252"/>
      <c r="R103" s="252"/>
      <c r="S103" s="252"/>
      <c r="T103" s="252"/>
      <c r="U103" s="252"/>
      <c r="V103" s="252"/>
      <c r="W103" s="252"/>
      <c r="X103" s="253"/>
      <c r="Y103" s="254">
        <f>SUM(Y95:AB102)</f>
        <v>33</v>
      </c>
      <c r="Z103" s="255"/>
      <c r="AA103" s="255"/>
      <c r="AB103" s="256"/>
      <c r="AC103" s="249" t="s">
        <v>22</v>
      </c>
      <c r="AD103" s="250"/>
      <c r="AE103" s="250"/>
      <c r="AF103" s="250"/>
      <c r="AG103" s="250"/>
      <c r="AH103" s="251"/>
      <c r="AI103" s="252"/>
      <c r="AJ103" s="252"/>
      <c r="AK103" s="252"/>
      <c r="AL103" s="252"/>
      <c r="AM103" s="252"/>
      <c r="AN103" s="252"/>
      <c r="AO103" s="252"/>
      <c r="AP103" s="252"/>
      <c r="AQ103" s="252"/>
      <c r="AR103" s="252"/>
      <c r="AS103" s="252"/>
      <c r="AT103" s="253"/>
      <c r="AU103" s="254">
        <f>SUM(AU95:AX102)</f>
        <v>884</v>
      </c>
      <c r="AV103" s="255"/>
      <c r="AW103" s="255"/>
      <c r="AX103" s="322"/>
    </row>
    <row r="104" spans="1:50" ht="19.5" customHeight="1">
      <c r="A104" s="492"/>
      <c r="B104" s="493"/>
      <c r="C104" s="493"/>
      <c r="D104" s="493"/>
      <c r="E104" s="493"/>
      <c r="F104" s="494"/>
      <c r="G104" s="179" t="s">
        <v>224</v>
      </c>
      <c r="H104" s="180"/>
      <c r="I104" s="180"/>
      <c r="J104" s="180"/>
      <c r="K104" s="180"/>
      <c r="L104" s="180"/>
      <c r="M104" s="180"/>
      <c r="N104" s="180"/>
      <c r="O104" s="180"/>
      <c r="P104" s="180"/>
      <c r="Q104" s="180"/>
      <c r="R104" s="180"/>
      <c r="S104" s="180"/>
      <c r="T104" s="180"/>
      <c r="U104" s="180"/>
      <c r="V104" s="180"/>
      <c r="W104" s="180"/>
      <c r="X104" s="180"/>
      <c r="Y104" s="180"/>
      <c r="Z104" s="180"/>
      <c r="AA104" s="180"/>
      <c r="AB104" s="386"/>
      <c r="AC104" s="179" t="s">
        <v>278</v>
      </c>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1"/>
    </row>
    <row r="105" spans="1:50" ht="25.5" customHeight="1">
      <c r="A105" s="492"/>
      <c r="B105" s="493"/>
      <c r="C105" s="493"/>
      <c r="D105" s="493"/>
      <c r="E105" s="493"/>
      <c r="F105" s="494"/>
      <c r="G105" s="405" t="s">
        <v>19</v>
      </c>
      <c r="H105" s="406"/>
      <c r="I105" s="406"/>
      <c r="J105" s="406"/>
      <c r="K105" s="406"/>
      <c r="L105" s="407" t="s">
        <v>20</v>
      </c>
      <c r="M105" s="250"/>
      <c r="N105" s="250"/>
      <c r="O105" s="250"/>
      <c r="P105" s="250"/>
      <c r="Q105" s="250"/>
      <c r="R105" s="250"/>
      <c r="S105" s="250"/>
      <c r="T105" s="250"/>
      <c r="U105" s="250"/>
      <c r="V105" s="250"/>
      <c r="W105" s="250"/>
      <c r="X105" s="319"/>
      <c r="Y105" s="353" t="s">
        <v>21</v>
      </c>
      <c r="Z105" s="354"/>
      <c r="AA105" s="354"/>
      <c r="AB105" s="387"/>
      <c r="AC105" s="188" t="s">
        <v>19</v>
      </c>
      <c r="AD105" s="351"/>
      <c r="AE105" s="351"/>
      <c r="AF105" s="351"/>
      <c r="AG105" s="351"/>
      <c r="AH105" s="74" t="s">
        <v>20</v>
      </c>
      <c r="AI105" s="315"/>
      <c r="AJ105" s="315"/>
      <c r="AK105" s="315"/>
      <c r="AL105" s="315"/>
      <c r="AM105" s="315"/>
      <c r="AN105" s="315"/>
      <c r="AO105" s="315"/>
      <c r="AP105" s="315"/>
      <c r="AQ105" s="315"/>
      <c r="AR105" s="315"/>
      <c r="AS105" s="315"/>
      <c r="AT105" s="352"/>
      <c r="AU105" s="353" t="s">
        <v>21</v>
      </c>
      <c r="AV105" s="354"/>
      <c r="AW105" s="354"/>
      <c r="AX105" s="355"/>
    </row>
    <row r="106" spans="1:50" ht="42" customHeight="1">
      <c r="A106" s="492"/>
      <c r="B106" s="493"/>
      <c r="C106" s="493"/>
      <c r="D106" s="493"/>
      <c r="E106" s="493"/>
      <c r="F106" s="494"/>
      <c r="G106" s="341" t="s">
        <v>170</v>
      </c>
      <c r="H106" s="342"/>
      <c r="I106" s="342"/>
      <c r="J106" s="342"/>
      <c r="K106" s="343"/>
      <c r="L106" s="98" t="s">
        <v>171</v>
      </c>
      <c r="M106" s="99"/>
      <c r="N106" s="99"/>
      <c r="O106" s="99"/>
      <c r="P106" s="99"/>
      <c r="Q106" s="99"/>
      <c r="R106" s="99"/>
      <c r="S106" s="99"/>
      <c r="T106" s="99"/>
      <c r="U106" s="99"/>
      <c r="V106" s="99"/>
      <c r="W106" s="99"/>
      <c r="X106" s="100"/>
      <c r="Y106" s="360">
        <v>97</v>
      </c>
      <c r="Z106" s="361"/>
      <c r="AA106" s="361"/>
      <c r="AB106" s="362"/>
      <c r="AC106" s="341" t="s">
        <v>193</v>
      </c>
      <c r="AD106" s="342"/>
      <c r="AE106" s="342"/>
      <c r="AF106" s="342"/>
      <c r="AG106" s="343"/>
      <c r="AH106" s="98" t="s">
        <v>279</v>
      </c>
      <c r="AI106" s="99"/>
      <c r="AJ106" s="99"/>
      <c r="AK106" s="99"/>
      <c r="AL106" s="99"/>
      <c r="AM106" s="99"/>
      <c r="AN106" s="99"/>
      <c r="AO106" s="99"/>
      <c r="AP106" s="99"/>
      <c r="AQ106" s="99"/>
      <c r="AR106" s="99"/>
      <c r="AS106" s="99"/>
      <c r="AT106" s="100"/>
      <c r="AU106" s="101">
        <v>381</v>
      </c>
      <c r="AV106" s="102"/>
      <c r="AW106" s="102"/>
      <c r="AX106" s="344"/>
    </row>
    <row r="107" spans="1:50" ht="18" customHeight="1">
      <c r="A107" s="492"/>
      <c r="B107" s="493"/>
      <c r="C107" s="493"/>
      <c r="D107" s="493"/>
      <c r="E107" s="493"/>
      <c r="F107" s="494"/>
      <c r="G107" s="278"/>
      <c r="H107" s="279"/>
      <c r="I107" s="279"/>
      <c r="J107" s="279"/>
      <c r="K107" s="280"/>
      <c r="L107" s="281"/>
      <c r="M107" s="282"/>
      <c r="N107" s="282"/>
      <c r="O107" s="282"/>
      <c r="P107" s="282"/>
      <c r="Q107" s="282"/>
      <c r="R107" s="282"/>
      <c r="S107" s="282"/>
      <c r="T107" s="282"/>
      <c r="U107" s="282"/>
      <c r="V107" s="282"/>
      <c r="W107" s="282"/>
      <c r="X107" s="283"/>
      <c r="Y107" s="284"/>
      <c r="Z107" s="285"/>
      <c r="AA107" s="285"/>
      <c r="AB107" s="544"/>
      <c r="AC107" s="278"/>
      <c r="AD107" s="279"/>
      <c r="AE107" s="279"/>
      <c r="AF107" s="279"/>
      <c r="AG107" s="280"/>
      <c r="AH107" s="281"/>
      <c r="AI107" s="282"/>
      <c r="AJ107" s="282"/>
      <c r="AK107" s="282"/>
      <c r="AL107" s="282"/>
      <c r="AM107" s="282"/>
      <c r="AN107" s="282"/>
      <c r="AO107" s="282"/>
      <c r="AP107" s="282"/>
      <c r="AQ107" s="282"/>
      <c r="AR107" s="282"/>
      <c r="AS107" s="282"/>
      <c r="AT107" s="283"/>
      <c r="AU107" s="284"/>
      <c r="AV107" s="285"/>
      <c r="AW107" s="285"/>
      <c r="AX107" s="286"/>
    </row>
    <row r="108" spans="1:50" ht="18" customHeight="1">
      <c r="A108" s="492"/>
      <c r="B108" s="493"/>
      <c r="C108" s="493"/>
      <c r="D108" s="493"/>
      <c r="E108" s="493"/>
      <c r="F108" s="494"/>
      <c r="G108" s="278"/>
      <c r="H108" s="279"/>
      <c r="I108" s="279"/>
      <c r="J108" s="279"/>
      <c r="K108" s="280"/>
      <c r="L108" s="281"/>
      <c r="M108" s="282"/>
      <c r="N108" s="282"/>
      <c r="O108" s="282"/>
      <c r="P108" s="282"/>
      <c r="Q108" s="282"/>
      <c r="R108" s="282"/>
      <c r="S108" s="282"/>
      <c r="T108" s="282"/>
      <c r="U108" s="282"/>
      <c r="V108" s="282"/>
      <c r="W108" s="282"/>
      <c r="X108" s="283"/>
      <c r="Y108" s="284"/>
      <c r="Z108" s="285"/>
      <c r="AA108" s="285"/>
      <c r="AB108" s="544"/>
      <c r="AC108" s="278"/>
      <c r="AD108" s="279"/>
      <c r="AE108" s="279"/>
      <c r="AF108" s="279"/>
      <c r="AG108" s="280"/>
      <c r="AH108" s="281"/>
      <c r="AI108" s="282"/>
      <c r="AJ108" s="282"/>
      <c r="AK108" s="282"/>
      <c r="AL108" s="282"/>
      <c r="AM108" s="282"/>
      <c r="AN108" s="282"/>
      <c r="AO108" s="282"/>
      <c r="AP108" s="282"/>
      <c r="AQ108" s="282"/>
      <c r="AR108" s="282"/>
      <c r="AS108" s="282"/>
      <c r="AT108" s="283"/>
      <c r="AU108" s="284"/>
      <c r="AV108" s="285"/>
      <c r="AW108" s="285"/>
      <c r="AX108" s="286"/>
    </row>
    <row r="109" spans="1:50" ht="18" customHeight="1">
      <c r="A109" s="492"/>
      <c r="B109" s="493"/>
      <c r="C109" s="493"/>
      <c r="D109" s="493"/>
      <c r="E109" s="493"/>
      <c r="F109" s="494"/>
      <c r="G109" s="278"/>
      <c r="H109" s="279"/>
      <c r="I109" s="279"/>
      <c r="J109" s="279"/>
      <c r="K109" s="280"/>
      <c r="L109" s="281"/>
      <c r="M109" s="282"/>
      <c r="N109" s="282"/>
      <c r="O109" s="282"/>
      <c r="P109" s="282"/>
      <c r="Q109" s="282"/>
      <c r="R109" s="282"/>
      <c r="S109" s="282"/>
      <c r="T109" s="282"/>
      <c r="U109" s="282"/>
      <c r="V109" s="282"/>
      <c r="W109" s="282"/>
      <c r="X109" s="283"/>
      <c r="Y109" s="284"/>
      <c r="Z109" s="285"/>
      <c r="AA109" s="285"/>
      <c r="AB109" s="544"/>
      <c r="AC109" s="278"/>
      <c r="AD109" s="279"/>
      <c r="AE109" s="279"/>
      <c r="AF109" s="279"/>
      <c r="AG109" s="280"/>
      <c r="AH109" s="281"/>
      <c r="AI109" s="282"/>
      <c r="AJ109" s="282"/>
      <c r="AK109" s="282"/>
      <c r="AL109" s="282"/>
      <c r="AM109" s="282"/>
      <c r="AN109" s="282"/>
      <c r="AO109" s="282"/>
      <c r="AP109" s="282"/>
      <c r="AQ109" s="282"/>
      <c r="AR109" s="282"/>
      <c r="AS109" s="282"/>
      <c r="AT109" s="283"/>
      <c r="AU109" s="284"/>
      <c r="AV109" s="285"/>
      <c r="AW109" s="285"/>
      <c r="AX109" s="286"/>
    </row>
    <row r="110" spans="1:50" ht="18" customHeight="1">
      <c r="A110" s="492"/>
      <c r="B110" s="493"/>
      <c r="C110" s="493"/>
      <c r="D110" s="493"/>
      <c r="E110" s="493"/>
      <c r="F110" s="494"/>
      <c r="G110" s="278"/>
      <c r="H110" s="279"/>
      <c r="I110" s="279"/>
      <c r="J110" s="279"/>
      <c r="K110" s="280"/>
      <c r="L110" s="281"/>
      <c r="M110" s="282"/>
      <c r="N110" s="282"/>
      <c r="O110" s="282"/>
      <c r="P110" s="282"/>
      <c r="Q110" s="282"/>
      <c r="R110" s="282"/>
      <c r="S110" s="282"/>
      <c r="T110" s="282"/>
      <c r="U110" s="282"/>
      <c r="V110" s="282"/>
      <c r="W110" s="282"/>
      <c r="X110" s="283"/>
      <c r="Y110" s="284"/>
      <c r="Z110" s="285"/>
      <c r="AA110" s="285"/>
      <c r="AB110" s="285"/>
      <c r="AC110" s="278"/>
      <c r="AD110" s="279"/>
      <c r="AE110" s="279"/>
      <c r="AF110" s="279"/>
      <c r="AG110" s="280"/>
      <c r="AH110" s="281"/>
      <c r="AI110" s="282"/>
      <c r="AJ110" s="282"/>
      <c r="AK110" s="282"/>
      <c r="AL110" s="282"/>
      <c r="AM110" s="282"/>
      <c r="AN110" s="282"/>
      <c r="AO110" s="282"/>
      <c r="AP110" s="282"/>
      <c r="AQ110" s="282"/>
      <c r="AR110" s="282"/>
      <c r="AS110" s="282"/>
      <c r="AT110" s="283"/>
      <c r="AU110" s="284"/>
      <c r="AV110" s="285"/>
      <c r="AW110" s="285"/>
      <c r="AX110" s="286"/>
    </row>
    <row r="111" spans="1:50" ht="18" customHeight="1">
      <c r="A111" s="492"/>
      <c r="B111" s="493"/>
      <c r="C111" s="493"/>
      <c r="D111" s="493"/>
      <c r="E111" s="493"/>
      <c r="F111" s="494"/>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5"/>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6"/>
    </row>
    <row r="112" spans="1:50" ht="18" customHeight="1">
      <c r="A112" s="492"/>
      <c r="B112" s="493"/>
      <c r="C112" s="493"/>
      <c r="D112" s="493"/>
      <c r="E112" s="493"/>
      <c r="F112" s="494"/>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5"/>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6"/>
    </row>
    <row r="113" spans="1:50" ht="18" customHeight="1">
      <c r="A113" s="492"/>
      <c r="B113" s="493"/>
      <c r="C113" s="493"/>
      <c r="D113" s="493"/>
      <c r="E113" s="493"/>
      <c r="F113" s="494"/>
      <c r="G113" s="260"/>
      <c r="H113" s="261"/>
      <c r="I113" s="261"/>
      <c r="J113" s="261"/>
      <c r="K113" s="262"/>
      <c r="L113" s="263"/>
      <c r="M113" s="264"/>
      <c r="N113" s="264"/>
      <c r="O113" s="264"/>
      <c r="P113" s="264"/>
      <c r="Q113" s="264"/>
      <c r="R113" s="264"/>
      <c r="S113" s="264"/>
      <c r="T113" s="264"/>
      <c r="U113" s="264"/>
      <c r="V113" s="264"/>
      <c r="W113" s="264"/>
      <c r="X113" s="265"/>
      <c r="Y113" s="266"/>
      <c r="Z113" s="267"/>
      <c r="AA113" s="267"/>
      <c r="AB113" s="267"/>
      <c r="AC113" s="260"/>
      <c r="AD113" s="261"/>
      <c r="AE113" s="261"/>
      <c r="AF113" s="261"/>
      <c r="AG113" s="262"/>
      <c r="AH113" s="263"/>
      <c r="AI113" s="264"/>
      <c r="AJ113" s="264"/>
      <c r="AK113" s="264"/>
      <c r="AL113" s="264"/>
      <c r="AM113" s="264"/>
      <c r="AN113" s="264"/>
      <c r="AO113" s="264"/>
      <c r="AP113" s="264"/>
      <c r="AQ113" s="264"/>
      <c r="AR113" s="264"/>
      <c r="AS113" s="264"/>
      <c r="AT113" s="265"/>
      <c r="AU113" s="266"/>
      <c r="AV113" s="267"/>
      <c r="AW113" s="267"/>
      <c r="AX113" s="268"/>
    </row>
    <row r="114" spans="1:50" ht="24.75" customHeight="1" thickBot="1">
      <c r="A114" s="492"/>
      <c r="B114" s="493"/>
      <c r="C114" s="493"/>
      <c r="D114" s="493"/>
      <c r="E114" s="493"/>
      <c r="F114" s="494"/>
      <c r="G114" s="249" t="s">
        <v>22</v>
      </c>
      <c r="H114" s="250"/>
      <c r="I114" s="250"/>
      <c r="J114" s="250"/>
      <c r="K114" s="250"/>
      <c r="L114" s="251"/>
      <c r="M114" s="252"/>
      <c r="N114" s="252"/>
      <c r="O114" s="252"/>
      <c r="P114" s="252"/>
      <c r="Q114" s="252"/>
      <c r="R114" s="252"/>
      <c r="S114" s="252"/>
      <c r="T114" s="252"/>
      <c r="U114" s="252"/>
      <c r="V114" s="252"/>
      <c r="W114" s="252"/>
      <c r="X114" s="253"/>
      <c r="Y114" s="254">
        <f>SUM(Y106:AB113)</f>
        <v>97</v>
      </c>
      <c r="Z114" s="255"/>
      <c r="AA114" s="255"/>
      <c r="AB114" s="256"/>
      <c r="AC114" s="249" t="s">
        <v>22</v>
      </c>
      <c r="AD114" s="250"/>
      <c r="AE114" s="250"/>
      <c r="AF114" s="250"/>
      <c r="AG114" s="250"/>
      <c r="AH114" s="251"/>
      <c r="AI114" s="252"/>
      <c r="AJ114" s="252"/>
      <c r="AK114" s="252"/>
      <c r="AL114" s="252"/>
      <c r="AM114" s="252"/>
      <c r="AN114" s="252"/>
      <c r="AO114" s="252"/>
      <c r="AP114" s="252"/>
      <c r="AQ114" s="252"/>
      <c r="AR114" s="252"/>
      <c r="AS114" s="252"/>
      <c r="AT114" s="253"/>
      <c r="AU114" s="254">
        <f>SUM(AU106:AX113)</f>
        <v>381</v>
      </c>
      <c r="AV114" s="255"/>
      <c r="AW114" s="255"/>
      <c r="AX114" s="322"/>
    </row>
    <row r="115" spans="1:50" ht="21" customHeight="1">
      <c r="A115" s="492"/>
      <c r="B115" s="493"/>
      <c r="C115" s="493"/>
      <c r="D115" s="493"/>
      <c r="E115" s="493"/>
      <c r="F115" s="494"/>
      <c r="G115" s="402" t="s">
        <v>265</v>
      </c>
      <c r="H115" s="403"/>
      <c r="I115" s="403"/>
      <c r="J115" s="403"/>
      <c r="K115" s="403"/>
      <c r="L115" s="403"/>
      <c r="M115" s="403"/>
      <c r="N115" s="403"/>
      <c r="O115" s="403"/>
      <c r="P115" s="403"/>
      <c r="Q115" s="403"/>
      <c r="R115" s="403"/>
      <c r="S115" s="403"/>
      <c r="T115" s="403"/>
      <c r="U115" s="403"/>
      <c r="V115" s="403"/>
      <c r="W115" s="403"/>
      <c r="X115" s="403"/>
      <c r="Y115" s="403"/>
      <c r="Z115" s="403"/>
      <c r="AA115" s="403"/>
      <c r="AB115" s="404"/>
      <c r="AC115" s="399" t="s">
        <v>280</v>
      </c>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543"/>
    </row>
    <row r="116" spans="1:50" ht="24.75" customHeight="1">
      <c r="A116" s="492"/>
      <c r="B116" s="493"/>
      <c r="C116" s="493"/>
      <c r="D116" s="493"/>
      <c r="E116" s="493"/>
      <c r="F116" s="494"/>
      <c r="G116" s="302" t="s">
        <v>19</v>
      </c>
      <c r="H116" s="303"/>
      <c r="I116" s="303"/>
      <c r="J116" s="303"/>
      <c r="K116" s="303"/>
      <c r="L116" s="76" t="s">
        <v>20</v>
      </c>
      <c r="M116" s="57"/>
      <c r="N116" s="57"/>
      <c r="O116" s="57"/>
      <c r="P116" s="57"/>
      <c r="Q116" s="57"/>
      <c r="R116" s="57"/>
      <c r="S116" s="57"/>
      <c r="T116" s="57"/>
      <c r="U116" s="57"/>
      <c r="V116" s="57"/>
      <c r="W116" s="57"/>
      <c r="X116" s="58"/>
      <c r="Y116" s="304" t="s">
        <v>21</v>
      </c>
      <c r="Z116" s="305"/>
      <c r="AA116" s="305"/>
      <c r="AB116" s="306"/>
      <c r="AC116" s="188" t="s">
        <v>19</v>
      </c>
      <c r="AD116" s="351"/>
      <c r="AE116" s="351"/>
      <c r="AF116" s="351"/>
      <c r="AG116" s="351"/>
      <c r="AH116" s="74" t="s">
        <v>20</v>
      </c>
      <c r="AI116" s="315"/>
      <c r="AJ116" s="315"/>
      <c r="AK116" s="315"/>
      <c r="AL116" s="315"/>
      <c r="AM116" s="315"/>
      <c r="AN116" s="315"/>
      <c r="AO116" s="315"/>
      <c r="AP116" s="315"/>
      <c r="AQ116" s="315"/>
      <c r="AR116" s="315"/>
      <c r="AS116" s="315"/>
      <c r="AT116" s="352"/>
      <c r="AU116" s="353" t="s">
        <v>21</v>
      </c>
      <c r="AV116" s="354"/>
      <c r="AW116" s="354"/>
      <c r="AX116" s="355"/>
    </row>
    <row r="117" spans="1:50" ht="120.75" customHeight="1">
      <c r="A117" s="492"/>
      <c r="B117" s="493"/>
      <c r="C117" s="493"/>
      <c r="D117" s="493"/>
      <c r="E117" s="493"/>
      <c r="F117" s="494"/>
      <c r="G117" s="287" t="s">
        <v>201</v>
      </c>
      <c r="H117" s="288"/>
      <c r="I117" s="288"/>
      <c r="J117" s="288"/>
      <c r="K117" s="289"/>
      <c r="L117" s="290" t="s">
        <v>202</v>
      </c>
      <c r="M117" s="291"/>
      <c r="N117" s="291"/>
      <c r="O117" s="291"/>
      <c r="P117" s="291"/>
      <c r="Q117" s="291"/>
      <c r="R117" s="291"/>
      <c r="S117" s="291"/>
      <c r="T117" s="291"/>
      <c r="U117" s="291"/>
      <c r="V117" s="291"/>
      <c r="W117" s="291"/>
      <c r="X117" s="292"/>
      <c r="Y117" s="293">
        <v>4085</v>
      </c>
      <c r="Z117" s="294"/>
      <c r="AA117" s="294"/>
      <c r="AB117" s="385"/>
      <c r="AC117" s="341" t="s">
        <v>193</v>
      </c>
      <c r="AD117" s="342"/>
      <c r="AE117" s="342"/>
      <c r="AF117" s="342"/>
      <c r="AG117" s="343"/>
      <c r="AH117" s="98" t="s">
        <v>281</v>
      </c>
      <c r="AI117" s="99"/>
      <c r="AJ117" s="99"/>
      <c r="AK117" s="99"/>
      <c r="AL117" s="99"/>
      <c r="AM117" s="99"/>
      <c r="AN117" s="99"/>
      <c r="AO117" s="99"/>
      <c r="AP117" s="99"/>
      <c r="AQ117" s="99"/>
      <c r="AR117" s="99"/>
      <c r="AS117" s="99"/>
      <c r="AT117" s="100"/>
      <c r="AU117" s="101">
        <v>5</v>
      </c>
      <c r="AV117" s="102"/>
      <c r="AW117" s="102"/>
      <c r="AX117" s="344"/>
    </row>
    <row r="118" spans="1:50" ht="24.75" customHeight="1">
      <c r="A118" s="492"/>
      <c r="B118" s="493"/>
      <c r="C118" s="493"/>
      <c r="D118" s="493"/>
      <c r="E118" s="493"/>
      <c r="F118" s="494"/>
      <c r="G118" s="269" t="s">
        <v>207</v>
      </c>
      <c r="H118" s="270"/>
      <c r="I118" s="270"/>
      <c r="J118" s="270"/>
      <c r="K118" s="271"/>
      <c r="L118" s="272" t="s">
        <v>208</v>
      </c>
      <c r="M118" s="327"/>
      <c r="N118" s="327"/>
      <c r="O118" s="327"/>
      <c r="P118" s="327"/>
      <c r="Q118" s="327"/>
      <c r="R118" s="327"/>
      <c r="S118" s="327"/>
      <c r="T118" s="327"/>
      <c r="U118" s="327"/>
      <c r="V118" s="327"/>
      <c r="W118" s="327"/>
      <c r="X118" s="328"/>
      <c r="Y118" s="275">
        <v>760</v>
      </c>
      <c r="Z118" s="276"/>
      <c r="AA118" s="276"/>
      <c r="AB118" s="277"/>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6"/>
    </row>
    <row r="119" spans="1:50" ht="24.75" customHeight="1">
      <c r="A119" s="492"/>
      <c r="B119" s="493"/>
      <c r="C119" s="493"/>
      <c r="D119" s="493"/>
      <c r="E119" s="493"/>
      <c r="F119" s="494"/>
      <c r="G119" s="269" t="s">
        <v>205</v>
      </c>
      <c r="H119" s="270"/>
      <c r="I119" s="270"/>
      <c r="J119" s="270"/>
      <c r="K119" s="271"/>
      <c r="L119" s="272" t="s">
        <v>206</v>
      </c>
      <c r="M119" s="327"/>
      <c r="N119" s="327"/>
      <c r="O119" s="327"/>
      <c r="P119" s="327"/>
      <c r="Q119" s="327"/>
      <c r="R119" s="327"/>
      <c r="S119" s="327"/>
      <c r="T119" s="327"/>
      <c r="U119" s="327"/>
      <c r="V119" s="327"/>
      <c r="W119" s="327"/>
      <c r="X119" s="328"/>
      <c r="Y119" s="275">
        <v>713</v>
      </c>
      <c r="Z119" s="276"/>
      <c r="AA119" s="276"/>
      <c r="AB119" s="542"/>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6"/>
    </row>
    <row r="120" spans="1:50" ht="24.75" customHeight="1">
      <c r="A120" s="492"/>
      <c r="B120" s="493"/>
      <c r="C120" s="493"/>
      <c r="D120" s="493"/>
      <c r="E120" s="493"/>
      <c r="F120" s="494"/>
      <c r="G120" s="269" t="s">
        <v>203</v>
      </c>
      <c r="H120" s="270"/>
      <c r="I120" s="270"/>
      <c r="J120" s="270"/>
      <c r="K120" s="271"/>
      <c r="L120" s="272" t="s">
        <v>204</v>
      </c>
      <c r="M120" s="327"/>
      <c r="N120" s="327"/>
      <c r="O120" s="327"/>
      <c r="P120" s="327"/>
      <c r="Q120" s="327"/>
      <c r="R120" s="327"/>
      <c r="S120" s="327"/>
      <c r="T120" s="327"/>
      <c r="U120" s="327"/>
      <c r="V120" s="327"/>
      <c r="W120" s="327"/>
      <c r="X120" s="328"/>
      <c r="Y120" s="275">
        <v>594</v>
      </c>
      <c r="Z120" s="276"/>
      <c r="AA120" s="276"/>
      <c r="AB120" s="277"/>
      <c r="AC120" s="278"/>
      <c r="AD120" s="279"/>
      <c r="AE120" s="279"/>
      <c r="AF120" s="279"/>
      <c r="AG120" s="280"/>
      <c r="AH120" s="281"/>
      <c r="AI120" s="282"/>
      <c r="AJ120" s="282"/>
      <c r="AK120" s="282"/>
      <c r="AL120" s="282"/>
      <c r="AM120" s="282"/>
      <c r="AN120" s="282"/>
      <c r="AO120" s="282"/>
      <c r="AP120" s="282"/>
      <c r="AQ120" s="282"/>
      <c r="AR120" s="282"/>
      <c r="AS120" s="282"/>
      <c r="AT120" s="283"/>
      <c r="AU120" s="284"/>
      <c r="AV120" s="285"/>
      <c r="AW120" s="285"/>
      <c r="AX120" s="286"/>
    </row>
    <row r="121" spans="1:50" ht="24.75" customHeight="1">
      <c r="A121" s="492"/>
      <c r="B121" s="493"/>
      <c r="C121" s="493"/>
      <c r="D121" s="493"/>
      <c r="E121" s="493"/>
      <c r="F121" s="494"/>
      <c r="G121" s="269" t="s">
        <v>209</v>
      </c>
      <c r="H121" s="270"/>
      <c r="I121" s="270"/>
      <c r="J121" s="270"/>
      <c r="K121" s="271"/>
      <c r="L121" s="272" t="s">
        <v>210</v>
      </c>
      <c r="M121" s="327"/>
      <c r="N121" s="327"/>
      <c r="O121" s="327"/>
      <c r="P121" s="327"/>
      <c r="Q121" s="327"/>
      <c r="R121" s="327"/>
      <c r="S121" s="327"/>
      <c r="T121" s="327"/>
      <c r="U121" s="327"/>
      <c r="V121" s="327"/>
      <c r="W121" s="327"/>
      <c r="X121" s="328"/>
      <c r="Y121" s="275">
        <v>44</v>
      </c>
      <c r="Z121" s="276"/>
      <c r="AA121" s="276"/>
      <c r="AB121" s="277"/>
      <c r="AC121" s="278"/>
      <c r="AD121" s="279"/>
      <c r="AE121" s="279"/>
      <c r="AF121" s="279"/>
      <c r="AG121" s="280"/>
      <c r="AH121" s="281"/>
      <c r="AI121" s="282"/>
      <c r="AJ121" s="282"/>
      <c r="AK121" s="282"/>
      <c r="AL121" s="282"/>
      <c r="AM121" s="282"/>
      <c r="AN121" s="282"/>
      <c r="AO121" s="282"/>
      <c r="AP121" s="282"/>
      <c r="AQ121" s="282"/>
      <c r="AR121" s="282"/>
      <c r="AS121" s="282"/>
      <c r="AT121" s="283"/>
      <c r="AU121" s="284"/>
      <c r="AV121" s="285"/>
      <c r="AW121" s="285"/>
      <c r="AX121" s="286"/>
    </row>
    <row r="122" spans="1:50" ht="18" customHeight="1">
      <c r="A122" s="492"/>
      <c r="B122" s="493"/>
      <c r="C122" s="493"/>
      <c r="D122" s="493"/>
      <c r="E122" s="493"/>
      <c r="F122" s="494"/>
      <c r="G122" s="278"/>
      <c r="H122" s="279"/>
      <c r="I122" s="279"/>
      <c r="J122" s="279"/>
      <c r="K122" s="280"/>
      <c r="L122" s="281"/>
      <c r="M122" s="282"/>
      <c r="N122" s="282"/>
      <c r="O122" s="282"/>
      <c r="P122" s="282"/>
      <c r="Q122" s="282"/>
      <c r="R122" s="282"/>
      <c r="S122" s="282"/>
      <c r="T122" s="282"/>
      <c r="U122" s="282"/>
      <c r="V122" s="282"/>
      <c r="W122" s="282"/>
      <c r="X122" s="283"/>
      <c r="Y122" s="284"/>
      <c r="Z122" s="285"/>
      <c r="AA122" s="285"/>
      <c r="AB122" s="285"/>
      <c r="AC122" s="278"/>
      <c r="AD122" s="279"/>
      <c r="AE122" s="279"/>
      <c r="AF122" s="279"/>
      <c r="AG122" s="280"/>
      <c r="AH122" s="281"/>
      <c r="AI122" s="282"/>
      <c r="AJ122" s="282"/>
      <c r="AK122" s="282"/>
      <c r="AL122" s="282"/>
      <c r="AM122" s="282"/>
      <c r="AN122" s="282"/>
      <c r="AO122" s="282"/>
      <c r="AP122" s="282"/>
      <c r="AQ122" s="282"/>
      <c r="AR122" s="282"/>
      <c r="AS122" s="282"/>
      <c r="AT122" s="283"/>
      <c r="AU122" s="284"/>
      <c r="AV122" s="285"/>
      <c r="AW122" s="285"/>
      <c r="AX122" s="286"/>
    </row>
    <row r="123" spans="1:50" ht="18" customHeight="1">
      <c r="A123" s="492"/>
      <c r="B123" s="493"/>
      <c r="C123" s="493"/>
      <c r="D123" s="493"/>
      <c r="E123" s="493"/>
      <c r="F123" s="494"/>
      <c r="G123" s="269"/>
      <c r="H123" s="270"/>
      <c r="I123" s="270"/>
      <c r="J123" s="270"/>
      <c r="K123" s="271"/>
      <c r="L123" s="272"/>
      <c r="M123" s="327"/>
      <c r="N123" s="327"/>
      <c r="O123" s="327"/>
      <c r="P123" s="327"/>
      <c r="Q123" s="327"/>
      <c r="R123" s="327"/>
      <c r="S123" s="327"/>
      <c r="T123" s="327"/>
      <c r="U123" s="327"/>
      <c r="V123" s="327"/>
      <c r="W123" s="327"/>
      <c r="X123" s="328"/>
      <c r="Y123" s="275"/>
      <c r="Z123" s="276"/>
      <c r="AA123" s="276"/>
      <c r="AB123" s="277"/>
      <c r="AC123" s="278"/>
      <c r="AD123" s="279"/>
      <c r="AE123" s="279"/>
      <c r="AF123" s="279"/>
      <c r="AG123" s="280"/>
      <c r="AH123" s="281"/>
      <c r="AI123" s="282"/>
      <c r="AJ123" s="282"/>
      <c r="AK123" s="282"/>
      <c r="AL123" s="282"/>
      <c r="AM123" s="282"/>
      <c r="AN123" s="282"/>
      <c r="AO123" s="282"/>
      <c r="AP123" s="282"/>
      <c r="AQ123" s="282"/>
      <c r="AR123" s="282"/>
      <c r="AS123" s="282"/>
      <c r="AT123" s="283"/>
      <c r="AU123" s="284"/>
      <c r="AV123" s="285"/>
      <c r="AW123" s="285"/>
      <c r="AX123" s="286"/>
    </row>
    <row r="124" spans="1:50" ht="18" customHeight="1">
      <c r="A124" s="492"/>
      <c r="B124" s="493"/>
      <c r="C124" s="493"/>
      <c r="D124" s="493"/>
      <c r="E124" s="493"/>
      <c r="F124" s="494"/>
      <c r="G124" s="260"/>
      <c r="H124" s="261"/>
      <c r="I124" s="261"/>
      <c r="J124" s="261"/>
      <c r="K124" s="262"/>
      <c r="L124" s="263"/>
      <c r="M124" s="264"/>
      <c r="N124" s="264"/>
      <c r="O124" s="264"/>
      <c r="P124" s="264"/>
      <c r="Q124" s="264"/>
      <c r="R124" s="264"/>
      <c r="S124" s="264"/>
      <c r="T124" s="264"/>
      <c r="U124" s="264"/>
      <c r="V124" s="264"/>
      <c r="W124" s="264"/>
      <c r="X124" s="265"/>
      <c r="Y124" s="266"/>
      <c r="Z124" s="267"/>
      <c r="AA124" s="267"/>
      <c r="AB124" s="267"/>
      <c r="AC124" s="260"/>
      <c r="AD124" s="261"/>
      <c r="AE124" s="261"/>
      <c r="AF124" s="261"/>
      <c r="AG124" s="262"/>
      <c r="AH124" s="263"/>
      <c r="AI124" s="264"/>
      <c r="AJ124" s="264"/>
      <c r="AK124" s="264"/>
      <c r="AL124" s="264"/>
      <c r="AM124" s="264"/>
      <c r="AN124" s="264"/>
      <c r="AO124" s="264"/>
      <c r="AP124" s="264"/>
      <c r="AQ124" s="264"/>
      <c r="AR124" s="264"/>
      <c r="AS124" s="264"/>
      <c r="AT124" s="265"/>
      <c r="AU124" s="266"/>
      <c r="AV124" s="267"/>
      <c r="AW124" s="267"/>
      <c r="AX124" s="268"/>
    </row>
    <row r="125" spans="1:50" ht="24.75" customHeight="1">
      <c r="A125" s="492"/>
      <c r="B125" s="493"/>
      <c r="C125" s="493"/>
      <c r="D125" s="493"/>
      <c r="E125" s="493"/>
      <c r="F125" s="494"/>
      <c r="G125" s="249" t="s">
        <v>22</v>
      </c>
      <c r="H125" s="250"/>
      <c r="I125" s="250"/>
      <c r="J125" s="250"/>
      <c r="K125" s="250"/>
      <c r="L125" s="251"/>
      <c r="M125" s="252"/>
      <c r="N125" s="252"/>
      <c r="O125" s="252"/>
      <c r="P125" s="252"/>
      <c r="Q125" s="252"/>
      <c r="R125" s="252"/>
      <c r="S125" s="252"/>
      <c r="T125" s="252"/>
      <c r="U125" s="252"/>
      <c r="V125" s="252"/>
      <c r="W125" s="252"/>
      <c r="X125" s="253"/>
      <c r="Y125" s="254">
        <f>SUM(Y117:AB124)</f>
        <v>6196</v>
      </c>
      <c r="Z125" s="255"/>
      <c r="AA125" s="255"/>
      <c r="AB125" s="256"/>
      <c r="AC125" s="249" t="s">
        <v>22</v>
      </c>
      <c r="AD125" s="250"/>
      <c r="AE125" s="250"/>
      <c r="AF125" s="250"/>
      <c r="AG125" s="250"/>
      <c r="AH125" s="251"/>
      <c r="AI125" s="252"/>
      <c r="AJ125" s="252"/>
      <c r="AK125" s="252"/>
      <c r="AL125" s="252"/>
      <c r="AM125" s="252"/>
      <c r="AN125" s="252"/>
      <c r="AO125" s="252"/>
      <c r="AP125" s="252"/>
      <c r="AQ125" s="252"/>
      <c r="AR125" s="252"/>
      <c r="AS125" s="252"/>
      <c r="AT125" s="253"/>
      <c r="AU125" s="254">
        <f>SUM(AU117:AX124)</f>
        <v>5</v>
      </c>
      <c r="AV125" s="255"/>
      <c r="AW125" s="255"/>
      <c r="AX125" s="322"/>
    </row>
    <row r="126" spans="1:50" ht="18" customHeight="1">
      <c r="A126" s="492"/>
      <c r="B126" s="493"/>
      <c r="C126" s="493"/>
      <c r="D126" s="493"/>
      <c r="E126" s="493"/>
      <c r="F126" s="494"/>
      <c r="G126" s="298" t="s">
        <v>282</v>
      </c>
      <c r="H126" s="299"/>
      <c r="I126" s="299"/>
      <c r="J126" s="299"/>
      <c r="K126" s="299"/>
      <c r="L126" s="299"/>
      <c r="M126" s="299"/>
      <c r="N126" s="299"/>
      <c r="O126" s="299"/>
      <c r="P126" s="299"/>
      <c r="Q126" s="299"/>
      <c r="R126" s="299"/>
      <c r="S126" s="299"/>
      <c r="T126" s="299"/>
      <c r="U126" s="299"/>
      <c r="V126" s="299"/>
      <c r="W126" s="299"/>
      <c r="X126" s="299"/>
      <c r="Y126" s="299"/>
      <c r="Z126" s="299"/>
      <c r="AA126" s="299"/>
      <c r="AB126" s="536"/>
      <c r="AC126" s="179" t="s">
        <v>266</v>
      </c>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1"/>
    </row>
    <row r="127" spans="1:50" ht="24.75" customHeight="1">
      <c r="A127" s="492"/>
      <c r="B127" s="493"/>
      <c r="C127" s="493"/>
      <c r="D127" s="493"/>
      <c r="E127" s="493"/>
      <c r="F127" s="494"/>
      <c r="G127" s="537" t="s">
        <v>19</v>
      </c>
      <c r="H127" s="538"/>
      <c r="I127" s="538"/>
      <c r="J127" s="538"/>
      <c r="K127" s="538"/>
      <c r="L127" s="539" t="s">
        <v>20</v>
      </c>
      <c r="M127" s="540"/>
      <c r="N127" s="540"/>
      <c r="O127" s="540"/>
      <c r="P127" s="540"/>
      <c r="Q127" s="540"/>
      <c r="R127" s="540"/>
      <c r="S127" s="540"/>
      <c r="T127" s="540"/>
      <c r="U127" s="540"/>
      <c r="V127" s="540"/>
      <c r="W127" s="540"/>
      <c r="X127" s="541"/>
      <c r="Y127" s="304" t="s">
        <v>21</v>
      </c>
      <c r="Z127" s="305"/>
      <c r="AA127" s="305"/>
      <c r="AB127" s="455"/>
      <c r="AC127" s="188" t="s">
        <v>19</v>
      </c>
      <c r="AD127" s="351"/>
      <c r="AE127" s="351"/>
      <c r="AF127" s="351"/>
      <c r="AG127" s="351"/>
      <c r="AH127" s="74" t="s">
        <v>20</v>
      </c>
      <c r="AI127" s="315"/>
      <c r="AJ127" s="315"/>
      <c r="AK127" s="315"/>
      <c r="AL127" s="315"/>
      <c r="AM127" s="315"/>
      <c r="AN127" s="315"/>
      <c r="AO127" s="315"/>
      <c r="AP127" s="315"/>
      <c r="AQ127" s="315"/>
      <c r="AR127" s="315"/>
      <c r="AS127" s="315"/>
      <c r="AT127" s="352"/>
      <c r="AU127" s="353" t="s">
        <v>21</v>
      </c>
      <c r="AV127" s="354"/>
      <c r="AW127" s="354"/>
      <c r="AX127" s="355"/>
    </row>
    <row r="128" spans="1:50" ht="78.75" customHeight="1">
      <c r="A128" s="492"/>
      <c r="B128" s="493"/>
      <c r="C128" s="493"/>
      <c r="D128" s="493"/>
      <c r="E128" s="493"/>
      <c r="F128" s="494"/>
      <c r="G128" s="287" t="s">
        <v>193</v>
      </c>
      <c r="H128" s="288"/>
      <c r="I128" s="288"/>
      <c r="J128" s="288"/>
      <c r="K128" s="289"/>
      <c r="L128" s="290" t="s">
        <v>283</v>
      </c>
      <c r="M128" s="291"/>
      <c r="N128" s="291"/>
      <c r="O128" s="291"/>
      <c r="P128" s="291"/>
      <c r="Q128" s="291"/>
      <c r="R128" s="291"/>
      <c r="S128" s="291"/>
      <c r="T128" s="291"/>
      <c r="U128" s="291"/>
      <c r="V128" s="291"/>
      <c r="W128" s="291"/>
      <c r="X128" s="292"/>
      <c r="Y128" s="293">
        <v>1505</v>
      </c>
      <c r="Z128" s="294"/>
      <c r="AA128" s="294"/>
      <c r="AB128" s="385"/>
      <c r="AC128" s="341" t="s">
        <v>211</v>
      </c>
      <c r="AD128" s="342"/>
      <c r="AE128" s="342"/>
      <c r="AF128" s="342"/>
      <c r="AG128" s="343"/>
      <c r="AH128" s="98" t="s">
        <v>212</v>
      </c>
      <c r="AI128" s="99"/>
      <c r="AJ128" s="99"/>
      <c r="AK128" s="99"/>
      <c r="AL128" s="99"/>
      <c r="AM128" s="99"/>
      <c r="AN128" s="99"/>
      <c r="AO128" s="99"/>
      <c r="AP128" s="99"/>
      <c r="AQ128" s="99"/>
      <c r="AR128" s="99"/>
      <c r="AS128" s="99"/>
      <c r="AT128" s="100"/>
      <c r="AU128" s="101">
        <v>280</v>
      </c>
      <c r="AV128" s="102"/>
      <c r="AW128" s="102"/>
      <c r="AX128" s="344"/>
    </row>
    <row r="129" spans="1:51" ht="30.75" customHeight="1">
      <c r="A129" s="492"/>
      <c r="B129" s="493"/>
      <c r="C129" s="493"/>
      <c r="D129" s="493"/>
      <c r="E129" s="493"/>
      <c r="F129" s="494"/>
      <c r="G129" s="431"/>
      <c r="H129" s="432"/>
      <c r="I129" s="432"/>
      <c r="J129" s="432"/>
      <c r="K129" s="433"/>
      <c r="L129" s="272"/>
      <c r="M129" s="434"/>
      <c r="N129" s="434"/>
      <c r="O129" s="434"/>
      <c r="P129" s="434"/>
      <c r="Q129" s="434"/>
      <c r="R129" s="434"/>
      <c r="S129" s="434"/>
      <c r="T129" s="434"/>
      <c r="U129" s="434"/>
      <c r="V129" s="434"/>
      <c r="W129" s="434"/>
      <c r="X129" s="435"/>
      <c r="Y129" s="439"/>
      <c r="Z129" s="440"/>
      <c r="AA129" s="440"/>
      <c r="AB129" s="441"/>
      <c r="AC129" s="377" t="s">
        <v>201</v>
      </c>
      <c r="AD129" s="378"/>
      <c r="AE129" s="378"/>
      <c r="AF129" s="378"/>
      <c r="AG129" s="379"/>
      <c r="AH129" s="281" t="s">
        <v>213</v>
      </c>
      <c r="AI129" s="325"/>
      <c r="AJ129" s="325"/>
      <c r="AK129" s="325"/>
      <c r="AL129" s="325"/>
      <c r="AM129" s="325"/>
      <c r="AN129" s="325"/>
      <c r="AO129" s="325"/>
      <c r="AP129" s="325"/>
      <c r="AQ129" s="325"/>
      <c r="AR129" s="325"/>
      <c r="AS129" s="325"/>
      <c r="AT129" s="326"/>
      <c r="AU129" s="382">
        <v>109</v>
      </c>
      <c r="AV129" s="383"/>
      <c r="AW129" s="383"/>
      <c r="AX129" s="442"/>
      <c r="AY129" s="32"/>
    </row>
    <row r="130" spans="1:50" ht="24.75" customHeight="1">
      <c r="A130" s="492"/>
      <c r="B130" s="493"/>
      <c r="C130" s="493"/>
      <c r="D130" s="493"/>
      <c r="E130" s="493"/>
      <c r="F130" s="494"/>
      <c r="G130" s="431"/>
      <c r="H130" s="432"/>
      <c r="I130" s="432"/>
      <c r="J130" s="432"/>
      <c r="K130" s="433"/>
      <c r="L130" s="272"/>
      <c r="M130" s="434"/>
      <c r="N130" s="434"/>
      <c r="O130" s="434"/>
      <c r="P130" s="434"/>
      <c r="Q130" s="434"/>
      <c r="R130" s="434"/>
      <c r="S130" s="434"/>
      <c r="T130" s="434"/>
      <c r="U130" s="434"/>
      <c r="V130" s="434"/>
      <c r="W130" s="434"/>
      <c r="X130" s="435"/>
      <c r="Y130" s="439"/>
      <c r="Z130" s="440"/>
      <c r="AA130" s="440"/>
      <c r="AB130" s="441"/>
      <c r="AC130" s="377" t="s">
        <v>214</v>
      </c>
      <c r="AD130" s="378"/>
      <c r="AE130" s="378"/>
      <c r="AF130" s="378"/>
      <c r="AG130" s="379"/>
      <c r="AH130" s="281" t="s">
        <v>215</v>
      </c>
      <c r="AI130" s="380"/>
      <c r="AJ130" s="380"/>
      <c r="AK130" s="380"/>
      <c r="AL130" s="380"/>
      <c r="AM130" s="380"/>
      <c r="AN130" s="380"/>
      <c r="AO130" s="380"/>
      <c r="AP130" s="380"/>
      <c r="AQ130" s="380"/>
      <c r="AR130" s="380"/>
      <c r="AS130" s="380"/>
      <c r="AT130" s="381"/>
      <c r="AU130" s="382">
        <v>106</v>
      </c>
      <c r="AV130" s="383"/>
      <c r="AW130" s="383"/>
      <c r="AX130" s="442"/>
    </row>
    <row r="131" spans="1:50" ht="18" customHeight="1">
      <c r="A131" s="492"/>
      <c r="B131" s="493"/>
      <c r="C131" s="493"/>
      <c r="D131" s="493"/>
      <c r="E131" s="493"/>
      <c r="F131" s="494"/>
      <c r="G131" s="431"/>
      <c r="H131" s="432"/>
      <c r="I131" s="432"/>
      <c r="J131" s="432"/>
      <c r="K131" s="433"/>
      <c r="L131" s="272"/>
      <c r="M131" s="434"/>
      <c r="N131" s="434"/>
      <c r="O131" s="434"/>
      <c r="P131" s="434"/>
      <c r="Q131" s="434"/>
      <c r="R131" s="434"/>
      <c r="S131" s="434"/>
      <c r="T131" s="434"/>
      <c r="U131" s="434"/>
      <c r="V131" s="434"/>
      <c r="W131" s="434"/>
      <c r="X131" s="435"/>
      <c r="Y131" s="439"/>
      <c r="Z131" s="440"/>
      <c r="AA131" s="440"/>
      <c r="AB131" s="441"/>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6"/>
    </row>
    <row r="132" spans="1:50" ht="18" customHeight="1">
      <c r="A132" s="492"/>
      <c r="B132" s="493"/>
      <c r="C132" s="493"/>
      <c r="D132" s="493"/>
      <c r="E132" s="493"/>
      <c r="F132" s="494"/>
      <c r="G132" s="431"/>
      <c r="H132" s="432"/>
      <c r="I132" s="432"/>
      <c r="J132" s="432"/>
      <c r="K132" s="433"/>
      <c r="L132" s="272"/>
      <c r="M132" s="434"/>
      <c r="N132" s="434"/>
      <c r="O132" s="434"/>
      <c r="P132" s="434"/>
      <c r="Q132" s="434"/>
      <c r="R132" s="434"/>
      <c r="S132" s="434"/>
      <c r="T132" s="434"/>
      <c r="U132" s="434"/>
      <c r="V132" s="434"/>
      <c r="W132" s="434"/>
      <c r="X132" s="435"/>
      <c r="Y132" s="436"/>
      <c r="Z132" s="437"/>
      <c r="AA132" s="437"/>
      <c r="AB132" s="438"/>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6"/>
    </row>
    <row r="133" spans="1:50" ht="18" customHeight="1">
      <c r="A133" s="492"/>
      <c r="B133" s="493"/>
      <c r="C133" s="493"/>
      <c r="D133" s="493"/>
      <c r="E133" s="493"/>
      <c r="F133" s="494"/>
      <c r="G133" s="431"/>
      <c r="H133" s="432"/>
      <c r="I133" s="432"/>
      <c r="J133" s="432"/>
      <c r="K133" s="433"/>
      <c r="L133" s="272"/>
      <c r="M133" s="434"/>
      <c r="N133" s="434"/>
      <c r="O133" s="434"/>
      <c r="P133" s="434"/>
      <c r="Q133" s="434"/>
      <c r="R133" s="434"/>
      <c r="S133" s="434"/>
      <c r="T133" s="434"/>
      <c r="U133" s="434"/>
      <c r="V133" s="434"/>
      <c r="W133" s="434"/>
      <c r="X133" s="435"/>
      <c r="Y133" s="436"/>
      <c r="Z133" s="437"/>
      <c r="AA133" s="437"/>
      <c r="AB133" s="437"/>
      <c r="AC133" s="278"/>
      <c r="AD133" s="279"/>
      <c r="AE133" s="279"/>
      <c r="AF133" s="279"/>
      <c r="AG133" s="280"/>
      <c r="AH133" s="281"/>
      <c r="AI133" s="282"/>
      <c r="AJ133" s="282"/>
      <c r="AK133" s="282"/>
      <c r="AL133" s="282"/>
      <c r="AM133" s="282"/>
      <c r="AN133" s="282"/>
      <c r="AO133" s="282"/>
      <c r="AP133" s="282"/>
      <c r="AQ133" s="282"/>
      <c r="AR133" s="282"/>
      <c r="AS133" s="282"/>
      <c r="AT133" s="283"/>
      <c r="AU133" s="284"/>
      <c r="AV133" s="285"/>
      <c r="AW133" s="285"/>
      <c r="AX133" s="286"/>
    </row>
    <row r="134" spans="1:50" ht="18" customHeight="1">
      <c r="A134" s="492"/>
      <c r="B134" s="493"/>
      <c r="C134" s="493"/>
      <c r="D134" s="493"/>
      <c r="E134" s="493"/>
      <c r="F134" s="494"/>
      <c r="G134" s="431"/>
      <c r="H134" s="432"/>
      <c r="I134" s="432"/>
      <c r="J134" s="432"/>
      <c r="K134" s="433"/>
      <c r="L134" s="272"/>
      <c r="M134" s="434"/>
      <c r="N134" s="434"/>
      <c r="O134" s="434"/>
      <c r="P134" s="434"/>
      <c r="Q134" s="434"/>
      <c r="R134" s="434"/>
      <c r="S134" s="434"/>
      <c r="T134" s="434"/>
      <c r="U134" s="434"/>
      <c r="V134" s="434"/>
      <c r="W134" s="434"/>
      <c r="X134" s="435"/>
      <c r="Y134" s="436"/>
      <c r="Z134" s="437"/>
      <c r="AA134" s="437"/>
      <c r="AB134" s="437"/>
      <c r="AC134" s="278"/>
      <c r="AD134" s="279"/>
      <c r="AE134" s="279"/>
      <c r="AF134" s="279"/>
      <c r="AG134" s="280"/>
      <c r="AH134" s="281"/>
      <c r="AI134" s="282"/>
      <c r="AJ134" s="282"/>
      <c r="AK134" s="282"/>
      <c r="AL134" s="282"/>
      <c r="AM134" s="282"/>
      <c r="AN134" s="282"/>
      <c r="AO134" s="282"/>
      <c r="AP134" s="282"/>
      <c r="AQ134" s="282"/>
      <c r="AR134" s="282"/>
      <c r="AS134" s="282"/>
      <c r="AT134" s="283"/>
      <c r="AU134" s="284"/>
      <c r="AV134" s="285"/>
      <c r="AW134" s="285"/>
      <c r="AX134" s="286"/>
    </row>
    <row r="135" spans="1:50" ht="18" customHeight="1">
      <c r="A135" s="492"/>
      <c r="B135" s="493"/>
      <c r="C135" s="493"/>
      <c r="D135" s="493"/>
      <c r="E135" s="493"/>
      <c r="F135" s="494"/>
      <c r="G135" s="424"/>
      <c r="H135" s="425"/>
      <c r="I135" s="425"/>
      <c r="J135" s="425"/>
      <c r="K135" s="426"/>
      <c r="L135" s="393"/>
      <c r="M135" s="427"/>
      <c r="N135" s="427"/>
      <c r="O135" s="427"/>
      <c r="P135" s="427"/>
      <c r="Q135" s="427"/>
      <c r="R135" s="427"/>
      <c r="S135" s="427"/>
      <c r="T135" s="427"/>
      <c r="U135" s="427"/>
      <c r="V135" s="427"/>
      <c r="W135" s="427"/>
      <c r="X135" s="428"/>
      <c r="Y135" s="429"/>
      <c r="Z135" s="430"/>
      <c r="AA135" s="430"/>
      <c r="AB135" s="430"/>
      <c r="AC135" s="260"/>
      <c r="AD135" s="261"/>
      <c r="AE135" s="261"/>
      <c r="AF135" s="261"/>
      <c r="AG135" s="262"/>
      <c r="AH135" s="263"/>
      <c r="AI135" s="264"/>
      <c r="AJ135" s="264"/>
      <c r="AK135" s="264"/>
      <c r="AL135" s="264"/>
      <c r="AM135" s="264"/>
      <c r="AN135" s="264"/>
      <c r="AO135" s="264"/>
      <c r="AP135" s="264"/>
      <c r="AQ135" s="264"/>
      <c r="AR135" s="264"/>
      <c r="AS135" s="264"/>
      <c r="AT135" s="265"/>
      <c r="AU135" s="266"/>
      <c r="AV135" s="267"/>
      <c r="AW135" s="267"/>
      <c r="AX135" s="268"/>
    </row>
    <row r="136" spans="1:50" ht="24" customHeight="1" thickBot="1">
      <c r="A136" s="897"/>
      <c r="B136" s="898"/>
      <c r="C136" s="898"/>
      <c r="D136" s="898"/>
      <c r="E136" s="898"/>
      <c r="F136" s="899"/>
      <c r="G136" s="408" t="s">
        <v>22</v>
      </c>
      <c r="H136" s="409"/>
      <c r="I136" s="409"/>
      <c r="J136" s="409"/>
      <c r="K136" s="409"/>
      <c r="L136" s="410"/>
      <c r="M136" s="411"/>
      <c r="N136" s="411"/>
      <c r="O136" s="411"/>
      <c r="P136" s="411"/>
      <c r="Q136" s="411"/>
      <c r="R136" s="411"/>
      <c r="S136" s="411"/>
      <c r="T136" s="411"/>
      <c r="U136" s="411"/>
      <c r="V136" s="411"/>
      <c r="W136" s="411"/>
      <c r="X136" s="412"/>
      <c r="Y136" s="413">
        <f>SUM(Y128:AB135)</f>
        <v>1505</v>
      </c>
      <c r="Z136" s="414"/>
      <c r="AA136" s="414"/>
      <c r="AB136" s="415"/>
      <c r="AC136" s="416" t="s">
        <v>22</v>
      </c>
      <c r="AD136" s="417"/>
      <c r="AE136" s="417"/>
      <c r="AF136" s="417"/>
      <c r="AG136" s="417"/>
      <c r="AH136" s="418"/>
      <c r="AI136" s="419"/>
      <c r="AJ136" s="419"/>
      <c r="AK136" s="419"/>
      <c r="AL136" s="419"/>
      <c r="AM136" s="419"/>
      <c r="AN136" s="419"/>
      <c r="AO136" s="419"/>
      <c r="AP136" s="419"/>
      <c r="AQ136" s="419"/>
      <c r="AR136" s="419"/>
      <c r="AS136" s="419"/>
      <c r="AT136" s="420"/>
      <c r="AU136" s="421">
        <f>SUM(AU128:AX135)</f>
        <v>495</v>
      </c>
      <c r="AV136" s="422"/>
      <c r="AW136" s="422"/>
      <c r="AX136" s="423"/>
    </row>
    <row r="137" spans="1:50" ht="20.25" customHeight="1">
      <c r="A137" s="894" t="s">
        <v>284</v>
      </c>
      <c r="B137" s="895"/>
      <c r="C137" s="895"/>
      <c r="D137" s="895"/>
      <c r="E137" s="895"/>
      <c r="F137" s="896"/>
      <c r="G137" s="399" t="s">
        <v>267</v>
      </c>
      <c r="H137" s="400"/>
      <c r="I137" s="400"/>
      <c r="J137" s="400"/>
      <c r="K137" s="400"/>
      <c r="L137" s="400"/>
      <c r="M137" s="400"/>
      <c r="N137" s="400"/>
      <c r="O137" s="400"/>
      <c r="P137" s="400"/>
      <c r="Q137" s="400"/>
      <c r="R137" s="400"/>
      <c r="S137" s="400"/>
      <c r="T137" s="400"/>
      <c r="U137" s="400"/>
      <c r="V137" s="400"/>
      <c r="W137" s="400"/>
      <c r="X137" s="400"/>
      <c r="Y137" s="400"/>
      <c r="Z137" s="400"/>
      <c r="AA137" s="400"/>
      <c r="AB137" s="401"/>
      <c r="AC137" s="402" t="s">
        <v>268</v>
      </c>
      <c r="AD137" s="403"/>
      <c r="AE137" s="403"/>
      <c r="AF137" s="403"/>
      <c r="AG137" s="403"/>
      <c r="AH137" s="403"/>
      <c r="AI137" s="403"/>
      <c r="AJ137" s="403"/>
      <c r="AK137" s="403"/>
      <c r="AL137" s="403"/>
      <c r="AM137" s="403"/>
      <c r="AN137" s="403"/>
      <c r="AO137" s="403"/>
      <c r="AP137" s="403"/>
      <c r="AQ137" s="403"/>
      <c r="AR137" s="403"/>
      <c r="AS137" s="403"/>
      <c r="AT137" s="403"/>
      <c r="AU137" s="403"/>
      <c r="AV137" s="403"/>
      <c r="AW137" s="403"/>
      <c r="AX137" s="404"/>
    </row>
    <row r="138" spans="1:50" ht="24" customHeight="1">
      <c r="A138" s="492"/>
      <c r="B138" s="493"/>
      <c r="C138" s="493"/>
      <c r="D138" s="493"/>
      <c r="E138" s="493"/>
      <c r="F138" s="494"/>
      <c r="G138" s="405" t="s">
        <v>19</v>
      </c>
      <c r="H138" s="406"/>
      <c r="I138" s="406"/>
      <c r="J138" s="406"/>
      <c r="K138" s="406"/>
      <c r="L138" s="407" t="s">
        <v>20</v>
      </c>
      <c r="M138" s="250"/>
      <c r="N138" s="250"/>
      <c r="O138" s="250"/>
      <c r="P138" s="250"/>
      <c r="Q138" s="250"/>
      <c r="R138" s="250"/>
      <c r="S138" s="250"/>
      <c r="T138" s="250"/>
      <c r="U138" s="250"/>
      <c r="V138" s="250"/>
      <c r="W138" s="250"/>
      <c r="X138" s="319"/>
      <c r="Y138" s="353" t="s">
        <v>21</v>
      </c>
      <c r="Z138" s="354"/>
      <c r="AA138" s="354"/>
      <c r="AB138" s="387"/>
      <c r="AC138" s="363" t="s">
        <v>19</v>
      </c>
      <c r="AD138" s="57"/>
      <c r="AE138" s="57"/>
      <c r="AF138" s="57"/>
      <c r="AG138" s="58"/>
      <c r="AH138" s="76" t="s">
        <v>20</v>
      </c>
      <c r="AI138" s="57"/>
      <c r="AJ138" s="57"/>
      <c r="AK138" s="57"/>
      <c r="AL138" s="57"/>
      <c r="AM138" s="57"/>
      <c r="AN138" s="57"/>
      <c r="AO138" s="57"/>
      <c r="AP138" s="57"/>
      <c r="AQ138" s="57"/>
      <c r="AR138" s="57"/>
      <c r="AS138" s="57"/>
      <c r="AT138" s="58"/>
      <c r="AU138" s="304" t="s">
        <v>21</v>
      </c>
      <c r="AV138" s="388"/>
      <c r="AW138" s="388"/>
      <c r="AX138" s="389"/>
    </row>
    <row r="139" spans="1:50" ht="33.75" customHeight="1">
      <c r="A139" s="492"/>
      <c r="B139" s="493"/>
      <c r="C139" s="493"/>
      <c r="D139" s="493"/>
      <c r="E139" s="493"/>
      <c r="F139" s="494"/>
      <c r="G139" s="341" t="s">
        <v>193</v>
      </c>
      <c r="H139" s="342"/>
      <c r="I139" s="342"/>
      <c r="J139" s="342"/>
      <c r="K139" s="343"/>
      <c r="L139" s="98" t="s">
        <v>216</v>
      </c>
      <c r="M139" s="99"/>
      <c r="N139" s="99"/>
      <c r="O139" s="99"/>
      <c r="P139" s="99"/>
      <c r="Q139" s="99"/>
      <c r="R139" s="99"/>
      <c r="S139" s="99"/>
      <c r="T139" s="99"/>
      <c r="U139" s="99"/>
      <c r="V139" s="99"/>
      <c r="W139" s="99"/>
      <c r="X139" s="100"/>
      <c r="Y139" s="101">
        <v>31</v>
      </c>
      <c r="Z139" s="102"/>
      <c r="AA139" s="102"/>
      <c r="AB139" s="103"/>
      <c r="AC139" s="287" t="s">
        <v>193</v>
      </c>
      <c r="AD139" s="288"/>
      <c r="AE139" s="288"/>
      <c r="AF139" s="288"/>
      <c r="AG139" s="289"/>
      <c r="AH139" s="290" t="s">
        <v>223</v>
      </c>
      <c r="AI139" s="338"/>
      <c r="AJ139" s="338"/>
      <c r="AK139" s="338"/>
      <c r="AL139" s="338"/>
      <c r="AM139" s="338"/>
      <c r="AN139" s="338"/>
      <c r="AO139" s="338"/>
      <c r="AP139" s="338"/>
      <c r="AQ139" s="338"/>
      <c r="AR139" s="338"/>
      <c r="AS139" s="338"/>
      <c r="AT139" s="339"/>
      <c r="AU139" s="293">
        <v>4</v>
      </c>
      <c r="AV139" s="294"/>
      <c r="AW139" s="294"/>
      <c r="AX139" s="385"/>
    </row>
    <row r="140" spans="1:50" ht="25.5" customHeight="1">
      <c r="A140" s="492"/>
      <c r="B140" s="493"/>
      <c r="C140" s="493"/>
      <c r="D140" s="493"/>
      <c r="E140" s="493"/>
      <c r="F140" s="494"/>
      <c r="G140" s="377"/>
      <c r="H140" s="378"/>
      <c r="I140" s="378"/>
      <c r="J140" s="378"/>
      <c r="K140" s="379"/>
      <c r="L140" s="281"/>
      <c r="M140" s="380"/>
      <c r="N140" s="380"/>
      <c r="O140" s="380"/>
      <c r="P140" s="380"/>
      <c r="Q140" s="380"/>
      <c r="R140" s="380"/>
      <c r="S140" s="380"/>
      <c r="T140" s="380"/>
      <c r="U140" s="380"/>
      <c r="V140" s="380"/>
      <c r="W140" s="380"/>
      <c r="X140" s="381"/>
      <c r="Y140" s="382"/>
      <c r="Z140" s="383"/>
      <c r="AA140" s="383"/>
      <c r="AB140" s="384"/>
      <c r="AC140" s="269"/>
      <c r="AD140" s="270"/>
      <c r="AE140" s="270"/>
      <c r="AF140" s="270"/>
      <c r="AG140" s="271"/>
      <c r="AH140" s="272"/>
      <c r="AI140" s="327"/>
      <c r="AJ140" s="327"/>
      <c r="AK140" s="327"/>
      <c r="AL140" s="327"/>
      <c r="AM140" s="327"/>
      <c r="AN140" s="327"/>
      <c r="AO140" s="327"/>
      <c r="AP140" s="327"/>
      <c r="AQ140" s="327"/>
      <c r="AR140" s="327"/>
      <c r="AS140" s="327"/>
      <c r="AT140" s="328"/>
      <c r="AU140" s="275"/>
      <c r="AV140" s="276"/>
      <c r="AW140" s="276"/>
      <c r="AX140" s="277"/>
    </row>
    <row r="141" spans="1:50" ht="24.75" customHeight="1">
      <c r="A141" s="492"/>
      <c r="B141" s="493"/>
      <c r="C141" s="493"/>
      <c r="D141" s="493"/>
      <c r="E141" s="493"/>
      <c r="F141" s="494"/>
      <c r="G141" s="377"/>
      <c r="H141" s="378"/>
      <c r="I141" s="378"/>
      <c r="J141" s="378"/>
      <c r="K141" s="379"/>
      <c r="L141" s="281"/>
      <c r="M141" s="380"/>
      <c r="N141" s="380"/>
      <c r="O141" s="380"/>
      <c r="P141" s="380"/>
      <c r="Q141" s="380"/>
      <c r="R141" s="380"/>
      <c r="S141" s="380"/>
      <c r="T141" s="380"/>
      <c r="U141" s="380"/>
      <c r="V141" s="380"/>
      <c r="W141" s="380"/>
      <c r="X141" s="381"/>
      <c r="Y141" s="382"/>
      <c r="Z141" s="383"/>
      <c r="AA141" s="383"/>
      <c r="AB141" s="384"/>
      <c r="AC141" s="269"/>
      <c r="AD141" s="270"/>
      <c r="AE141" s="270"/>
      <c r="AF141" s="270"/>
      <c r="AG141" s="271"/>
      <c r="AH141" s="272"/>
      <c r="AI141" s="327"/>
      <c r="AJ141" s="327"/>
      <c r="AK141" s="327"/>
      <c r="AL141" s="327"/>
      <c r="AM141" s="327"/>
      <c r="AN141" s="327"/>
      <c r="AO141" s="327"/>
      <c r="AP141" s="327"/>
      <c r="AQ141" s="327"/>
      <c r="AR141" s="327"/>
      <c r="AS141" s="327"/>
      <c r="AT141" s="328"/>
      <c r="AU141" s="275"/>
      <c r="AV141" s="276"/>
      <c r="AW141" s="276"/>
      <c r="AX141" s="277"/>
    </row>
    <row r="142" spans="1:50" ht="24.75" customHeight="1">
      <c r="A142" s="492"/>
      <c r="B142" s="493"/>
      <c r="C142" s="493"/>
      <c r="D142" s="493"/>
      <c r="E142" s="493"/>
      <c r="F142" s="494"/>
      <c r="G142" s="377"/>
      <c r="H142" s="378"/>
      <c r="I142" s="378"/>
      <c r="J142" s="378"/>
      <c r="K142" s="379"/>
      <c r="L142" s="281"/>
      <c r="M142" s="380"/>
      <c r="N142" s="380"/>
      <c r="O142" s="380"/>
      <c r="P142" s="380"/>
      <c r="Q142" s="380"/>
      <c r="R142" s="380"/>
      <c r="S142" s="380"/>
      <c r="T142" s="380"/>
      <c r="U142" s="380"/>
      <c r="V142" s="380"/>
      <c r="W142" s="380"/>
      <c r="X142" s="381"/>
      <c r="Y142" s="382"/>
      <c r="Z142" s="383"/>
      <c r="AA142" s="383"/>
      <c r="AB142" s="384"/>
      <c r="AC142" s="269"/>
      <c r="AD142" s="270"/>
      <c r="AE142" s="270"/>
      <c r="AF142" s="270"/>
      <c r="AG142" s="271"/>
      <c r="AH142" s="272"/>
      <c r="AI142" s="327"/>
      <c r="AJ142" s="327"/>
      <c r="AK142" s="327"/>
      <c r="AL142" s="327"/>
      <c r="AM142" s="327"/>
      <c r="AN142" s="327"/>
      <c r="AO142" s="327"/>
      <c r="AP142" s="327"/>
      <c r="AQ142" s="327"/>
      <c r="AR142" s="327"/>
      <c r="AS142" s="327"/>
      <c r="AT142" s="328"/>
      <c r="AU142" s="275"/>
      <c r="AV142" s="276"/>
      <c r="AW142" s="276"/>
      <c r="AX142" s="277"/>
    </row>
    <row r="143" spans="1:50" ht="24.75" customHeight="1">
      <c r="A143" s="492"/>
      <c r="B143" s="493"/>
      <c r="C143" s="493"/>
      <c r="D143" s="493"/>
      <c r="E143" s="493"/>
      <c r="F143" s="494"/>
      <c r="G143" s="377"/>
      <c r="H143" s="378"/>
      <c r="I143" s="378"/>
      <c r="J143" s="378"/>
      <c r="K143" s="379"/>
      <c r="L143" s="281"/>
      <c r="M143" s="380"/>
      <c r="N143" s="380"/>
      <c r="O143" s="380"/>
      <c r="P143" s="380"/>
      <c r="Q143" s="380"/>
      <c r="R143" s="380"/>
      <c r="S143" s="380"/>
      <c r="T143" s="380"/>
      <c r="U143" s="380"/>
      <c r="V143" s="380"/>
      <c r="W143" s="380"/>
      <c r="X143" s="381"/>
      <c r="Y143" s="382"/>
      <c r="Z143" s="383"/>
      <c r="AA143" s="383"/>
      <c r="AB143" s="383"/>
      <c r="AC143" s="269"/>
      <c r="AD143" s="270"/>
      <c r="AE143" s="270"/>
      <c r="AF143" s="270"/>
      <c r="AG143" s="271"/>
      <c r="AH143" s="272"/>
      <c r="AI143" s="327"/>
      <c r="AJ143" s="327"/>
      <c r="AK143" s="327"/>
      <c r="AL143" s="327"/>
      <c r="AM143" s="327"/>
      <c r="AN143" s="327"/>
      <c r="AO143" s="327"/>
      <c r="AP143" s="327"/>
      <c r="AQ143" s="327"/>
      <c r="AR143" s="327"/>
      <c r="AS143" s="327"/>
      <c r="AT143" s="328"/>
      <c r="AU143" s="275"/>
      <c r="AV143" s="276"/>
      <c r="AW143" s="276"/>
      <c r="AX143" s="277"/>
    </row>
    <row r="144" spans="1:50" ht="24.75" customHeight="1">
      <c r="A144" s="492"/>
      <c r="B144" s="493"/>
      <c r="C144" s="493"/>
      <c r="D144" s="493"/>
      <c r="E144" s="493"/>
      <c r="F144" s="494"/>
      <c r="G144" s="377"/>
      <c r="H144" s="378"/>
      <c r="I144" s="378"/>
      <c r="J144" s="378"/>
      <c r="K144" s="379"/>
      <c r="L144" s="281"/>
      <c r="M144" s="380"/>
      <c r="N144" s="380"/>
      <c r="O144" s="380"/>
      <c r="P144" s="380"/>
      <c r="Q144" s="380"/>
      <c r="R144" s="380"/>
      <c r="S144" s="380"/>
      <c r="T144" s="380"/>
      <c r="U144" s="380"/>
      <c r="V144" s="380"/>
      <c r="W144" s="380"/>
      <c r="X144" s="381"/>
      <c r="Y144" s="382"/>
      <c r="Z144" s="383"/>
      <c r="AA144" s="383"/>
      <c r="AB144" s="383"/>
      <c r="AC144" s="269"/>
      <c r="AD144" s="270"/>
      <c r="AE144" s="270"/>
      <c r="AF144" s="270"/>
      <c r="AG144" s="271"/>
      <c r="AH144" s="272"/>
      <c r="AI144" s="327"/>
      <c r="AJ144" s="327"/>
      <c r="AK144" s="327"/>
      <c r="AL144" s="327"/>
      <c r="AM144" s="327"/>
      <c r="AN144" s="327"/>
      <c r="AO144" s="327"/>
      <c r="AP144" s="327"/>
      <c r="AQ144" s="327"/>
      <c r="AR144" s="327"/>
      <c r="AS144" s="327"/>
      <c r="AT144" s="328"/>
      <c r="AU144" s="275"/>
      <c r="AV144" s="276"/>
      <c r="AW144" s="276"/>
      <c r="AX144" s="277"/>
    </row>
    <row r="145" spans="1:50" ht="24.75" customHeight="1">
      <c r="A145" s="492"/>
      <c r="B145" s="493"/>
      <c r="C145" s="493"/>
      <c r="D145" s="493"/>
      <c r="E145" s="493"/>
      <c r="F145" s="494"/>
      <c r="G145" s="377"/>
      <c r="H145" s="378"/>
      <c r="I145" s="378"/>
      <c r="J145" s="378"/>
      <c r="K145" s="379"/>
      <c r="L145" s="281"/>
      <c r="M145" s="380"/>
      <c r="N145" s="380"/>
      <c r="O145" s="380"/>
      <c r="P145" s="380"/>
      <c r="Q145" s="380"/>
      <c r="R145" s="380"/>
      <c r="S145" s="380"/>
      <c r="T145" s="380"/>
      <c r="U145" s="380"/>
      <c r="V145" s="380"/>
      <c r="W145" s="380"/>
      <c r="X145" s="381"/>
      <c r="Y145" s="382"/>
      <c r="Z145" s="383"/>
      <c r="AA145" s="383"/>
      <c r="AB145" s="383"/>
      <c r="AC145" s="269"/>
      <c r="AD145" s="270"/>
      <c r="AE145" s="270"/>
      <c r="AF145" s="270"/>
      <c r="AG145" s="271"/>
      <c r="AH145" s="272"/>
      <c r="AI145" s="327"/>
      <c r="AJ145" s="327"/>
      <c r="AK145" s="327"/>
      <c r="AL145" s="327"/>
      <c r="AM145" s="327"/>
      <c r="AN145" s="327"/>
      <c r="AO145" s="327"/>
      <c r="AP145" s="327"/>
      <c r="AQ145" s="327"/>
      <c r="AR145" s="327"/>
      <c r="AS145" s="327"/>
      <c r="AT145" s="328"/>
      <c r="AU145" s="275"/>
      <c r="AV145" s="276"/>
      <c r="AW145" s="276"/>
      <c r="AX145" s="277"/>
    </row>
    <row r="146" spans="1:50" ht="24.75" customHeight="1">
      <c r="A146" s="492"/>
      <c r="B146" s="493"/>
      <c r="C146" s="493"/>
      <c r="D146" s="493"/>
      <c r="E146" s="493"/>
      <c r="F146" s="494"/>
      <c r="G146" s="370"/>
      <c r="H146" s="371"/>
      <c r="I146" s="371"/>
      <c r="J146" s="371"/>
      <c r="K146" s="372"/>
      <c r="L146" s="263"/>
      <c r="M146" s="373"/>
      <c r="N146" s="373"/>
      <c r="O146" s="373"/>
      <c r="P146" s="373"/>
      <c r="Q146" s="373"/>
      <c r="R146" s="373"/>
      <c r="S146" s="373"/>
      <c r="T146" s="373"/>
      <c r="U146" s="373"/>
      <c r="V146" s="373"/>
      <c r="W146" s="373"/>
      <c r="X146" s="374"/>
      <c r="Y146" s="375"/>
      <c r="Z146" s="376"/>
      <c r="AA146" s="376"/>
      <c r="AB146" s="376"/>
      <c r="AC146" s="390"/>
      <c r="AD146" s="391"/>
      <c r="AE146" s="391"/>
      <c r="AF146" s="391"/>
      <c r="AG146" s="392"/>
      <c r="AH146" s="393"/>
      <c r="AI146" s="394"/>
      <c r="AJ146" s="394"/>
      <c r="AK146" s="394"/>
      <c r="AL146" s="394"/>
      <c r="AM146" s="394"/>
      <c r="AN146" s="394"/>
      <c r="AO146" s="394"/>
      <c r="AP146" s="394"/>
      <c r="AQ146" s="394"/>
      <c r="AR146" s="394"/>
      <c r="AS146" s="394"/>
      <c r="AT146" s="395"/>
      <c r="AU146" s="396"/>
      <c r="AV146" s="397"/>
      <c r="AW146" s="397"/>
      <c r="AX146" s="398"/>
    </row>
    <row r="147" spans="1:51" ht="24.75" customHeight="1">
      <c r="A147" s="492"/>
      <c r="B147" s="493"/>
      <c r="C147" s="493"/>
      <c r="D147" s="493"/>
      <c r="E147" s="493"/>
      <c r="F147" s="494"/>
      <c r="G147" s="314" t="s">
        <v>22</v>
      </c>
      <c r="H147" s="315"/>
      <c r="I147" s="315"/>
      <c r="J147" s="315"/>
      <c r="K147" s="315"/>
      <c r="L147" s="251"/>
      <c r="M147" s="316"/>
      <c r="N147" s="316"/>
      <c r="O147" s="316"/>
      <c r="P147" s="316"/>
      <c r="Q147" s="316"/>
      <c r="R147" s="316"/>
      <c r="S147" s="316"/>
      <c r="T147" s="316"/>
      <c r="U147" s="316"/>
      <c r="V147" s="316"/>
      <c r="W147" s="316"/>
      <c r="X147" s="317"/>
      <c r="Y147" s="257">
        <f>SUM(Y139:AB146)</f>
        <v>31</v>
      </c>
      <c r="Z147" s="258"/>
      <c r="AA147" s="258"/>
      <c r="AB147" s="318"/>
      <c r="AC147" s="363" t="s">
        <v>22</v>
      </c>
      <c r="AD147" s="57"/>
      <c r="AE147" s="57"/>
      <c r="AF147" s="57"/>
      <c r="AG147" s="58"/>
      <c r="AH147" s="364"/>
      <c r="AI147" s="365"/>
      <c r="AJ147" s="365"/>
      <c r="AK147" s="365"/>
      <c r="AL147" s="365"/>
      <c r="AM147" s="365"/>
      <c r="AN147" s="365"/>
      <c r="AO147" s="365"/>
      <c r="AP147" s="365"/>
      <c r="AQ147" s="365"/>
      <c r="AR147" s="365"/>
      <c r="AS147" s="365"/>
      <c r="AT147" s="366"/>
      <c r="AU147" s="367">
        <f>SUM(AU139:AX146)</f>
        <v>4</v>
      </c>
      <c r="AV147" s="368"/>
      <c r="AW147" s="368"/>
      <c r="AX147" s="369"/>
      <c r="AY147" s="31"/>
    </row>
    <row r="148" spans="1:50" ht="20.25" customHeight="1">
      <c r="A148" s="492"/>
      <c r="B148" s="493"/>
      <c r="C148" s="493"/>
      <c r="D148" s="493"/>
      <c r="E148" s="493"/>
      <c r="F148" s="494"/>
      <c r="G148" s="179" t="s">
        <v>269</v>
      </c>
      <c r="H148" s="180"/>
      <c r="I148" s="180"/>
      <c r="J148" s="180"/>
      <c r="K148" s="180"/>
      <c r="L148" s="180"/>
      <c r="M148" s="180"/>
      <c r="N148" s="180"/>
      <c r="O148" s="180"/>
      <c r="P148" s="180"/>
      <c r="Q148" s="180"/>
      <c r="R148" s="180"/>
      <c r="S148" s="180"/>
      <c r="T148" s="180"/>
      <c r="U148" s="180"/>
      <c r="V148" s="180"/>
      <c r="W148" s="180"/>
      <c r="X148" s="180"/>
      <c r="Y148" s="180"/>
      <c r="Z148" s="180"/>
      <c r="AA148" s="180"/>
      <c r="AB148" s="386"/>
      <c r="AC148" s="298" t="s">
        <v>285</v>
      </c>
      <c r="AD148" s="299"/>
      <c r="AE148" s="299"/>
      <c r="AF148" s="299"/>
      <c r="AG148" s="299"/>
      <c r="AH148" s="299"/>
      <c r="AI148" s="299"/>
      <c r="AJ148" s="299"/>
      <c r="AK148" s="299"/>
      <c r="AL148" s="299"/>
      <c r="AM148" s="299"/>
      <c r="AN148" s="299"/>
      <c r="AO148" s="299"/>
      <c r="AP148" s="299"/>
      <c r="AQ148" s="299"/>
      <c r="AR148" s="299"/>
      <c r="AS148" s="299"/>
      <c r="AT148" s="299"/>
      <c r="AU148" s="299"/>
      <c r="AV148" s="299"/>
      <c r="AW148" s="299"/>
      <c r="AX148" s="300"/>
    </row>
    <row r="149" spans="1:50" ht="24.75" customHeight="1">
      <c r="A149" s="492"/>
      <c r="B149" s="493"/>
      <c r="C149" s="493"/>
      <c r="D149" s="493"/>
      <c r="E149" s="493"/>
      <c r="F149" s="494"/>
      <c r="G149" s="188" t="s">
        <v>19</v>
      </c>
      <c r="H149" s="351"/>
      <c r="I149" s="351"/>
      <c r="J149" s="351"/>
      <c r="K149" s="351"/>
      <c r="L149" s="74" t="s">
        <v>20</v>
      </c>
      <c r="M149" s="315"/>
      <c r="N149" s="315"/>
      <c r="O149" s="315"/>
      <c r="P149" s="315"/>
      <c r="Q149" s="315"/>
      <c r="R149" s="315"/>
      <c r="S149" s="315"/>
      <c r="T149" s="315"/>
      <c r="U149" s="315"/>
      <c r="V149" s="315"/>
      <c r="W149" s="315"/>
      <c r="X149" s="352"/>
      <c r="Y149" s="353" t="s">
        <v>21</v>
      </c>
      <c r="Z149" s="354"/>
      <c r="AA149" s="354"/>
      <c r="AB149" s="387"/>
      <c r="AC149" s="363" t="s">
        <v>19</v>
      </c>
      <c r="AD149" s="57"/>
      <c r="AE149" s="57"/>
      <c r="AF149" s="57"/>
      <c r="AG149" s="58"/>
      <c r="AH149" s="76" t="s">
        <v>20</v>
      </c>
      <c r="AI149" s="57"/>
      <c r="AJ149" s="57"/>
      <c r="AK149" s="57"/>
      <c r="AL149" s="57"/>
      <c r="AM149" s="57"/>
      <c r="AN149" s="57"/>
      <c r="AO149" s="57"/>
      <c r="AP149" s="57"/>
      <c r="AQ149" s="57"/>
      <c r="AR149" s="57"/>
      <c r="AS149" s="57"/>
      <c r="AT149" s="58"/>
      <c r="AU149" s="304" t="s">
        <v>21</v>
      </c>
      <c r="AV149" s="388"/>
      <c r="AW149" s="388"/>
      <c r="AX149" s="389"/>
    </row>
    <row r="150" spans="1:50" ht="30" customHeight="1">
      <c r="A150" s="492"/>
      <c r="B150" s="493"/>
      <c r="C150" s="493"/>
      <c r="D150" s="493"/>
      <c r="E150" s="493"/>
      <c r="F150" s="494"/>
      <c r="G150" s="341" t="s">
        <v>193</v>
      </c>
      <c r="H150" s="342"/>
      <c r="I150" s="342"/>
      <c r="J150" s="342"/>
      <c r="K150" s="343"/>
      <c r="L150" s="98" t="s">
        <v>217</v>
      </c>
      <c r="M150" s="99"/>
      <c r="N150" s="99"/>
      <c r="O150" s="99"/>
      <c r="P150" s="99"/>
      <c r="Q150" s="99"/>
      <c r="R150" s="99"/>
      <c r="S150" s="99"/>
      <c r="T150" s="99"/>
      <c r="U150" s="99"/>
      <c r="V150" s="99"/>
      <c r="W150" s="99"/>
      <c r="X150" s="100"/>
      <c r="Y150" s="101">
        <v>56</v>
      </c>
      <c r="Z150" s="102"/>
      <c r="AA150" s="102"/>
      <c r="AB150" s="103"/>
      <c r="AC150" s="287" t="s">
        <v>193</v>
      </c>
      <c r="AD150" s="288"/>
      <c r="AE150" s="288"/>
      <c r="AF150" s="288"/>
      <c r="AG150" s="289"/>
      <c r="AH150" s="290" t="s">
        <v>286</v>
      </c>
      <c r="AI150" s="338"/>
      <c r="AJ150" s="338"/>
      <c r="AK150" s="338"/>
      <c r="AL150" s="338"/>
      <c r="AM150" s="338"/>
      <c r="AN150" s="338"/>
      <c r="AO150" s="338"/>
      <c r="AP150" s="338"/>
      <c r="AQ150" s="338"/>
      <c r="AR150" s="338"/>
      <c r="AS150" s="338"/>
      <c r="AT150" s="339"/>
      <c r="AU150" s="293">
        <v>3</v>
      </c>
      <c r="AV150" s="294"/>
      <c r="AW150" s="294"/>
      <c r="AX150" s="385"/>
    </row>
    <row r="151" spans="1:50" ht="24.75" customHeight="1">
      <c r="A151" s="492"/>
      <c r="B151" s="493"/>
      <c r="C151" s="493"/>
      <c r="D151" s="493"/>
      <c r="E151" s="493"/>
      <c r="F151" s="494"/>
      <c r="G151" s="377"/>
      <c r="H151" s="378"/>
      <c r="I151" s="378"/>
      <c r="J151" s="378"/>
      <c r="K151" s="379"/>
      <c r="L151" s="281"/>
      <c r="M151" s="380"/>
      <c r="N151" s="380"/>
      <c r="O151" s="380"/>
      <c r="P151" s="380"/>
      <c r="Q151" s="380"/>
      <c r="R151" s="380"/>
      <c r="S151" s="380"/>
      <c r="T151" s="380"/>
      <c r="U151" s="380"/>
      <c r="V151" s="380"/>
      <c r="W151" s="380"/>
      <c r="X151" s="381"/>
      <c r="Y151" s="382"/>
      <c r="Z151" s="383"/>
      <c r="AA151" s="383"/>
      <c r="AB151" s="384"/>
      <c r="AC151" s="278"/>
      <c r="AD151" s="279"/>
      <c r="AE151" s="279"/>
      <c r="AF151" s="279"/>
      <c r="AG151" s="280"/>
      <c r="AH151" s="281"/>
      <c r="AI151" s="325"/>
      <c r="AJ151" s="325"/>
      <c r="AK151" s="325"/>
      <c r="AL151" s="325"/>
      <c r="AM151" s="325"/>
      <c r="AN151" s="325"/>
      <c r="AO151" s="325"/>
      <c r="AP151" s="325"/>
      <c r="AQ151" s="325"/>
      <c r="AR151" s="325"/>
      <c r="AS151" s="325"/>
      <c r="AT151" s="326"/>
      <c r="AU151" s="284"/>
      <c r="AV151" s="285"/>
      <c r="AW151" s="285"/>
      <c r="AX151" s="286"/>
    </row>
    <row r="152" spans="1:50" ht="24.75" customHeight="1">
      <c r="A152" s="492"/>
      <c r="B152" s="493"/>
      <c r="C152" s="493"/>
      <c r="D152" s="493"/>
      <c r="E152" s="493"/>
      <c r="F152" s="494"/>
      <c r="G152" s="377"/>
      <c r="H152" s="378"/>
      <c r="I152" s="378"/>
      <c r="J152" s="378"/>
      <c r="K152" s="379"/>
      <c r="L152" s="281"/>
      <c r="M152" s="380"/>
      <c r="N152" s="380"/>
      <c r="O152" s="380"/>
      <c r="P152" s="380"/>
      <c r="Q152" s="380"/>
      <c r="R152" s="380"/>
      <c r="S152" s="380"/>
      <c r="T152" s="380"/>
      <c r="U152" s="380"/>
      <c r="V152" s="380"/>
      <c r="W152" s="380"/>
      <c r="X152" s="381"/>
      <c r="Y152" s="382"/>
      <c r="Z152" s="383"/>
      <c r="AA152" s="383"/>
      <c r="AB152" s="384"/>
      <c r="AC152" s="278"/>
      <c r="AD152" s="279"/>
      <c r="AE152" s="279"/>
      <c r="AF152" s="279"/>
      <c r="AG152" s="280"/>
      <c r="AH152" s="281"/>
      <c r="AI152" s="325"/>
      <c r="AJ152" s="325"/>
      <c r="AK152" s="325"/>
      <c r="AL152" s="325"/>
      <c r="AM152" s="325"/>
      <c r="AN152" s="325"/>
      <c r="AO152" s="325"/>
      <c r="AP152" s="325"/>
      <c r="AQ152" s="325"/>
      <c r="AR152" s="325"/>
      <c r="AS152" s="325"/>
      <c r="AT152" s="326"/>
      <c r="AU152" s="284"/>
      <c r="AV152" s="285"/>
      <c r="AW152" s="285"/>
      <c r="AX152" s="286"/>
    </row>
    <row r="153" spans="1:50" ht="24.75" customHeight="1">
      <c r="A153" s="492"/>
      <c r="B153" s="493"/>
      <c r="C153" s="493"/>
      <c r="D153" s="493"/>
      <c r="E153" s="493"/>
      <c r="F153" s="494"/>
      <c r="G153" s="377"/>
      <c r="H153" s="378"/>
      <c r="I153" s="378"/>
      <c r="J153" s="378"/>
      <c r="K153" s="379"/>
      <c r="L153" s="281"/>
      <c r="M153" s="380"/>
      <c r="N153" s="380"/>
      <c r="O153" s="380"/>
      <c r="P153" s="380"/>
      <c r="Q153" s="380"/>
      <c r="R153" s="380"/>
      <c r="S153" s="380"/>
      <c r="T153" s="380"/>
      <c r="U153" s="380"/>
      <c r="V153" s="380"/>
      <c r="W153" s="380"/>
      <c r="X153" s="381"/>
      <c r="Y153" s="382"/>
      <c r="Z153" s="383"/>
      <c r="AA153" s="383"/>
      <c r="AB153" s="384"/>
      <c r="AC153" s="278"/>
      <c r="AD153" s="279"/>
      <c r="AE153" s="279"/>
      <c r="AF153" s="279"/>
      <c r="AG153" s="280"/>
      <c r="AH153" s="281"/>
      <c r="AI153" s="325"/>
      <c r="AJ153" s="325"/>
      <c r="AK153" s="325"/>
      <c r="AL153" s="325"/>
      <c r="AM153" s="325"/>
      <c r="AN153" s="325"/>
      <c r="AO153" s="325"/>
      <c r="AP153" s="325"/>
      <c r="AQ153" s="325"/>
      <c r="AR153" s="325"/>
      <c r="AS153" s="325"/>
      <c r="AT153" s="326"/>
      <c r="AU153" s="284"/>
      <c r="AV153" s="285"/>
      <c r="AW153" s="285"/>
      <c r="AX153" s="286"/>
    </row>
    <row r="154" spans="1:50" ht="24.75" customHeight="1">
      <c r="A154" s="492"/>
      <c r="B154" s="493"/>
      <c r="C154" s="493"/>
      <c r="D154" s="493"/>
      <c r="E154" s="493"/>
      <c r="F154" s="494"/>
      <c r="G154" s="377"/>
      <c r="H154" s="378"/>
      <c r="I154" s="378"/>
      <c r="J154" s="378"/>
      <c r="K154" s="379"/>
      <c r="L154" s="281"/>
      <c r="M154" s="380"/>
      <c r="N154" s="380"/>
      <c r="O154" s="380"/>
      <c r="P154" s="380"/>
      <c r="Q154" s="380"/>
      <c r="R154" s="380"/>
      <c r="S154" s="380"/>
      <c r="T154" s="380"/>
      <c r="U154" s="380"/>
      <c r="V154" s="380"/>
      <c r="W154" s="380"/>
      <c r="X154" s="381"/>
      <c r="Y154" s="382"/>
      <c r="Z154" s="383"/>
      <c r="AA154" s="383"/>
      <c r="AB154" s="383"/>
      <c r="AC154" s="278"/>
      <c r="AD154" s="279"/>
      <c r="AE154" s="279"/>
      <c r="AF154" s="279"/>
      <c r="AG154" s="280"/>
      <c r="AH154" s="281"/>
      <c r="AI154" s="325"/>
      <c r="AJ154" s="325"/>
      <c r="AK154" s="325"/>
      <c r="AL154" s="325"/>
      <c r="AM154" s="325"/>
      <c r="AN154" s="325"/>
      <c r="AO154" s="325"/>
      <c r="AP154" s="325"/>
      <c r="AQ154" s="325"/>
      <c r="AR154" s="325"/>
      <c r="AS154" s="325"/>
      <c r="AT154" s="326"/>
      <c r="AU154" s="284"/>
      <c r="AV154" s="285"/>
      <c r="AW154" s="285"/>
      <c r="AX154" s="286"/>
    </row>
    <row r="155" spans="1:50" ht="24.75" customHeight="1">
      <c r="A155" s="492"/>
      <c r="B155" s="493"/>
      <c r="C155" s="493"/>
      <c r="D155" s="493"/>
      <c r="E155" s="493"/>
      <c r="F155" s="494"/>
      <c r="G155" s="377"/>
      <c r="H155" s="378"/>
      <c r="I155" s="378"/>
      <c r="J155" s="378"/>
      <c r="K155" s="379"/>
      <c r="L155" s="281"/>
      <c r="M155" s="380"/>
      <c r="N155" s="380"/>
      <c r="O155" s="380"/>
      <c r="P155" s="380"/>
      <c r="Q155" s="380"/>
      <c r="R155" s="380"/>
      <c r="S155" s="380"/>
      <c r="T155" s="380"/>
      <c r="U155" s="380"/>
      <c r="V155" s="380"/>
      <c r="W155" s="380"/>
      <c r="X155" s="381"/>
      <c r="Y155" s="382"/>
      <c r="Z155" s="383"/>
      <c r="AA155" s="383"/>
      <c r="AB155" s="383"/>
      <c r="AC155" s="278"/>
      <c r="AD155" s="279"/>
      <c r="AE155" s="279"/>
      <c r="AF155" s="279"/>
      <c r="AG155" s="280"/>
      <c r="AH155" s="281"/>
      <c r="AI155" s="325"/>
      <c r="AJ155" s="325"/>
      <c r="AK155" s="325"/>
      <c r="AL155" s="325"/>
      <c r="AM155" s="325"/>
      <c r="AN155" s="325"/>
      <c r="AO155" s="325"/>
      <c r="AP155" s="325"/>
      <c r="AQ155" s="325"/>
      <c r="AR155" s="325"/>
      <c r="AS155" s="325"/>
      <c r="AT155" s="326"/>
      <c r="AU155" s="284"/>
      <c r="AV155" s="285"/>
      <c r="AW155" s="285"/>
      <c r="AX155" s="286"/>
    </row>
    <row r="156" spans="1:50" ht="24.75" customHeight="1">
      <c r="A156" s="492"/>
      <c r="B156" s="493"/>
      <c r="C156" s="493"/>
      <c r="D156" s="493"/>
      <c r="E156" s="493"/>
      <c r="F156" s="494"/>
      <c r="G156" s="377"/>
      <c r="H156" s="378"/>
      <c r="I156" s="378"/>
      <c r="J156" s="378"/>
      <c r="K156" s="379"/>
      <c r="L156" s="281"/>
      <c r="M156" s="380"/>
      <c r="N156" s="380"/>
      <c r="O156" s="380"/>
      <c r="P156" s="380"/>
      <c r="Q156" s="380"/>
      <c r="R156" s="380"/>
      <c r="S156" s="380"/>
      <c r="T156" s="380"/>
      <c r="U156" s="380"/>
      <c r="V156" s="380"/>
      <c r="W156" s="380"/>
      <c r="X156" s="381"/>
      <c r="Y156" s="382"/>
      <c r="Z156" s="383"/>
      <c r="AA156" s="383"/>
      <c r="AB156" s="383"/>
      <c r="AC156" s="278"/>
      <c r="AD156" s="279"/>
      <c r="AE156" s="279"/>
      <c r="AF156" s="279"/>
      <c r="AG156" s="280"/>
      <c r="AH156" s="281"/>
      <c r="AI156" s="325"/>
      <c r="AJ156" s="325"/>
      <c r="AK156" s="325"/>
      <c r="AL156" s="325"/>
      <c r="AM156" s="325"/>
      <c r="AN156" s="325"/>
      <c r="AO156" s="325"/>
      <c r="AP156" s="325"/>
      <c r="AQ156" s="325"/>
      <c r="AR156" s="325"/>
      <c r="AS156" s="325"/>
      <c r="AT156" s="326"/>
      <c r="AU156" s="284"/>
      <c r="AV156" s="285"/>
      <c r="AW156" s="285"/>
      <c r="AX156" s="286"/>
    </row>
    <row r="157" spans="1:50" ht="24.75" customHeight="1">
      <c r="A157" s="492"/>
      <c r="B157" s="493"/>
      <c r="C157" s="493"/>
      <c r="D157" s="493"/>
      <c r="E157" s="493"/>
      <c r="F157" s="494"/>
      <c r="G157" s="370"/>
      <c r="H157" s="371"/>
      <c r="I157" s="371"/>
      <c r="J157" s="371"/>
      <c r="K157" s="372"/>
      <c r="L157" s="263"/>
      <c r="M157" s="373"/>
      <c r="N157" s="373"/>
      <c r="O157" s="373"/>
      <c r="P157" s="373"/>
      <c r="Q157" s="373"/>
      <c r="R157" s="373"/>
      <c r="S157" s="373"/>
      <c r="T157" s="373"/>
      <c r="U157" s="373"/>
      <c r="V157" s="373"/>
      <c r="W157" s="373"/>
      <c r="X157" s="374"/>
      <c r="Y157" s="375"/>
      <c r="Z157" s="376"/>
      <c r="AA157" s="376"/>
      <c r="AB157" s="376"/>
      <c r="AC157" s="260"/>
      <c r="AD157" s="261"/>
      <c r="AE157" s="261"/>
      <c r="AF157" s="261"/>
      <c r="AG157" s="262"/>
      <c r="AH157" s="263"/>
      <c r="AI157" s="323"/>
      <c r="AJ157" s="323"/>
      <c r="AK157" s="323"/>
      <c r="AL157" s="323"/>
      <c r="AM157" s="323"/>
      <c r="AN157" s="323"/>
      <c r="AO157" s="323"/>
      <c r="AP157" s="323"/>
      <c r="AQ157" s="323"/>
      <c r="AR157" s="323"/>
      <c r="AS157" s="323"/>
      <c r="AT157" s="324"/>
      <c r="AU157" s="266"/>
      <c r="AV157" s="267"/>
      <c r="AW157" s="267"/>
      <c r="AX157" s="268"/>
    </row>
    <row r="158" spans="1:52" ht="24.75" customHeight="1">
      <c r="A158" s="492"/>
      <c r="B158" s="493"/>
      <c r="C158" s="493"/>
      <c r="D158" s="493"/>
      <c r="E158" s="493"/>
      <c r="F158" s="494"/>
      <c r="G158" s="356" t="s">
        <v>22</v>
      </c>
      <c r="H158" s="351"/>
      <c r="I158" s="351"/>
      <c r="J158" s="351"/>
      <c r="K158" s="351"/>
      <c r="L158" s="357"/>
      <c r="M158" s="358"/>
      <c r="N158" s="358"/>
      <c r="O158" s="358"/>
      <c r="P158" s="358"/>
      <c r="Q158" s="358"/>
      <c r="R158" s="358"/>
      <c r="S158" s="358"/>
      <c r="T158" s="358"/>
      <c r="U158" s="358"/>
      <c r="V158" s="358"/>
      <c r="W158" s="358"/>
      <c r="X158" s="359"/>
      <c r="Y158" s="360">
        <f>SUM(Y150:AB157)</f>
        <v>56</v>
      </c>
      <c r="Z158" s="361"/>
      <c r="AA158" s="361"/>
      <c r="AB158" s="362"/>
      <c r="AC158" s="363" t="s">
        <v>22</v>
      </c>
      <c r="AD158" s="57"/>
      <c r="AE158" s="57"/>
      <c r="AF158" s="57"/>
      <c r="AG158" s="58"/>
      <c r="AH158" s="364"/>
      <c r="AI158" s="365"/>
      <c r="AJ158" s="365"/>
      <c r="AK158" s="365"/>
      <c r="AL158" s="365"/>
      <c r="AM158" s="365"/>
      <c r="AN158" s="365"/>
      <c r="AO158" s="365"/>
      <c r="AP158" s="365"/>
      <c r="AQ158" s="365"/>
      <c r="AR158" s="365"/>
      <c r="AS158" s="365"/>
      <c r="AT158" s="366"/>
      <c r="AU158" s="367">
        <f>SUM(AU150:AX157)</f>
        <v>3</v>
      </c>
      <c r="AV158" s="368"/>
      <c r="AW158" s="368"/>
      <c r="AX158" s="369"/>
      <c r="AY158" s="31"/>
      <c r="AZ158" s="31"/>
    </row>
    <row r="159" spans="1:52" ht="20.25" customHeight="1">
      <c r="A159" s="492"/>
      <c r="B159" s="493"/>
      <c r="C159" s="493"/>
      <c r="D159" s="493"/>
      <c r="E159" s="493"/>
      <c r="F159" s="494"/>
      <c r="G159" s="298" t="s">
        <v>287</v>
      </c>
      <c r="H159" s="299"/>
      <c r="I159" s="299"/>
      <c r="J159" s="299"/>
      <c r="K159" s="299"/>
      <c r="L159" s="299"/>
      <c r="M159" s="299"/>
      <c r="N159" s="299"/>
      <c r="O159" s="299"/>
      <c r="P159" s="299"/>
      <c r="Q159" s="299"/>
      <c r="R159" s="299"/>
      <c r="S159" s="299"/>
      <c r="T159" s="299"/>
      <c r="U159" s="299"/>
      <c r="V159" s="299"/>
      <c r="W159" s="299"/>
      <c r="X159" s="299"/>
      <c r="Y159" s="299"/>
      <c r="Z159" s="299"/>
      <c r="AA159" s="299"/>
      <c r="AB159" s="345"/>
      <c r="AC159" s="179" t="s">
        <v>288</v>
      </c>
      <c r="AD159" s="180"/>
      <c r="AE159" s="180"/>
      <c r="AF159" s="180"/>
      <c r="AG159" s="180"/>
      <c r="AH159" s="180"/>
      <c r="AI159" s="180"/>
      <c r="AJ159" s="180"/>
      <c r="AK159" s="180"/>
      <c r="AL159" s="180"/>
      <c r="AM159" s="180"/>
      <c r="AN159" s="180"/>
      <c r="AO159" s="180"/>
      <c r="AP159" s="180"/>
      <c r="AQ159" s="180"/>
      <c r="AR159" s="180"/>
      <c r="AS159" s="180"/>
      <c r="AT159" s="180"/>
      <c r="AU159" s="180"/>
      <c r="AV159" s="180"/>
      <c r="AW159" s="180"/>
      <c r="AX159" s="181"/>
      <c r="AY159" s="31"/>
      <c r="AZ159" s="31"/>
    </row>
    <row r="160" spans="1:50" ht="24.75" customHeight="1">
      <c r="A160" s="492"/>
      <c r="B160" s="493"/>
      <c r="C160" s="493"/>
      <c r="D160" s="493"/>
      <c r="E160" s="493"/>
      <c r="F160" s="494"/>
      <c r="G160" s="302" t="s">
        <v>19</v>
      </c>
      <c r="H160" s="303"/>
      <c r="I160" s="303"/>
      <c r="J160" s="303"/>
      <c r="K160" s="303"/>
      <c r="L160" s="346" t="s">
        <v>20</v>
      </c>
      <c r="M160" s="303"/>
      <c r="N160" s="303"/>
      <c r="O160" s="303"/>
      <c r="P160" s="303"/>
      <c r="Q160" s="303"/>
      <c r="R160" s="303"/>
      <c r="S160" s="303"/>
      <c r="T160" s="303"/>
      <c r="U160" s="303"/>
      <c r="V160" s="303"/>
      <c r="W160" s="303"/>
      <c r="X160" s="347"/>
      <c r="Y160" s="348" t="s">
        <v>21</v>
      </c>
      <c r="Z160" s="349"/>
      <c r="AA160" s="349"/>
      <c r="AB160" s="350"/>
      <c r="AC160" s="188" t="s">
        <v>19</v>
      </c>
      <c r="AD160" s="351"/>
      <c r="AE160" s="351"/>
      <c r="AF160" s="351"/>
      <c r="AG160" s="351"/>
      <c r="AH160" s="74" t="s">
        <v>20</v>
      </c>
      <c r="AI160" s="315"/>
      <c r="AJ160" s="315"/>
      <c r="AK160" s="315"/>
      <c r="AL160" s="315"/>
      <c r="AM160" s="315"/>
      <c r="AN160" s="315"/>
      <c r="AO160" s="315"/>
      <c r="AP160" s="315"/>
      <c r="AQ160" s="315"/>
      <c r="AR160" s="315"/>
      <c r="AS160" s="315"/>
      <c r="AT160" s="352"/>
      <c r="AU160" s="353" t="s">
        <v>21</v>
      </c>
      <c r="AV160" s="354"/>
      <c r="AW160" s="354"/>
      <c r="AX160" s="355"/>
    </row>
    <row r="161" spans="1:50" ht="33" customHeight="1">
      <c r="A161" s="492"/>
      <c r="B161" s="493"/>
      <c r="C161" s="493"/>
      <c r="D161" s="493"/>
      <c r="E161" s="493"/>
      <c r="F161" s="494"/>
      <c r="G161" s="287" t="s">
        <v>203</v>
      </c>
      <c r="H161" s="288"/>
      <c r="I161" s="288"/>
      <c r="J161" s="288"/>
      <c r="K161" s="289"/>
      <c r="L161" s="290" t="s">
        <v>219</v>
      </c>
      <c r="M161" s="338"/>
      <c r="N161" s="338"/>
      <c r="O161" s="338"/>
      <c r="P161" s="338"/>
      <c r="Q161" s="338"/>
      <c r="R161" s="338"/>
      <c r="S161" s="338"/>
      <c r="T161" s="338"/>
      <c r="U161" s="338"/>
      <c r="V161" s="338"/>
      <c r="W161" s="338"/>
      <c r="X161" s="339"/>
      <c r="Y161" s="293">
        <v>129</v>
      </c>
      <c r="Z161" s="294"/>
      <c r="AA161" s="294"/>
      <c r="AB161" s="340"/>
      <c r="AC161" s="341" t="s">
        <v>170</v>
      </c>
      <c r="AD161" s="342"/>
      <c r="AE161" s="342"/>
      <c r="AF161" s="342"/>
      <c r="AG161" s="343"/>
      <c r="AH161" s="98" t="s">
        <v>118</v>
      </c>
      <c r="AI161" s="99"/>
      <c r="AJ161" s="99"/>
      <c r="AK161" s="99"/>
      <c r="AL161" s="99"/>
      <c r="AM161" s="99"/>
      <c r="AN161" s="99"/>
      <c r="AO161" s="99"/>
      <c r="AP161" s="99"/>
      <c r="AQ161" s="99"/>
      <c r="AR161" s="99"/>
      <c r="AS161" s="99"/>
      <c r="AT161" s="100"/>
      <c r="AU161" s="101">
        <v>578</v>
      </c>
      <c r="AV161" s="102"/>
      <c r="AW161" s="102"/>
      <c r="AX161" s="344"/>
    </row>
    <row r="162" spans="1:50" ht="24" customHeight="1">
      <c r="A162" s="492"/>
      <c r="B162" s="493"/>
      <c r="C162" s="493"/>
      <c r="D162" s="493"/>
      <c r="E162" s="493"/>
      <c r="F162" s="494"/>
      <c r="G162" s="269" t="s">
        <v>214</v>
      </c>
      <c r="H162" s="270"/>
      <c r="I162" s="270"/>
      <c r="J162" s="270"/>
      <c r="K162" s="271"/>
      <c r="L162" s="272" t="s">
        <v>220</v>
      </c>
      <c r="M162" s="327"/>
      <c r="N162" s="327"/>
      <c r="O162" s="327"/>
      <c r="P162" s="327"/>
      <c r="Q162" s="327"/>
      <c r="R162" s="327"/>
      <c r="S162" s="327"/>
      <c r="T162" s="327"/>
      <c r="U162" s="327"/>
      <c r="V162" s="327"/>
      <c r="W162" s="327"/>
      <c r="X162" s="328"/>
      <c r="Y162" s="275">
        <v>17</v>
      </c>
      <c r="Z162" s="276"/>
      <c r="AA162" s="276"/>
      <c r="AB162" s="277"/>
      <c r="AC162" s="278"/>
      <c r="AD162" s="279"/>
      <c r="AE162" s="279"/>
      <c r="AF162" s="279"/>
      <c r="AG162" s="280"/>
      <c r="AH162" s="281"/>
      <c r="AI162" s="282"/>
      <c r="AJ162" s="282"/>
      <c r="AK162" s="282"/>
      <c r="AL162" s="282"/>
      <c r="AM162" s="282"/>
      <c r="AN162" s="282"/>
      <c r="AO162" s="282"/>
      <c r="AP162" s="282"/>
      <c r="AQ162" s="282"/>
      <c r="AR162" s="282"/>
      <c r="AS162" s="282"/>
      <c r="AT162" s="283"/>
      <c r="AU162" s="284"/>
      <c r="AV162" s="285"/>
      <c r="AW162" s="285"/>
      <c r="AX162" s="286"/>
    </row>
    <row r="163" spans="1:50" ht="61.5" customHeight="1">
      <c r="A163" s="492"/>
      <c r="B163" s="493"/>
      <c r="C163" s="493"/>
      <c r="D163" s="493"/>
      <c r="E163" s="493"/>
      <c r="F163" s="494"/>
      <c r="G163" s="329" t="s">
        <v>201</v>
      </c>
      <c r="H163" s="330"/>
      <c r="I163" s="330"/>
      <c r="J163" s="330"/>
      <c r="K163" s="331"/>
      <c r="L163" s="332" t="s">
        <v>218</v>
      </c>
      <c r="M163" s="333"/>
      <c r="N163" s="333"/>
      <c r="O163" s="333"/>
      <c r="P163" s="333"/>
      <c r="Q163" s="333"/>
      <c r="R163" s="333"/>
      <c r="S163" s="333"/>
      <c r="T163" s="333"/>
      <c r="U163" s="333"/>
      <c r="V163" s="333"/>
      <c r="W163" s="333"/>
      <c r="X163" s="334"/>
      <c r="Y163" s="335">
        <v>7</v>
      </c>
      <c r="Z163" s="336"/>
      <c r="AA163" s="336"/>
      <c r="AB163" s="337"/>
      <c r="AC163" s="278"/>
      <c r="AD163" s="279"/>
      <c r="AE163" s="279"/>
      <c r="AF163" s="279"/>
      <c r="AG163" s="280"/>
      <c r="AH163" s="281"/>
      <c r="AI163" s="325"/>
      <c r="AJ163" s="325"/>
      <c r="AK163" s="325"/>
      <c r="AL163" s="325"/>
      <c r="AM163" s="325"/>
      <c r="AN163" s="325"/>
      <c r="AO163" s="325"/>
      <c r="AP163" s="325"/>
      <c r="AQ163" s="325"/>
      <c r="AR163" s="325"/>
      <c r="AS163" s="325"/>
      <c r="AT163" s="326"/>
      <c r="AU163" s="284"/>
      <c r="AV163" s="285"/>
      <c r="AW163" s="285"/>
      <c r="AX163" s="286"/>
    </row>
    <row r="164" spans="1:50" ht="24.75" customHeight="1">
      <c r="A164" s="492"/>
      <c r="B164" s="493"/>
      <c r="C164" s="493"/>
      <c r="D164" s="493"/>
      <c r="E164" s="493"/>
      <c r="F164" s="494"/>
      <c r="G164" s="269" t="s">
        <v>221</v>
      </c>
      <c r="H164" s="270"/>
      <c r="I164" s="270"/>
      <c r="J164" s="270"/>
      <c r="K164" s="271"/>
      <c r="L164" s="272" t="s">
        <v>289</v>
      </c>
      <c r="M164" s="327"/>
      <c r="N164" s="327"/>
      <c r="O164" s="327"/>
      <c r="P164" s="327"/>
      <c r="Q164" s="327"/>
      <c r="R164" s="327"/>
      <c r="S164" s="327"/>
      <c r="T164" s="327"/>
      <c r="U164" s="327"/>
      <c r="V164" s="327"/>
      <c r="W164" s="327"/>
      <c r="X164" s="328"/>
      <c r="Y164" s="275">
        <v>1</v>
      </c>
      <c r="Z164" s="276"/>
      <c r="AA164" s="276"/>
      <c r="AB164" s="277"/>
      <c r="AC164" s="278"/>
      <c r="AD164" s="279"/>
      <c r="AE164" s="279"/>
      <c r="AF164" s="279"/>
      <c r="AG164" s="280"/>
      <c r="AH164" s="281"/>
      <c r="AI164" s="325"/>
      <c r="AJ164" s="325"/>
      <c r="AK164" s="325"/>
      <c r="AL164" s="325"/>
      <c r="AM164" s="325"/>
      <c r="AN164" s="325"/>
      <c r="AO164" s="325"/>
      <c r="AP164" s="325"/>
      <c r="AQ164" s="325"/>
      <c r="AR164" s="325"/>
      <c r="AS164" s="325"/>
      <c r="AT164" s="326"/>
      <c r="AU164" s="284"/>
      <c r="AV164" s="285"/>
      <c r="AW164" s="285"/>
      <c r="AX164" s="286"/>
    </row>
    <row r="165" spans="1:50" ht="24.75" customHeight="1">
      <c r="A165" s="492"/>
      <c r="B165" s="493"/>
      <c r="C165" s="493"/>
      <c r="D165" s="493"/>
      <c r="E165" s="493"/>
      <c r="F165" s="494"/>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5"/>
      <c r="AC165" s="278"/>
      <c r="AD165" s="279"/>
      <c r="AE165" s="279"/>
      <c r="AF165" s="279"/>
      <c r="AG165" s="280"/>
      <c r="AH165" s="281"/>
      <c r="AI165" s="325"/>
      <c r="AJ165" s="325"/>
      <c r="AK165" s="325"/>
      <c r="AL165" s="325"/>
      <c r="AM165" s="325"/>
      <c r="AN165" s="325"/>
      <c r="AO165" s="325"/>
      <c r="AP165" s="325"/>
      <c r="AQ165" s="325"/>
      <c r="AR165" s="325"/>
      <c r="AS165" s="325"/>
      <c r="AT165" s="326"/>
      <c r="AU165" s="284"/>
      <c r="AV165" s="285"/>
      <c r="AW165" s="285"/>
      <c r="AX165" s="286"/>
    </row>
    <row r="166" spans="1:50" ht="24.75" customHeight="1">
      <c r="A166" s="492"/>
      <c r="B166" s="493"/>
      <c r="C166" s="493"/>
      <c r="D166" s="493"/>
      <c r="E166" s="493"/>
      <c r="F166" s="494"/>
      <c r="G166" s="269"/>
      <c r="H166" s="270"/>
      <c r="I166" s="270"/>
      <c r="J166" s="270"/>
      <c r="K166" s="271"/>
      <c r="L166" s="272"/>
      <c r="M166" s="327"/>
      <c r="N166" s="327"/>
      <c r="O166" s="327"/>
      <c r="P166" s="327"/>
      <c r="Q166" s="327"/>
      <c r="R166" s="327"/>
      <c r="S166" s="327"/>
      <c r="T166" s="327"/>
      <c r="U166" s="327"/>
      <c r="V166" s="327"/>
      <c r="W166" s="327"/>
      <c r="X166" s="328"/>
      <c r="Y166" s="275"/>
      <c r="Z166" s="276"/>
      <c r="AA166" s="276"/>
      <c r="AB166" s="277"/>
      <c r="AC166" s="278"/>
      <c r="AD166" s="279"/>
      <c r="AE166" s="279"/>
      <c r="AF166" s="279"/>
      <c r="AG166" s="280"/>
      <c r="AH166" s="281"/>
      <c r="AI166" s="325"/>
      <c r="AJ166" s="325"/>
      <c r="AK166" s="325"/>
      <c r="AL166" s="325"/>
      <c r="AM166" s="325"/>
      <c r="AN166" s="325"/>
      <c r="AO166" s="325"/>
      <c r="AP166" s="325"/>
      <c r="AQ166" s="325"/>
      <c r="AR166" s="325"/>
      <c r="AS166" s="325"/>
      <c r="AT166" s="326"/>
      <c r="AU166" s="284"/>
      <c r="AV166" s="285"/>
      <c r="AW166" s="285"/>
      <c r="AX166" s="286"/>
    </row>
    <row r="167" spans="1:50" ht="24.75" customHeight="1">
      <c r="A167" s="492"/>
      <c r="B167" s="493"/>
      <c r="C167" s="493"/>
      <c r="D167" s="493"/>
      <c r="E167" s="493"/>
      <c r="F167" s="494"/>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5"/>
      <c r="AC167" s="278"/>
      <c r="AD167" s="279"/>
      <c r="AE167" s="279"/>
      <c r="AF167" s="279"/>
      <c r="AG167" s="280"/>
      <c r="AH167" s="281"/>
      <c r="AI167" s="325"/>
      <c r="AJ167" s="325"/>
      <c r="AK167" s="325"/>
      <c r="AL167" s="325"/>
      <c r="AM167" s="325"/>
      <c r="AN167" s="325"/>
      <c r="AO167" s="325"/>
      <c r="AP167" s="325"/>
      <c r="AQ167" s="325"/>
      <c r="AR167" s="325"/>
      <c r="AS167" s="325"/>
      <c r="AT167" s="326"/>
      <c r="AU167" s="284"/>
      <c r="AV167" s="285"/>
      <c r="AW167" s="285"/>
      <c r="AX167" s="286"/>
    </row>
    <row r="168" spans="1:50" ht="24.75" customHeight="1">
      <c r="A168" s="492"/>
      <c r="B168" s="493"/>
      <c r="C168" s="493"/>
      <c r="D168" s="493"/>
      <c r="E168" s="493"/>
      <c r="F168" s="494"/>
      <c r="G168" s="260"/>
      <c r="H168" s="261"/>
      <c r="I168" s="261"/>
      <c r="J168" s="261"/>
      <c r="K168" s="262"/>
      <c r="L168" s="263"/>
      <c r="M168" s="264"/>
      <c r="N168" s="264"/>
      <c r="O168" s="264"/>
      <c r="P168" s="264"/>
      <c r="Q168" s="264"/>
      <c r="R168" s="264"/>
      <c r="S168" s="264"/>
      <c r="T168" s="264"/>
      <c r="U168" s="264"/>
      <c r="V168" s="264"/>
      <c r="W168" s="264"/>
      <c r="X168" s="265"/>
      <c r="Y168" s="266"/>
      <c r="Z168" s="267"/>
      <c r="AA168" s="267"/>
      <c r="AB168" s="267"/>
      <c r="AC168" s="260"/>
      <c r="AD168" s="261"/>
      <c r="AE168" s="261"/>
      <c r="AF168" s="261"/>
      <c r="AG168" s="262"/>
      <c r="AH168" s="263"/>
      <c r="AI168" s="323"/>
      <c r="AJ168" s="323"/>
      <c r="AK168" s="323"/>
      <c r="AL168" s="323"/>
      <c r="AM168" s="323"/>
      <c r="AN168" s="323"/>
      <c r="AO168" s="323"/>
      <c r="AP168" s="323"/>
      <c r="AQ168" s="323"/>
      <c r="AR168" s="323"/>
      <c r="AS168" s="323"/>
      <c r="AT168" s="324"/>
      <c r="AU168" s="266"/>
      <c r="AV168" s="267"/>
      <c r="AW168" s="267"/>
      <c r="AX168" s="268"/>
    </row>
    <row r="169" spans="1:50" ht="24.75" customHeight="1">
      <c r="A169" s="492"/>
      <c r="B169" s="493"/>
      <c r="C169" s="493"/>
      <c r="D169" s="493"/>
      <c r="E169" s="493"/>
      <c r="F169" s="494"/>
      <c r="G169" s="314" t="s">
        <v>22</v>
      </c>
      <c r="H169" s="315"/>
      <c r="I169" s="315"/>
      <c r="J169" s="315"/>
      <c r="K169" s="315"/>
      <c r="L169" s="251"/>
      <c r="M169" s="316"/>
      <c r="N169" s="316"/>
      <c r="O169" s="316"/>
      <c r="P169" s="316"/>
      <c r="Q169" s="316"/>
      <c r="R169" s="316"/>
      <c r="S169" s="316"/>
      <c r="T169" s="316"/>
      <c r="U169" s="316"/>
      <c r="V169" s="316"/>
      <c r="W169" s="316"/>
      <c r="X169" s="317"/>
      <c r="Y169" s="257">
        <f>SUM(Y161:AB168)</f>
        <v>154</v>
      </c>
      <c r="Z169" s="258"/>
      <c r="AA169" s="258"/>
      <c r="AB169" s="318"/>
      <c r="AC169" s="249" t="s">
        <v>22</v>
      </c>
      <c r="AD169" s="250"/>
      <c r="AE169" s="250"/>
      <c r="AF169" s="250"/>
      <c r="AG169" s="319"/>
      <c r="AH169" s="251"/>
      <c r="AI169" s="320"/>
      <c r="AJ169" s="320"/>
      <c r="AK169" s="320"/>
      <c r="AL169" s="320"/>
      <c r="AM169" s="320"/>
      <c r="AN169" s="320"/>
      <c r="AO169" s="320"/>
      <c r="AP169" s="320"/>
      <c r="AQ169" s="320"/>
      <c r="AR169" s="320"/>
      <c r="AS169" s="320"/>
      <c r="AT169" s="321"/>
      <c r="AU169" s="254">
        <f>SUM(AU161:AX168)</f>
        <v>578</v>
      </c>
      <c r="AV169" s="255"/>
      <c r="AW169" s="255"/>
      <c r="AX169" s="322"/>
    </row>
    <row r="170" spans="1:50" ht="20.25" customHeight="1">
      <c r="A170" s="492"/>
      <c r="B170" s="493"/>
      <c r="C170" s="493"/>
      <c r="D170" s="493"/>
      <c r="E170" s="493"/>
      <c r="F170" s="494"/>
      <c r="G170" s="298" t="s">
        <v>270</v>
      </c>
      <c r="H170" s="299"/>
      <c r="I170" s="299"/>
      <c r="J170" s="299"/>
      <c r="K170" s="299"/>
      <c r="L170" s="299"/>
      <c r="M170" s="299"/>
      <c r="N170" s="299"/>
      <c r="O170" s="299"/>
      <c r="P170" s="299"/>
      <c r="Q170" s="299"/>
      <c r="R170" s="299"/>
      <c r="S170" s="299"/>
      <c r="T170" s="299"/>
      <c r="U170" s="299"/>
      <c r="V170" s="299"/>
      <c r="W170" s="299"/>
      <c r="X170" s="299"/>
      <c r="Y170" s="299"/>
      <c r="Z170" s="299"/>
      <c r="AA170" s="299"/>
      <c r="AB170" s="300"/>
      <c r="AC170" s="179" t="s">
        <v>334</v>
      </c>
      <c r="AD170" s="242"/>
      <c r="AE170" s="242"/>
      <c r="AF170" s="242"/>
      <c r="AG170" s="242"/>
      <c r="AH170" s="242"/>
      <c r="AI170" s="242"/>
      <c r="AJ170" s="242"/>
      <c r="AK170" s="242"/>
      <c r="AL170" s="242"/>
      <c r="AM170" s="242"/>
      <c r="AN170" s="242"/>
      <c r="AO170" s="242"/>
      <c r="AP170" s="242"/>
      <c r="AQ170" s="242"/>
      <c r="AR170" s="242"/>
      <c r="AS170" s="242"/>
      <c r="AT170" s="242"/>
      <c r="AU170" s="242"/>
      <c r="AV170" s="242"/>
      <c r="AW170" s="242"/>
      <c r="AX170" s="301"/>
    </row>
    <row r="171" spans="1:50" ht="24.75" customHeight="1">
      <c r="A171" s="492"/>
      <c r="B171" s="493"/>
      <c r="C171" s="493"/>
      <c r="D171" s="493"/>
      <c r="E171" s="493"/>
      <c r="F171" s="494"/>
      <c r="G171" s="302" t="s">
        <v>19</v>
      </c>
      <c r="H171" s="303"/>
      <c r="I171" s="303"/>
      <c r="J171" s="303"/>
      <c r="K171" s="303"/>
      <c r="L171" s="76" t="s">
        <v>20</v>
      </c>
      <c r="M171" s="57"/>
      <c r="N171" s="57"/>
      <c r="O171" s="57"/>
      <c r="P171" s="57"/>
      <c r="Q171" s="57"/>
      <c r="R171" s="57"/>
      <c r="S171" s="57"/>
      <c r="T171" s="57"/>
      <c r="U171" s="57"/>
      <c r="V171" s="57"/>
      <c r="W171" s="57"/>
      <c r="X171" s="58"/>
      <c r="Y171" s="304" t="s">
        <v>21</v>
      </c>
      <c r="Z171" s="305"/>
      <c r="AA171" s="305"/>
      <c r="AB171" s="306"/>
      <c r="AC171" s="307" t="s">
        <v>19</v>
      </c>
      <c r="AD171" s="308"/>
      <c r="AE171" s="308"/>
      <c r="AF171" s="308"/>
      <c r="AG171" s="308"/>
      <c r="AH171" s="309" t="s">
        <v>20</v>
      </c>
      <c r="AI171" s="308"/>
      <c r="AJ171" s="308"/>
      <c r="AK171" s="308"/>
      <c r="AL171" s="308"/>
      <c r="AM171" s="308"/>
      <c r="AN171" s="308"/>
      <c r="AO171" s="308"/>
      <c r="AP171" s="308"/>
      <c r="AQ171" s="308"/>
      <c r="AR171" s="308"/>
      <c r="AS171" s="308"/>
      <c r="AT171" s="310"/>
      <c r="AU171" s="311" t="s">
        <v>21</v>
      </c>
      <c r="AV171" s="312"/>
      <c r="AW171" s="312"/>
      <c r="AX171" s="313"/>
    </row>
    <row r="172" spans="1:50" ht="34.5" customHeight="1">
      <c r="A172" s="492"/>
      <c r="B172" s="493"/>
      <c r="C172" s="493"/>
      <c r="D172" s="493"/>
      <c r="E172" s="493"/>
      <c r="F172" s="494"/>
      <c r="G172" s="287" t="s">
        <v>193</v>
      </c>
      <c r="H172" s="288"/>
      <c r="I172" s="288"/>
      <c r="J172" s="288"/>
      <c r="K172" s="289"/>
      <c r="L172" s="290" t="s">
        <v>222</v>
      </c>
      <c r="M172" s="291"/>
      <c r="N172" s="291"/>
      <c r="O172" s="291"/>
      <c r="P172" s="291"/>
      <c r="Q172" s="291"/>
      <c r="R172" s="291"/>
      <c r="S172" s="291"/>
      <c r="T172" s="291"/>
      <c r="U172" s="291"/>
      <c r="V172" s="291"/>
      <c r="W172" s="291"/>
      <c r="X172" s="292"/>
      <c r="Y172" s="293">
        <v>3</v>
      </c>
      <c r="Z172" s="294"/>
      <c r="AA172" s="294"/>
      <c r="AB172" s="295"/>
      <c r="AC172" s="287" t="s">
        <v>290</v>
      </c>
      <c r="AD172" s="288"/>
      <c r="AE172" s="288"/>
      <c r="AF172" s="288"/>
      <c r="AG172" s="289"/>
      <c r="AH172" s="235" t="s">
        <v>251</v>
      </c>
      <c r="AI172" s="296"/>
      <c r="AJ172" s="296"/>
      <c r="AK172" s="296"/>
      <c r="AL172" s="296"/>
      <c r="AM172" s="296"/>
      <c r="AN172" s="296"/>
      <c r="AO172" s="296"/>
      <c r="AP172" s="296"/>
      <c r="AQ172" s="296"/>
      <c r="AR172" s="296"/>
      <c r="AS172" s="296"/>
      <c r="AT172" s="297"/>
      <c r="AU172" s="207">
        <v>1</v>
      </c>
      <c r="AV172" s="208"/>
      <c r="AW172" s="208"/>
      <c r="AX172" s="209"/>
    </row>
    <row r="173" spans="1:50" ht="24.75" customHeight="1">
      <c r="A173" s="492"/>
      <c r="B173" s="493"/>
      <c r="C173" s="493"/>
      <c r="D173" s="493"/>
      <c r="E173" s="493"/>
      <c r="F173" s="494"/>
      <c r="G173" s="269"/>
      <c r="H173" s="270"/>
      <c r="I173" s="270"/>
      <c r="J173" s="270"/>
      <c r="K173" s="271"/>
      <c r="L173" s="272"/>
      <c r="M173" s="273"/>
      <c r="N173" s="273"/>
      <c r="O173" s="273"/>
      <c r="P173" s="273"/>
      <c r="Q173" s="273"/>
      <c r="R173" s="273"/>
      <c r="S173" s="273"/>
      <c r="T173" s="273"/>
      <c r="U173" s="273"/>
      <c r="V173" s="273"/>
      <c r="W173" s="273"/>
      <c r="X173" s="274"/>
      <c r="Y173" s="275"/>
      <c r="Z173" s="276"/>
      <c r="AA173" s="276"/>
      <c r="AB173" s="277"/>
      <c r="AC173" s="278"/>
      <c r="AD173" s="279"/>
      <c r="AE173" s="279"/>
      <c r="AF173" s="279"/>
      <c r="AG173" s="280"/>
      <c r="AH173" s="281"/>
      <c r="AI173" s="282"/>
      <c r="AJ173" s="282"/>
      <c r="AK173" s="282"/>
      <c r="AL173" s="282"/>
      <c r="AM173" s="282"/>
      <c r="AN173" s="282"/>
      <c r="AO173" s="282"/>
      <c r="AP173" s="282"/>
      <c r="AQ173" s="282"/>
      <c r="AR173" s="282"/>
      <c r="AS173" s="282"/>
      <c r="AT173" s="283"/>
      <c r="AU173" s="284"/>
      <c r="AV173" s="285"/>
      <c r="AW173" s="285"/>
      <c r="AX173" s="286"/>
    </row>
    <row r="174" spans="1:50" ht="24.75" customHeight="1">
      <c r="A174" s="492"/>
      <c r="B174" s="493"/>
      <c r="C174" s="493"/>
      <c r="D174" s="493"/>
      <c r="E174" s="493"/>
      <c r="F174" s="494"/>
      <c r="G174" s="269"/>
      <c r="H174" s="270"/>
      <c r="I174" s="270"/>
      <c r="J174" s="270"/>
      <c r="K174" s="271"/>
      <c r="L174" s="272"/>
      <c r="M174" s="273"/>
      <c r="N174" s="273"/>
      <c r="O174" s="273"/>
      <c r="P174" s="273"/>
      <c r="Q174" s="273"/>
      <c r="R174" s="273"/>
      <c r="S174" s="273"/>
      <c r="T174" s="273"/>
      <c r="U174" s="273"/>
      <c r="V174" s="273"/>
      <c r="W174" s="273"/>
      <c r="X174" s="274"/>
      <c r="Y174" s="275"/>
      <c r="Z174" s="276"/>
      <c r="AA174" s="276"/>
      <c r="AB174" s="277"/>
      <c r="AC174" s="278"/>
      <c r="AD174" s="279"/>
      <c r="AE174" s="279"/>
      <c r="AF174" s="279"/>
      <c r="AG174" s="280"/>
      <c r="AH174" s="281"/>
      <c r="AI174" s="282"/>
      <c r="AJ174" s="282"/>
      <c r="AK174" s="282"/>
      <c r="AL174" s="282"/>
      <c r="AM174" s="282"/>
      <c r="AN174" s="282"/>
      <c r="AO174" s="282"/>
      <c r="AP174" s="282"/>
      <c r="AQ174" s="282"/>
      <c r="AR174" s="282"/>
      <c r="AS174" s="282"/>
      <c r="AT174" s="283"/>
      <c r="AU174" s="284"/>
      <c r="AV174" s="285"/>
      <c r="AW174" s="285"/>
      <c r="AX174" s="286"/>
    </row>
    <row r="175" spans="1:50" ht="24.75" customHeight="1">
      <c r="A175" s="492"/>
      <c r="B175" s="493"/>
      <c r="C175" s="493"/>
      <c r="D175" s="493"/>
      <c r="E175" s="493"/>
      <c r="F175" s="494"/>
      <c r="G175" s="269"/>
      <c r="H175" s="270"/>
      <c r="I175" s="270"/>
      <c r="J175" s="270"/>
      <c r="K175" s="271"/>
      <c r="L175" s="272"/>
      <c r="M175" s="273"/>
      <c r="N175" s="273"/>
      <c r="O175" s="273"/>
      <c r="P175" s="273"/>
      <c r="Q175" s="273"/>
      <c r="R175" s="273"/>
      <c r="S175" s="273"/>
      <c r="T175" s="273"/>
      <c r="U175" s="273"/>
      <c r="V175" s="273"/>
      <c r="W175" s="273"/>
      <c r="X175" s="274"/>
      <c r="Y175" s="275"/>
      <c r="Z175" s="276"/>
      <c r="AA175" s="276"/>
      <c r="AB175" s="277"/>
      <c r="AC175" s="278"/>
      <c r="AD175" s="279"/>
      <c r="AE175" s="279"/>
      <c r="AF175" s="279"/>
      <c r="AG175" s="280"/>
      <c r="AH175" s="281"/>
      <c r="AI175" s="282"/>
      <c r="AJ175" s="282"/>
      <c r="AK175" s="282"/>
      <c r="AL175" s="282"/>
      <c r="AM175" s="282"/>
      <c r="AN175" s="282"/>
      <c r="AO175" s="282"/>
      <c r="AP175" s="282"/>
      <c r="AQ175" s="282"/>
      <c r="AR175" s="282"/>
      <c r="AS175" s="282"/>
      <c r="AT175" s="283"/>
      <c r="AU175" s="284"/>
      <c r="AV175" s="285"/>
      <c r="AW175" s="285"/>
      <c r="AX175" s="286"/>
    </row>
    <row r="176" spans="1:50" ht="24.75" customHeight="1">
      <c r="A176" s="492"/>
      <c r="B176" s="493"/>
      <c r="C176" s="493"/>
      <c r="D176" s="493"/>
      <c r="E176" s="493"/>
      <c r="F176" s="494"/>
      <c r="G176" s="269"/>
      <c r="H176" s="270"/>
      <c r="I176" s="270"/>
      <c r="J176" s="270"/>
      <c r="K176" s="271"/>
      <c r="L176" s="272"/>
      <c r="M176" s="273"/>
      <c r="N176" s="273"/>
      <c r="O176" s="273"/>
      <c r="P176" s="273"/>
      <c r="Q176" s="273"/>
      <c r="R176" s="273"/>
      <c r="S176" s="273"/>
      <c r="T176" s="273"/>
      <c r="U176" s="273"/>
      <c r="V176" s="273"/>
      <c r="W176" s="273"/>
      <c r="X176" s="274"/>
      <c r="Y176" s="275"/>
      <c r="Z176" s="276"/>
      <c r="AA176" s="276"/>
      <c r="AB176" s="277"/>
      <c r="AC176" s="278"/>
      <c r="AD176" s="279"/>
      <c r="AE176" s="279"/>
      <c r="AF176" s="279"/>
      <c r="AG176" s="280"/>
      <c r="AH176" s="281"/>
      <c r="AI176" s="282"/>
      <c r="AJ176" s="282"/>
      <c r="AK176" s="282"/>
      <c r="AL176" s="282"/>
      <c r="AM176" s="282"/>
      <c r="AN176" s="282"/>
      <c r="AO176" s="282"/>
      <c r="AP176" s="282"/>
      <c r="AQ176" s="282"/>
      <c r="AR176" s="282"/>
      <c r="AS176" s="282"/>
      <c r="AT176" s="283"/>
      <c r="AU176" s="284"/>
      <c r="AV176" s="285"/>
      <c r="AW176" s="285"/>
      <c r="AX176" s="286"/>
    </row>
    <row r="177" spans="1:50" ht="24.75" customHeight="1">
      <c r="A177" s="492"/>
      <c r="B177" s="493"/>
      <c r="C177" s="493"/>
      <c r="D177" s="493"/>
      <c r="E177" s="493"/>
      <c r="F177" s="494"/>
      <c r="G177" s="269"/>
      <c r="H177" s="270"/>
      <c r="I177" s="270"/>
      <c r="J177" s="270"/>
      <c r="K177" s="271"/>
      <c r="L177" s="272"/>
      <c r="M177" s="273"/>
      <c r="N177" s="273"/>
      <c r="O177" s="273"/>
      <c r="P177" s="273"/>
      <c r="Q177" s="273"/>
      <c r="R177" s="273"/>
      <c r="S177" s="273"/>
      <c r="T177" s="273"/>
      <c r="U177" s="273"/>
      <c r="V177" s="273"/>
      <c r="W177" s="273"/>
      <c r="X177" s="274"/>
      <c r="Y177" s="275"/>
      <c r="Z177" s="276"/>
      <c r="AA177" s="276"/>
      <c r="AB177" s="277"/>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6"/>
    </row>
    <row r="178" spans="1:50" ht="24.75" customHeight="1">
      <c r="A178" s="492"/>
      <c r="B178" s="493"/>
      <c r="C178" s="493"/>
      <c r="D178" s="493"/>
      <c r="E178" s="493"/>
      <c r="F178" s="494"/>
      <c r="G178" s="269"/>
      <c r="H178" s="270"/>
      <c r="I178" s="270"/>
      <c r="J178" s="270"/>
      <c r="K178" s="271"/>
      <c r="L178" s="272"/>
      <c r="M178" s="273"/>
      <c r="N178" s="273"/>
      <c r="O178" s="273"/>
      <c r="P178" s="273"/>
      <c r="Q178" s="273"/>
      <c r="R178" s="273"/>
      <c r="S178" s="273"/>
      <c r="T178" s="273"/>
      <c r="U178" s="273"/>
      <c r="V178" s="273"/>
      <c r="W178" s="273"/>
      <c r="X178" s="274"/>
      <c r="Y178" s="275"/>
      <c r="Z178" s="276"/>
      <c r="AA178" s="276"/>
      <c r="AB178" s="277"/>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6"/>
    </row>
    <row r="179" spans="1:50" ht="24.75" customHeight="1">
      <c r="A179" s="492"/>
      <c r="B179" s="493"/>
      <c r="C179" s="493"/>
      <c r="D179" s="493"/>
      <c r="E179" s="493"/>
      <c r="F179" s="494"/>
      <c r="G179" s="260"/>
      <c r="H179" s="261"/>
      <c r="I179" s="261"/>
      <c r="J179" s="261"/>
      <c r="K179" s="262"/>
      <c r="L179" s="263"/>
      <c r="M179" s="264"/>
      <c r="N179" s="264"/>
      <c r="O179" s="264"/>
      <c r="P179" s="264"/>
      <c r="Q179" s="264"/>
      <c r="R179" s="264"/>
      <c r="S179" s="264"/>
      <c r="T179" s="264"/>
      <c r="U179" s="264"/>
      <c r="V179" s="264"/>
      <c r="W179" s="264"/>
      <c r="X179" s="265"/>
      <c r="Y179" s="266"/>
      <c r="Z179" s="267"/>
      <c r="AA179" s="267"/>
      <c r="AB179" s="267"/>
      <c r="AC179" s="260"/>
      <c r="AD179" s="261"/>
      <c r="AE179" s="261"/>
      <c r="AF179" s="261"/>
      <c r="AG179" s="262"/>
      <c r="AH179" s="263"/>
      <c r="AI179" s="264"/>
      <c r="AJ179" s="264"/>
      <c r="AK179" s="264"/>
      <c r="AL179" s="264"/>
      <c r="AM179" s="264"/>
      <c r="AN179" s="264"/>
      <c r="AO179" s="264"/>
      <c r="AP179" s="264"/>
      <c r="AQ179" s="264"/>
      <c r="AR179" s="264"/>
      <c r="AS179" s="264"/>
      <c r="AT179" s="265"/>
      <c r="AU179" s="266"/>
      <c r="AV179" s="267"/>
      <c r="AW179" s="267"/>
      <c r="AX179" s="268"/>
    </row>
    <row r="180" spans="1:50" ht="24.75" customHeight="1">
      <c r="A180" s="900"/>
      <c r="B180" s="901"/>
      <c r="C180" s="901"/>
      <c r="D180" s="901"/>
      <c r="E180" s="901"/>
      <c r="F180" s="902"/>
      <c r="G180" s="249" t="s">
        <v>22</v>
      </c>
      <c r="H180" s="250"/>
      <c r="I180" s="250"/>
      <c r="J180" s="250"/>
      <c r="K180" s="250"/>
      <c r="L180" s="251"/>
      <c r="M180" s="252"/>
      <c r="N180" s="252"/>
      <c r="O180" s="252"/>
      <c r="P180" s="252"/>
      <c r="Q180" s="252"/>
      <c r="R180" s="252"/>
      <c r="S180" s="252"/>
      <c r="T180" s="252"/>
      <c r="U180" s="252"/>
      <c r="V180" s="252"/>
      <c r="W180" s="252"/>
      <c r="X180" s="253"/>
      <c r="Y180" s="254">
        <f>SUM(Y172:AB179)</f>
        <v>3</v>
      </c>
      <c r="Z180" s="255"/>
      <c r="AA180" s="255"/>
      <c r="AB180" s="256"/>
      <c r="AC180" s="249" t="s">
        <v>22</v>
      </c>
      <c r="AD180" s="250"/>
      <c r="AE180" s="250"/>
      <c r="AF180" s="250"/>
      <c r="AG180" s="250"/>
      <c r="AH180" s="251"/>
      <c r="AI180" s="252"/>
      <c r="AJ180" s="252"/>
      <c r="AK180" s="252"/>
      <c r="AL180" s="252"/>
      <c r="AM180" s="252"/>
      <c r="AN180" s="252"/>
      <c r="AO180" s="252"/>
      <c r="AP180" s="252"/>
      <c r="AQ180" s="252"/>
      <c r="AR180" s="252"/>
      <c r="AS180" s="252"/>
      <c r="AT180" s="253"/>
      <c r="AU180" s="257">
        <f>SUM(AU172:AX179)</f>
        <v>1</v>
      </c>
      <c r="AV180" s="258"/>
      <c r="AW180" s="258"/>
      <c r="AX180" s="259"/>
    </row>
    <row r="181" spans="1:50" ht="21.75" customHeight="1">
      <c r="A181" s="489" t="s">
        <v>284</v>
      </c>
      <c r="B181" s="490"/>
      <c r="C181" s="490"/>
      <c r="D181" s="490"/>
      <c r="E181" s="490"/>
      <c r="F181" s="491"/>
      <c r="G181" s="179" t="s">
        <v>335</v>
      </c>
      <c r="H181" s="242"/>
      <c r="I181" s="242"/>
      <c r="J181" s="242"/>
      <c r="K181" s="242"/>
      <c r="L181" s="242"/>
      <c r="M181" s="242"/>
      <c r="N181" s="242"/>
      <c r="O181" s="242"/>
      <c r="P181" s="242"/>
      <c r="Q181" s="242"/>
      <c r="R181" s="242"/>
      <c r="S181" s="242"/>
      <c r="T181" s="242"/>
      <c r="U181" s="242"/>
      <c r="V181" s="242"/>
      <c r="W181" s="242"/>
      <c r="X181" s="242"/>
      <c r="Y181" s="242"/>
      <c r="Z181" s="242"/>
      <c r="AA181" s="242"/>
      <c r="AB181" s="243"/>
      <c r="AC181" s="244" t="s">
        <v>348</v>
      </c>
      <c r="AD181" s="245"/>
      <c r="AE181" s="245"/>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4.75" customHeight="1">
      <c r="A182" s="492"/>
      <c r="B182" s="493"/>
      <c r="C182" s="493"/>
      <c r="D182" s="493"/>
      <c r="E182" s="493"/>
      <c r="F182" s="494"/>
      <c r="G182" s="193" t="s">
        <v>19</v>
      </c>
      <c r="H182" s="50"/>
      <c r="I182" s="50"/>
      <c r="J182" s="50"/>
      <c r="K182" s="51"/>
      <c r="L182" s="74" t="s">
        <v>20</v>
      </c>
      <c r="M182" s="50"/>
      <c r="N182" s="50"/>
      <c r="O182" s="50"/>
      <c r="P182" s="50"/>
      <c r="Q182" s="50"/>
      <c r="R182" s="50"/>
      <c r="S182" s="50"/>
      <c r="T182" s="50"/>
      <c r="U182" s="50"/>
      <c r="V182" s="50"/>
      <c r="W182" s="50"/>
      <c r="X182" s="51"/>
      <c r="Y182" s="190" t="s">
        <v>21</v>
      </c>
      <c r="Z182" s="247"/>
      <c r="AA182" s="247"/>
      <c r="AB182" s="248"/>
      <c r="AC182" s="158" t="s">
        <v>19</v>
      </c>
      <c r="AD182" s="159"/>
      <c r="AE182" s="159"/>
      <c r="AF182" s="159"/>
      <c r="AG182" s="159"/>
      <c r="AH182" s="182" t="s">
        <v>20</v>
      </c>
      <c r="AI182" s="183"/>
      <c r="AJ182" s="183"/>
      <c r="AK182" s="183"/>
      <c r="AL182" s="183"/>
      <c r="AM182" s="183"/>
      <c r="AN182" s="183"/>
      <c r="AO182" s="183"/>
      <c r="AP182" s="183"/>
      <c r="AQ182" s="183"/>
      <c r="AR182" s="183"/>
      <c r="AS182" s="183"/>
      <c r="AT182" s="184"/>
      <c r="AU182" s="185" t="s">
        <v>21</v>
      </c>
      <c r="AV182" s="186"/>
      <c r="AW182" s="186"/>
      <c r="AX182" s="213"/>
    </row>
    <row r="183" spans="1:50" ht="32.25" customHeight="1">
      <c r="A183" s="492"/>
      <c r="B183" s="493"/>
      <c r="C183" s="493"/>
      <c r="D183" s="493"/>
      <c r="E183" s="493"/>
      <c r="F183" s="494"/>
      <c r="G183" s="232" t="s">
        <v>252</v>
      </c>
      <c r="H183" s="233"/>
      <c r="I183" s="233"/>
      <c r="J183" s="233"/>
      <c r="K183" s="234"/>
      <c r="L183" s="235" t="s">
        <v>253</v>
      </c>
      <c r="M183" s="236"/>
      <c r="N183" s="236"/>
      <c r="O183" s="236"/>
      <c r="P183" s="236"/>
      <c r="Q183" s="236"/>
      <c r="R183" s="236"/>
      <c r="S183" s="236"/>
      <c r="T183" s="236"/>
      <c r="U183" s="236"/>
      <c r="V183" s="236"/>
      <c r="W183" s="236"/>
      <c r="X183" s="237"/>
      <c r="Y183" s="207">
        <v>1</v>
      </c>
      <c r="Z183" s="208"/>
      <c r="AA183" s="208"/>
      <c r="AB183" s="238"/>
      <c r="AC183" s="158" t="s">
        <v>349</v>
      </c>
      <c r="AD183" s="159"/>
      <c r="AE183" s="159"/>
      <c r="AF183" s="159"/>
      <c r="AG183" s="160"/>
      <c r="AH183" s="161" t="s">
        <v>345</v>
      </c>
      <c r="AI183" s="162"/>
      <c r="AJ183" s="162"/>
      <c r="AK183" s="162"/>
      <c r="AL183" s="162"/>
      <c r="AM183" s="162"/>
      <c r="AN183" s="162"/>
      <c r="AO183" s="162"/>
      <c r="AP183" s="162"/>
      <c r="AQ183" s="162"/>
      <c r="AR183" s="162"/>
      <c r="AS183" s="162"/>
      <c r="AT183" s="163"/>
      <c r="AU183" s="239">
        <v>0.2</v>
      </c>
      <c r="AV183" s="240"/>
      <c r="AW183" s="240"/>
      <c r="AX183" s="241"/>
    </row>
    <row r="184" spans="1:50" ht="24.75" customHeight="1">
      <c r="A184" s="492"/>
      <c r="B184" s="493"/>
      <c r="C184" s="493"/>
      <c r="D184" s="493"/>
      <c r="E184" s="493"/>
      <c r="F184" s="494"/>
      <c r="G184" s="149"/>
      <c r="H184" s="150"/>
      <c r="I184" s="150"/>
      <c r="J184" s="150"/>
      <c r="K184" s="151"/>
      <c r="L184" s="152"/>
      <c r="M184" s="198"/>
      <c r="N184" s="198"/>
      <c r="O184" s="198"/>
      <c r="P184" s="198"/>
      <c r="Q184" s="198"/>
      <c r="R184" s="198"/>
      <c r="S184" s="198"/>
      <c r="T184" s="198"/>
      <c r="U184" s="198"/>
      <c r="V184" s="198"/>
      <c r="W184" s="198"/>
      <c r="X184" s="199"/>
      <c r="Y184" s="155"/>
      <c r="Z184" s="156"/>
      <c r="AA184" s="156"/>
      <c r="AB184" s="200"/>
      <c r="AC184" s="149"/>
      <c r="AD184" s="150"/>
      <c r="AE184" s="150"/>
      <c r="AF184" s="150"/>
      <c r="AG184" s="151"/>
      <c r="AH184" s="152"/>
      <c r="AI184" s="153"/>
      <c r="AJ184" s="153"/>
      <c r="AK184" s="153"/>
      <c r="AL184" s="153"/>
      <c r="AM184" s="153"/>
      <c r="AN184" s="153"/>
      <c r="AO184" s="153"/>
      <c r="AP184" s="153"/>
      <c r="AQ184" s="153"/>
      <c r="AR184" s="153"/>
      <c r="AS184" s="153"/>
      <c r="AT184" s="154"/>
      <c r="AU184" s="155"/>
      <c r="AV184" s="156"/>
      <c r="AW184" s="156"/>
      <c r="AX184" s="157"/>
    </row>
    <row r="185" spans="1:50" ht="24.75" customHeight="1">
      <c r="A185" s="492"/>
      <c r="B185" s="493"/>
      <c r="C185" s="493"/>
      <c r="D185" s="493"/>
      <c r="E185" s="493"/>
      <c r="F185" s="494"/>
      <c r="G185" s="139"/>
      <c r="H185" s="140"/>
      <c r="I185" s="140"/>
      <c r="J185" s="140"/>
      <c r="K185" s="141"/>
      <c r="L185" s="142"/>
      <c r="M185" s="229"/>
      <c r="N185" s="229"/>
      <c r="O185" s="229"/>
      <c r="P185" s="229"/>
      <c r="Q185" s="229"/>
      <c r="R185" s="229"/>
      <c r="S185" s="229"/>
      <c r="T185" s="229"/>
      <c r="U185" s="229"/>
      <c r="V185" s="229"/>
      <c r="W185" s="229"/>
      <c r="X185" s="230"/>
      <c r="Y185" s="145"/>
      <c r="Z185" s="146"/>
      <c r="AA185" s="146"/>
      <c r="AB185" s="231"/>
      <c r="AC185" s="139"/>
      <c r="AD185" s="140"/>
      <c r="AE185" s="140"/>
      <c r="AF185" s="140"/>
      <c r="AG185" s="141"/>
      <c r="AH185" s="142"/>
      <c r="AI185" s="143"/>
      <c r="AJ185" s="143"/>
      <c r="AK185" s="143"/>
      <c r="AL185" s="143"/>
      <c r="AM185" s="143"/>
      <c r="AN185" s="143"/>
      <c r="AO185" s="143"/>
      <c r="AP185" s="143"/>
      <c r="AQ185" s="143"/>
      <c r="AR185" s="143"/>
      <c r="AS185" s="143"/>
      <c r="AT185" s="144"/>
      <c r="AU185" s="145"/>
      <c r="AV185" s="146"/>
      <c r="AW185" s="146"/>
      <c r="AX185" s="147"/>
    </row>
    <row r="186" spans="1:50" ht="24.75" customHeight="1">
      <c r="A186" s="492"/>
      <c r="B186" s="493"/>
      <c r="C186" s="493"/>
      <c r="D186" s="493"/>
      <c r="E186" s="493"/>
      <c r="F186" s="494"/>
      <c r="G186" s="139"/>
      <c r="H186" s="140"/>
      <c r="I186" s="140"/>
      <c r="J186" s="140"/>
      <c r="K186" s="141"/>
      <c r="L186" s="142"/>
      <c r="M186" s="229"/>
      <c r="N186" s="229"/>
      <c r="O186" s="229"/>
      <c r="P186" s="229"/>
      <c r="Q186" s="229"/>
      <c r="R186" s="229"/>
      <c r="S186" s="229"/>
      <c r="T186" s="229"/>
      <c r="U186" s="229"/>
      <c r="V186" s="229"/>
      <c r="W186" s="229"/>
      <c r="X186" s="230"/>
      <c r="Y186" s="145"/>
      <c r="Z186" s="146"/>
      <c r="AA186" s="146"/>
      <c r="AB186" s="231"/>
      <c r="AC186" s="139"/>
      <c r="AD186" s="140"/>
      <c r="AE186" s="140"/>
      <c r="AF186" s="140"/>
      <c r="AG186" s="141"/>
      <c r="AH186" s="142"/>
      <c r="AI186" s="143"/>
      <c r="AJ186" s="143"/>
      <c r="AK186" s="143"/>
      <c r="AL186" s="143"/>
      <c r="AM186" s="143"/>
      <c r="AN186" s="143"/>
      <c r="AO186" s="143"/>
      <c r="AP186" s="143"/>
      <c r="AQ186" s="143"/>
      <c r="AR186" s="143"/>
      <c r="AS186" s="143"/>
      <c r="AT186" s="144"/>
      <c r="AU186" s="145"/>
      <c r="AV186" s="146"/>
      <c r="AW186" s="146"/>
      <c r="AX186" s="147"/>
    </row>
    <row r="187" spans="1:50" ht="24.75" customHeight="1">
      <c r="A187" s="492"/>
      <c r="B187" s="493"/>
      <c r="C187" s="493"/>
      <c r="D187" s="493"/>
      <c r="E187" s="493"/>
      <c r="F187" s="494"/>
      <c r="G187" s="139"/>
      <c r="H187" s="140"/>
      <c r="I187" s="140"/>
      <c r="J187" s="140"/>
      <c r="K187" s="141"/>
      <c r="L187" s="142"/>
      <c r="M187" s="229"/>
      <c r="N187" s="229"/>
      <c r="O187" s="229"/>
      <c r="P187" s="229"/>
      <c r="Q187" s="229"/>
      <c r="R187" s="229"/>
      <c r="S187" s="229"/>
      <c r="T187" s="229"/>
      <c r="U187" s="229"/>
      <c r="V187" s="229"/>
      <c r="W187" s="229"/>
      <c r="X187" s="230"/>
      <c r="Y187" s="145"/>
      <c r="Z187" s="146"/>
      <c r="AA187" s="146"/>
      <c r="AB187" s="231"/>
      <c r="AC187" s="139"/>
      <c r="AD187" s="140"/>
      <c r="AE187" s="140"/>
      <c r="AF187" s="140"/>
      <c r="AG187" s="141"/>
      <c r="AH187" s="142"/>
      <c r="AI187" s="143"/>
      <c r="AJ187" s="143"/>
      <c r="AK187" s="143"/>
      <c r="AL187" s="143"/>
      <c r="AM187" s="143"/>
      <c r="AN187" s="143"/>
      <c r="AO187" s="143"/>
      <c r="AP187" s="143"/>
      <c r="AQ187" s="143"/>
      <c r="AR187" s="143"/>
      <c r="AS187" s="143"/>
      <c r="AT187" s="144"/>
      <c r="AU187" s="145"/>
      <c r="AV187" s="146"/>
      <c r="AW187" s="146"/>
      <c r="AX187" s="147"/>
    </row>
    <row r="188" spans="1:50" ht="24.75" customHeight="1">
      <c r="A188" s="492"/>
      <c r="B188" s="493"/>
      <c r="C188" s="493"/>
      <c r="D188" s="493"/>
      <c r="E188" s="493"/>
      <c r="F188" s="494"/>
      <c r="G188" s="139"/>
      <c r="H188" s="140"/>
      <c r="I188" s="140"/>
      <c r="J188" s="140"/>
      <c r="K188" s="141"/>
      <c r="L188" s="142"/>
      <c r="M188" s="229"/>
      <c r="N188" s="229"/>
      <c r="O188" s="229"/>
      <c r="P188" s="229"/>
      <c r="Q188" s="229"/>
      <c r="R188" s="229"/>
      <c r="S188" s="229"/>
      <c r="T188" s="229"/>
      <c r="U188" s="229"/>
      <c r="V188" s="229"/>
      <c r="W188" s="229"/>
      <c r="X188" s="230"/>
      <c r="Y188" s="145"/>
      <c r="Z188" s="146"/>
      <c r="AA188" s="146"/>
      <c r="AB188" s="231"/>
      <c r="AC188" s="139"/>
      <c r="AD188" s="140"/>
      <c r="AE188" s="140"/>
      <c r="AF188" s="140"/>
      <c r="AG188" s="141"/>
      <c r="AH188" s="142"/>
      <c r="AI188" s="143"/>
      <c r="AJ188" s="143"/>
      <c r="AK188" s="143"/>
      <c r="AL188" s="143"/>
      <c r="AM188" s="143"/>
      <c r="AN188" s="143"/>
      <c r="AO188" s="143"/>
      <c r="AP188" s="143"/>
      <c r="AQ188" s="143"/>
      <c r="AR188" s="143"/>
      <c r="AS188" s="143"/>
      <c r="AT188" s="144"/>
      <c r="AU188" s="145"/>
      <c r="AV188" s="146"/>
      <c r="AW188" s="146"/>
      <c r="AX188" s="147"/>
    </row>
    <row r="189" spans="1:50" ht="24.75" customHeight="1">
      <c r="A189" s="492"/>
      <c r="B189" s="493"/>
      <c r="C189" s="493"/>
      <c r="D189" s="493"/>
      <c r="E189" s="493"/>
      <c r="F189" s="494"/>
      <c r="G189" s="139"/>
      <c r="H189" s="140"/>
      <c r="I189" s="140"/>
      <c r="J189" s="140"/>
      <c r="K189" s="141"/>
      <c r="L189" s="142"/>
      <c r="M189" s="229"/>
      <c r="N189" s="229"/>
      <c r="O189" s="229"/>
      <c r="P189" s="229"/>
      <c r="Q189" s="229"/>
      <c r="R189" s="229"/>
      <c r="S189" s="229"/>
      <c r="T189" s="229"/>
      <c r="U189" s="229"/>
      <c r="V189" s="229"/>
      <c r="W189" s="229"/>
      <c r="X189" s="230"/>
      <c r="Y189" s="145"/>
      <c r="Z189" s="146"/>
      <c r="AA189" s="146"/>
      <c r="AB189" s="231"/>
      <c r="AC189" s="139"/>
      <c r="AD189" s="140"/>
      <c r="AE189" s="140"/>
      <c r="AF189" s="140"/>
      <c r="AG189" s="141"/>
      <c r="AH189" s="142"/>
      <c r="AI189" s="143"/>
      <c r="AJ189" s="143"/>
      <c r="AK189" s="143"/>
      <c r="AL189" s="143"/>
      <c r="AM189" s="143"/>
      <c r="AN189" s="143"/>
      <c r="AO189" s="143"/>
      <c r="AP189" s="143"/>
      <c r="AQ189" s="143"/>
      <c r="AR189" s="143"/>
      <c r="AS189" s="143"/>
      <c r="AT189" s="144"/>
      <c r="AU189" s="145"/>
      <c r="AV189" s="146"/>
      <c r="AW189" s="146"/>
      <c r="AX189" s="147"/>
    </row>
    <row r="190" spans="1:50" ht="24.75" customHeight="1">
      <c r="A190" s="492"/>
      <c r="B190" s="493"/>
      <c r="C190" s="493"/>
      <c r="D190" s="493"/>
      <c r="E190" s="493"/>
      <c r="F190" s="494"/>
      <c r="G190" s="130"/>
      <c r="H190" s="131"/>
      <c r="I190" s="131"/>
      <c r="J190" s="131"/>
      <c r="K190" s="132"/>
      <c r="L190" s="133"/>
      <c r="M190" s="226"/>
      <c r="N190" s="226"/>
      <c r="O190" s="226"/>
      <c r="P190" s="226"/>
      <c r="Q190" s="226"/>
      <c r="R190" s="226"/>
      <c r="S190" s="226"/>
      <c r="T190" s="226"/>
      <c r="U190" s="226"/>
      <c r="V190" s="226"/>
      <c r="W190" s="226"/>
      <c r="X190" s="227"/>
      <c r="Y190" s="136"/>
      <c r="Z190" s="137"/>
      <c r="AA190" s="137"/>
      <c r="AB190" s="228"/>
      <c r="AC190" s="130"/>
      <c r="AD190" s="131"/>
      <c r="AE190" s="131"/>
      <c r="AF190" s="131"/>
      <c r="AG190" s="132"/>
      <c r="AH190" s="133"/>
      <c r="AI190" s="134"/>
      <c r="AJ190" s="134"/>
      <c r="AK190" s="134"/>
      <c r="AL190" s="134"/>
      <c r="AM190" s="134"/>
      <c r="AN190" s="134"/>
      <c r="AO190" s="134"/>
      <c r="AP190" s="134"/>
      <c r="AQ190" s="134"/>
      <c r="AR190" s="134"/>
      <c r="AS190" s="134"/>
      <c r="AT190" s="135"/>
      <c r="AU190" s="136"/>
      <c r="AV190" s="137"/>
      <c r="AW190" s="137"/>
      <c r="AX190" s="138"/>
    </row>
    <row r="191" spans="1:50" ht="24.75" customHeight="1">
      <c r="A191" s="492"/>
      <c r="B191" s="493"/>
      <c r="C191" s="493"/>
      <c r="D191" s="493"/>
      <c r="E191" s="493"/>
      <c r="F191" s="494"/>
      <c r="G191" s="214" t="s">
        <v>22</v>
      </c>
      <c r="H191" s="183"/>
      <c r="I191" s="183"/>
      <c r="J191" s="183"/>
      <c r="K191" s="184"/>
      <c r="L191" s="215"/>
      <c r="M191" s="216"/>
      <c r="N191" s="216"/>
      <c r="O191" s="216"/>
      <c r="P191" s="216"/>
      <c r="Q191" s="216"/>
      <c r="R191" s="216"/>
      <c r="S191" s="216"/>
      <c r="T191" s="216"/>
      <c r="U191" s="216"/>
      <c r="V191" s="216"/>
      <c r="W191" s="216"/>
      <c r="X191" s="217"/>
      <c r="Y191" s="218">
        <f>SUM(Y183:AB190)</f>
        <v>1</v>
      </c>
      <c r="Z191" s="219"/>
      <c r="AA191" s="219"/>
      <c r="AB191" s="220"/>
      <c r="AC191" s="214" t="s">
        <v>22</v>
      </c>
      <c r="AD191" s="183"/>
      <c r="AE191" s="183"/>
      <c r="AF191" s="183"/>
      <c r="AG191" s="183"/>
      <c r="AH191" s="215"/>
      <c r="AI191" s="221"/>
      <c r="AJ191" s="221"/>
      <c r="AK191" s="221"/>
      <c r="AL191" s="221"/>
      <c r="AM191" s="221"/>
      <c r="AN191" s="221"/>
      <c r="AO191" s="221"/>
      <c r="AP191" s="221"/>
      <c r="AQ191" s="221"/>
      <c r="AR191" s="221"/>
      <c r="AS191" s="221"/>
      <c r="AT191" s="222"/>
      <c r="AU191" s="223">
        <v>0.2</v>
      </c>
      <c r="AV191" s="224"/>
      <c r="AW191" s="224"/>
      <c r="AX191" s="225"/>
    </row>
    <row r="192" spans="1:50" ht="30" customHeight="1">
      <c r="A192" s="492"/>
      <c r="B192" s="493"/>
      <c r="C192" s="493"/>
      <c r="D192" s="493"/>
      <c r="E192" s="493"/>
      <c r="F192" s="494"/>
      <c r="G192" s="176"/>
      <c r="H192" s="177"/>
      <c r="I192" s="177"/>
      <c r="J192" s="177"/>
      <c r="K192" s="177"/>
      <c r="L192" s="177"/>
      <c r="M192" s="177"/>
      <c r="N192" s="177"/>
      <c r="O192" s="177"/>
      <c r="P192" s="177"/>
      <c r="Q192" s="177"/>
      <c r="R192" s="177"/>
      <c r="S192" s="177"/>
      <c r="T192" s="177"/>
      <c r="U192" s="177"/>
      <c r="V192" s="177"/>
      <c r="W192" s="177"/>
      <c r="X192" s="177"/>
      <c r="Y192" s="177"/>
      <c r="Z192" s="177"/>
      <c r="AA192" s="177"/>
      <c r="AB192" s="178"/>
      <c r="AC192" s="179"/>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1"/>
    </row>
    <row r="193" spans="1:50" ht="24.75" customHeight="1">
      <c r="A193" s="492"/>
      <c r="B193" s="493"/>
      <c r="C193" s="493"/>
      <c r="D193" s="493"/>
      <c r="E193" s="493"/>
      <c r="F193" s="494"/>
      <c r="G193" s="158" t="s">
        <v>19</v>
      </c>
      <c r="H193" s="159"/>
      <c r="I193" s="159"/>
      <c r="J193" s="159"/>
      <c r="K193" s="159"/>
      <c r="L193" s="182" t="s">
        <v>20</v>
      </c>
      <c r="M193" s="183"/>
      <c r="N193" s="183"/>
      <c r="O193" s="183"/>
      <c r="P193" s="183"/>
      <c r="Q193" s="183"/>
      <c r="R193" s="183"/>
      <c r="S193" s="183"/>
      <c r="T193" s="183"/>
      <c r="U193" s="183"/>
      <c r="V193" s="183"/>
      <c r="W193" s="183"/>
      <c r="X193" s="184"/>
      <c r="Y193" s="185" t="s">
        <v>21</v>
      </c>
      <c r="Z193" s="186"/>
      <c r="AA193" s="186"/>
      <c r="AB193" s="187"/>
      <c r="AC193" s="158" t="s">
        <v>19</v>
      </c>
      <c r="AD193" s="159"/>
      <c r="AE193" s="159"/>
      <c r="AF193" s="159"/>
      <c r="AG193" s="159"/>
      <c r="AH193" s="182" t="s">
        <v>20</v>
      </c>
      <c r="AI193" s="183"/>
      <c r="AJ193" s="183"/>
      <c r="AK193" s="183"/>
      <c r="AL193" s="183"/>
      <c r="AM193" s="183"/>
      <c r="AN193" s="183"/>
      <c r="AO193" s="183"/>
      <c r="AP193" s="183"/>
      <c r="AQ193" s="183"/>
      <c r="AR193" s="183"/>
      <c r="AS193" s="183"/>
      <c r="AT193" s="184"/>
      <c r="AU193" s="185" t="s">
        <v>21</v>
      </c>
      <c r="AV193" s="186"/>
      <c r="AW193" s="186"/>
      <c r="AX193" s="213"/>
    </row>
    <row r="194" spans="1:50" ht="30" customHeight="1">
      <c r="A194" s="492"/>
      <c r="B194" s="493"/>
      <c r="C194" s="493"/>
      <c r="D194" s="493"/>
      <c r="E194" s="493"/>
      <c r="F194" s="494"/>
      <c r="G194" s="201"/>
      <c r="H194" s="202"/>
      <c r="I194" s="202"/>
      <c r="J194" s="202"/>
      <c r="K194" s="203"/>
      <c r="L194" s="204"/>
      <c r="M194" s="205"/>
      <c r="N194" s="205"/>
      <c r="O194" s="205"/>
      <c r="P194" s="205"/>
      <c r="Q194" s="205"/>
      <c r="R194" s="205"/>
      <c r="S194" s="205"/>
      <c r="T194" s="205"/>
      <c r="U194" s="205"/>
      <c r="V194" s="205"/>
      <c r="W194" s="205"/>
      <c r="X194" s="206"/>
      <c r="Y194" s="207"/>
      <c r="Z194" s="208"/>
      <c r="AA194" s="208"/>
      <c r="AB194" s="209"/>
      <c r="AC194" s="201"/>
      <c r="AD194" s="202"/>
      <c r="AE194" s="202"/>
      <c r="AF194" s="202"/>
      <c r="AG194" s="203"/>
      <c r="AH194" s="204"/>
      <c r="AI194" s="205"/>
      <c r="AJ194" s="205"/>
      <c r="AK194" s="205"/>
      <c r="AL194" s="205"/>
      <c r="AM194" s="205"/>
      <c r="AN194" s="205"/>
      <c r="AO194" s="205"/>
      <c r="AP194" s="205"/>
      <c r="AQ194" s="205"/>
      <c r="AR194" s="205"/>
      <c r="AS194" s="205"/>
      <c r="AT194" s="206"/>
      <c r="AU194" s="210"/>
      <c r="AV194" s="211"/>
      <c r="AW194" s="211"/>
      <c r="AX194" s="212"/>
    </row>
    <row r="195" spans="1:50" ht="24.75" customHeight="1">
      <c r="A195" s="492"/>
      <c r="B195" s="493"/>
      <c r="C195" s="493"/>
      <c r="D195" s="493"/>
      <c r="E195" s="493"/>
      <c r="F195" s="494"/>
      <c r="G195" s="149"/>
      <c r="H195" s="150"/>
      <c r="I195" s="150"/>
      <c r="J195" s="150"/>
      <c r="K195" s="151"/>
      <c r="L195" s="152"/>
      <c r="M195" s="198"/>
      <c r="N195" s="198"/>
      <c r="O195" s="198"/>
      <c r="P195" s="198"/>
      <c r="Q195" s="198"/>
      <c r="R195" s="198"/>
      <c r="S195" s="198"/>
      <c r="T195" s="198"/>
      <c r="U195" s="198"/>
      <c r="V195" s="198"/>
      <c r="W195" s="198"/>
      <c r="X195" s="199"/>
      <c r="Y195" s="155"/>
      <c r="Z195" s="156"/>
      <c r="AA195" s="156"/>
      <c r="AB195" s="200"/>
      <c r="AC195" s="149"/>
      <c r="AD195" s="150"/>
      <c r="AE195" s="150"/>
      <c r="AF195" s="150"/>
      <c r="AG195" s="151"/>
      <c r="AH195" s="152"/>
      <c r="AI195" s="153"/>
      <c r="AJ195" s="153"/>
      <c r="AK195" s="153"/>
      <c r="AL195" s="153"/>
      <c r="AM195" s="153"/>
      <c r="AN195" s="153"/>
      <c r="AO195" s="153"/>
      <c r="AP195" s="153"/>
      <c r="AQ195" s="153"/>
      <c r="AR195" s="153"/>
      <c r="AS195" s="153"/>
      <c r="AT195" s="154"/>
      <c r="AU195" s="155"/>
      <c r="AV195" s="156"/>
      <c r="AW195" s="156"/>
      <c r="AX195" s="157"/>
    </row>
    <row r="196" spans="1:50" ht="24.75" customHeight="1">
      <c r="A196" s="492"/>
      <c r="B196" s="493"/>
      <c r="C196" s="493"/>
      <c r="D196" s="493"/>
      <c r="E196" s="493"/>
      <c r="F196" s="494"/>
      <c r="G196" s="139"/>
      <c r="H196" s="140"/>
      <c r="I196" s="140"/>
      <c r="J196" s="140"/>
      <c r="K196" s="141"/>
      <c r="L196" s="142"/>
      <c r="M196" s="143"/>
      <c r="N196" s="143"/>
      <c r="O196" s="143"/>
      <c r="P196" s="143"/>
      <c r="Q196" s="143"/>
      <c r="R196" s="143"/>
      <c r="S196" s="143"/>
      <c r="T196" s="143"/>
      <c r="U196" s="143"/>
      <c r="V196" s="143"/>
      <c r="W196" s="143"/>
      <c r="X196" s="144"/>
      <c r="Y196" s="145"/>
      <c r="Z196" s="146"/>
      <c r="AA196" s="146"/>
      <c r="AB196" s="148"/>
      <c r="AC196" s="139"/>
      <c r="AD196" s="140"/>
      <c r="AE196" s="140"/>
      <c r="AF196" s="140"/>
      <c r="AG196" s="141"/>
      <c r="AH196" s="142"/>
      <c r="AI196" s="143"/>
      <c r="AJ196" s="143"/>
      <c r="AK196" s="143"/>
      <c r="AL196" s="143"/>
      <c r="AM196" s="143"/>
      <c r="AN196" s="143"/>
      <c r="AO196" s="143"/>
      <c r="AP196" s="143"/>
      <c r="AQ196" s="143"/>
      <c r="AR196" s="143"/>
      <c r="AS196" s="143"/>
      <c r="AT196" s="144"/>
      <c r="AU196" s="145"/>
      <c r="AV196" s="146"/>
      <c r="AW196" s="146"/>
      <c r="AX196" s="147"/>
    </row>
    <row r="197" spans="1:50" ht="24.75" customHeight="1">
      <c r="A197" s="492"/>
      <c r="B197" s="493"/>
      <c r="C197" s="493"/>
      <c r="D197" s="493"/>
      <c r="E197" s="493"/>
      <c r="F197" s="494"/>
      <c r="G197" s="139"/>
      <c r="H197" s="140"/>
      <c r="I197" s="140"/>
      <c r="J197" s="140"/>
      <c r="K197" s="141"/>
      <c r="L197" s="142"/>
      <c r="M197" s="143"/>
      <c r="N197" s="143"/>
      <c r="O197" s="143"/>
      <c r="P197" s="143"/>
      <c r="Q197" s="143"/>
      <c r="R197" s="143"/>
      <c r="S197" s="143"/>
      <c r="T197" s="143"/>
      <c r="U197" s="143"/>
      <c r="V197" s="143"/>
      <c r="W197" s="143"/>
      <c r="X197" s="144"/>
      <c r="Y197" s="145"/>
      <c r="Z197" s="146"/>
      <c r="AA197" s="146"/>
      <c r="AB197" s="148"/>
      <c r="AC197" s="139"/>
      <c r="AD197" s="140"/>
      <c r="AE197" s="140"/>
      <c r="AF197" s="140"/>
      <c r="AG197" s="141"/>
      <c r="AH197" s="142"/>
      <c r="AI197" s="143"/>
      <c r="AJ197" s="143"/>
      <c r="AK197" s="143"/>
      <c r="AL197" s="143"/>
      <c r="AM197" s="143"/>
      <c r="AN197" s="143"/>
      <c r="AO197" s="143"/>
      <c r="AP197" s="143"/>
      <c r="AQ197" s="143"/>
      <c r="AR197" s="143"/>
      <c r="AS197" s="143"/>
      <c r="AT197" s="144"/>
      <c r="AU197" s="145"/>
      <c r="AV197" s="146"/>
      <c r="AW197" s="146"/>
      <c r="AX197" s="147"/>
    </row>
    <row r="198" spans="1:50" ht="24.75" customHeight="1">
      <c r="A198" s="492"/>
      <c r="B198" s="493"/>
      <c r="C198" s="493"/>
      <c r="D198" s="493"/>
      <c r="E198" s="493"/>
      <c r="F198" s="494"/>
      <c r="G198" s="139"/>
      <c r="H198" s="140"/>
      <c r="I198" s="140"/>
      <c r="J198" s="140"/>
      <c r="K198" s="141"/>
      <c r="L198" s="142"/>
      <c r="M198" s="143"/>
      <c r="N198" s="143"/>
      <c r="O198" s="143"/>
      <c r="P198" s="143"/>
      <c r="Q198" s="143"/>
      <c r="R198" s="143"/>
      <c r="S198" s="143"/>
      <c r="T198" s="143"/>
      <c r="U198" s="143"/>
      <c r="V198" s="143"/>
      <c r="W198" s="143"/>
      <c r="X198" s="144"/>
      <c r="Y198" s="145"/>
      <c r="Z198" s="146"/>
      <c r="AA198" s="146"/>
      <c r="AB198" s="146"/>
      <c r="AC198" s="139"/>
      <c r="AD198" s="140"/>
      <c r="AE198" s="140"/>
      <c r="AF198" s="140"/>
      <c r="AG198" s="141"/>
      <c r="AH198" s="142"/>
      <c r="AI198" s="143"/>
      <c r="AJ198" s="143"/>
      <c r="AK198" s="143"/>
      <c r="AL198" s="143"/>
      <c r="AM198" s="143"/>
      <c r="AN198" s="143"/>
      <c r="AO198" s="143"/>
      <c r="AP198" s="143"/>
      <c r="AQ198" s="143"/>
      <c r="AR198" s="143"/>
      <c r="AS198" s="143"/>
      <c r="AT198" s="144"/>
      <c r="AU198" s="145"/>
      <c r="AV198" s="146"/>
      <c r="AW198" s="146"/>
      <c r="AX198" s="147"/>
    </row>
    <row r="199" spans="1:50" ht="24.75" customHeight="1">
      <c r="A199" s="492"/>
      <c r="B199" s="493"/>
      <c r="C199" s="493"/>
      <c r="D199" s="493"/>
      <c r="E199" s="493"/>
      <c r="F199" s="494"/>
      <c r="G199" s="139"/>
      <c r="H199" s="140"/>
      <c r="I199" s="140"/>
      <c r="J199" s="140"/>
      <c r="K199" s="141"/>
      <c r="L199" s="142"/>
      <c r="M199" s="143"/>
      <c r="N199" s="143"/>
      <c r="O199" s="143"/>
      <c r="P199" s="143"/>
      <c r="Q199" s="143"/>
      <c r="R199" s="143"/>
      <c r="S199" s="143"/>
      <c r="T199" s="143"/>
      <c r="U199" s="143"/>
      <c r="V199" s="143"/>
      <c r="W199" s="143"/>
      <c r="X199" s="144"/>
      <c r="Y199" s="145"/>
      <c r="Z199" s="146"/>
      <c r="AA199" s="146"/>
      <c r="AB199" s="146"/>
      <c r="AC199" s="139"/>
      <c r="AD199" s="140"/>
      <c r="AE199" s="140"/>
      <c r="AF199" s="140"/>
      <c r="AG199" s="141"/>
      <c r="AH199" s="142"/>
      <c r="AI199" s="143"/>
      <c r="AJ199" s="143"/>
      <c r="AK199" s="143"/>
      <c r="AL199" s="143"/>
      <c r="AM199" s="143"/>
      <c r="AN199" s="143"/>
      <c r="AO199" s="143"/>
      <c r="AP199" s="143"/>
      <c r="AQ199" s="143"/>
      <c r="AR199" s="143"/>
      <c r="AS199" s="143"/>
      <c r="AT199" s="144"/>
      <c r="AU199" s="145"/>
      <c r="AV199" s="146"/>
      <c r="AW199" s="146"/>
      <c r="AX199" s="147"/>
    </row>
    <row r="200" spans="1:50" ht="24.75" customHeight="1">
      <c r="A200" s="492"/>
      <c r="B200" s="493"/>
      <c r="C200" s="493"/>
      <c r="D200" s="493"/>
      <c r="E200" s="493"/>
      <c r="F200" s="494"/>
      <c r="G200" s="139"/>
      <c r="H200" s="140"/>
      <c r="I200" s="140"/>
      <c r="J200" s="140"/>
      <c r="K200" s="141"/>
      <c r="L200" s="142"/>
      <c r="M200" s="143"/>
      <c r="N200" s="143"/>
      <c r="O200" s="143"/>
      <c r="P200" s="143"/>
      <c r="Q200" s="143"/>
      <c r="R200" s="143"/>
      <c r="S200" s="143"/>
      <c r="T200" s="143"/>
      <c r="U200" s="143"/>
      <c r="V200" s="143"/>
      <c r="W200" s="143"/>
      <c r="X200" s="144"/>
      <c r="Y200" s="145"/>
      <c r="Z200" s="146"/>
      <c r="AA200" s="146"/>
      <c r="AB200" s="146"/>
      <c r="AC200" s="139"/>
      <c r="AD200" s="140"/>
      <c r="AE200" s="140"/>
      <c r="AF200" s="140"/>
      <c r="AG200" s="141"/>
      <c r="AH200" s="142"/>
      <c r="AI200" s="143"/>
      <c r="AJ200" s="143"/>
      <c r="AK200" s="143"/>
      <c r="AL200" s="143"/>
      <c r="AM200" s="143"/>
      <c r="AN200" s="143"/>
      <c r="AO200" s="143"/>
      <c r="AP200" s="143"/>
      <c r="AQ200" s="143"/>
      <c r="AR200" s="143"/>
      <c r="AS200" s="143"/>
      <c r="AT200" s="144"/>
      <c r="AU200" s="145"/>
      <c r="AV200" s="146"/>
      <c r="AW200" s="146"/>
      <c r="AX200" s="147"/>
    </row>
    <row r="201" spans="1:50" ht="24.75" customHeight="1">
      <c r="A201" s="492"/>
      <c r="B201" s="493"/>
      <c r="C201" s="493"/>
      <c r="D201" s="493"/>
      <c r="E201" s="493"/>
      <c r="F201" s="494"/>
      <c r="G201" s="130"/>
      <c r="H201" s="131"/>
      <c r="I201" s="131"/>
      <c r="J201" s="131"/>
      <c r="K201" s="132"/>
      <c r="L201" s="133"/>
      <c r="M201" s="134"/>
      <c r="N201" s="134"/>
      <c r="O201" s="134"/>
      <c r="P201" s="134"/>
      <c r="Q201" s="134"/>
      <c r="R201" s="134"/>
      <c r="S201" s="134"/>
      <c r="T201" s="134"/>
      <c r="U201" s="134"/>
      <c r="V201" s="134"/>
      <c r="W201" s="134"/>
      <c r="X201" s="135"/>
      <c r="Y201" s="136"/>
      <c r="Z201" s="137"/>
      <c r="AA201" s="137"/>
      <c r="AB201" s="137"/>
      <c r="AC201" s="130"/>
      <c r="AD201" s="131"/>
      <c r="AE201" s="131"/>
      <c r="AF201" s="131"/>
      <c r="AG201" s="132"/>
      <c r="AH201" s="133"/>
      <c r="AI201" s="134"/>
      <c r="AJ201" s="134"/>
      <c r="AK201" s="134"/>
      <c r="AL201" s="134"/>
      <c r="AM201" s="134"/>
      <c r="AN201" s="134"/>
      <c r="AO201" s="134"/>
      <c r="AP201" s="134"/>
      <c r="AQ201" s="134"/>
      <c r="AR201" s="134"/>
      <c r="AS201" s="134"/>
      <c r="AT201" s="135"/>
      <c r="AU201" s="136"/>
      <c r="AV201" s="137"/>
      <c r="AW201" s="137"/>
      <c r="AX201" s="138"/>
    </row>
    <row r="202" spans="1:50" ht="24.75" customHeight="1">
      <c r="A202" s="492"/>
      <c r="B202" s="493"/>
      <c r="C202" s="493"/>
      <c r="D202" s="493"/>
      <c r="E202" s="493"/>
      <c r="F202" s="494"/>
      <c r="G202" s="193" t="s">
        <v>22</v>
      </c>
      <c r="H202" s="50"/>
      <c r="I202" s="50"/>
      <c r="J202" s="50"/>
      <c r="K202" s="50"/>
      <c r="L202" s="194"/>
      <c r="M202" s="195"/>
      <c r="N202" s="195"/>
      <c r="O202" s="195"/>
      <c r="P202" s="195"/>
      <c r="Q202" s="195"/>
      <c r="R202" s="195"/>
      <c r="S202" s="195"/>
      <c r="T202" s="195"/>
      <c r="U202" s="195"/>
      <c r="V202" s="195"/>
      <c r="W202" s="195"/>
      <c r="X202" s="196"/>
      <c r="Y202" s="71">
        <f>SUM(Y194:AB201)</f>
        <v>0</v>
      </c>
      <c r="Z202" s="72"/>
      <c r="AA202" s="72"/>
      <c r="AB202" s="73"/>
      <c r="AC202" s="193" t="s">
        <v>22</v>
      </c>
      <c r="AD202" s="50"/>
      <c r="AE202" s="50"/>
      <c r="AF202" s="50"/>
      <c r="AG202" s="50"/>
      <c r="AH202" s="194"/>
      <c r="AI202" s="195"/>
      <c r="AJ202" s="195"/>
      <c r="AK202" s="195"/>
      <c r="AL202" s="195"/>
      <c r="AM202" s="195"/>
      <c r="AN202" s="195"/>
      <c r="AO202" s="195"/>
      <c r="AP202" s="195"/>
      <c r="AQ202" s="195"/>
      <c r="AR202" s="195"/>
      <c r="AS202" s="195"/>
      <c r="AT202" s="196"/>
      <c r="AU202" s="71"/>
      <c r="AV202" s="72"/>
      <c r="AW202" s="72"/>
      <c r="AX202" s="197"/>
    </row>
    <row r="203" spans="1:50" ht="30" customHeight="1">
      <c r="A203" s="492"/>
      <c r="B203" s="493"/>
      <c r="C203" s="493"/>
      <c r="D203" s="493"/>
      <c r="E203" s="493"/>
      <c r="F203" s="494"/>
      <c r="G203" s="176"/>
      <c r="H203" s="177"/>
      <c r="I203" s="177"/>
      <c r="J203" s="177"/>
      <c r="K203" s="177"/>
      <c r="L203" s="177"/>
      <c r="M203" s="177"/>
      <c r="N203" s="177"/>
      <c r="O203" s="177"/>
      <c r="P203" s="177"/>
      <c r="Q203" s="177"/>
      <c r="R203" s="177"/>
      <c r="S203" s="177"/>
      <c r="T203" s="177"/>
      <c r="U203" s="177"/>
      <c r="V203" s="177"/>
      <c r="W203" s="177"/>
      <c r="X203" s="177"/>
      <c r="Y203" s="177"/>
      <c r="Z203" s="177"/>
      <c r="AA203" s="177"/>
      <c r="AB203" s="178"/>
      <c r="AC203" s="179"/>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1"/>
    </row>
    <row r="204" spans="1:50" ht="24.75" customHeight="1">
      <c r="A204" s="492"/>
      <c r="B204" s="493"/>
      <c r="C204" s="493"/>
      <c r="D204" s="493"/>
      <c r="E204" s="493"/>
      <c r="F204" s="494"/>
      <c r="G204" s="158" t="s">
        <v>19</v>
      </c>
      <c r="H204" s="159"/>
      <c r="I204" s="159"/>
      <c r="J204" s="159"/>
      <c r="K204" s="159"/>
      <c r="L204" s="182" t="s">
        <v>20</v>
      </c>
      <c r="M204" s="183"/>
      <c r="N204" s="183"/>
      <c r="O204" s="183"/>
      <c r="P204" s="183"/>
      <c r="Q204" s="183"/>
      <c r="R204" s="183"/>
      <c r="S204" s="183"/>
      <c r="T204" s="183"/>
      <c r="U204" s="183"/>
      <c r="V204" s="183"/>
      <c r="W204" s="183"/>
      <c r="X204" s="184"/>
      <c r="Y204" s="185" t="s">
        <v>21</v>
      </c>
      <c r="Z204" s="186"/>
      <c r="AA204" s="186"/>
      <c r="AB204" s="187"/>
      <c r="AC204" s="188" t="s">
        <v>19</v>
      </c>
      <c r="AD204" s="189"/>
      <c r="AE204" s="189"/>
      <c r="AF204" s="189"/>
      <c r="AG204" s="189"/>
      <c r="AH204" s="74" t="s">
        <v>20</v>
      </c>
      <c r="AI204" s="50"/>
      <c r="AJ204" s="50"/>
      <c r="AK204" s="50"/>
      <c r="AL204" s="50"/>
      <c r="AM204" s="50"/>
      <c r="AN204" s="50"/>
      <c r="AO204" s="50"/>
      <c r="AP204" s="50"/>
      <c r="AQ204" s="50"/>
      <c r="AR204" s="50"/>
      <c r="AS204" s="50"/>
      <c r="AT204" s="51"/>
      <c r="AU204" s="190" t="s">
        <v>21</v>
      </c>
      <c r="AV204" s="191"/>
      <c r="AW204" s="191"/>
      <c r="AX204" s="192"/>
    </row>
    <row r="205" spans="1:50" ht="24.75" customHeight="1">
      <c r="A205" s="492"/>
      <c r="B205" s="493"/>
      <c r="C205" s="493"/>
      <c r="D205" s="493"/>
      <c r="E205" s="493"/>
      <c r="F205" s="494"/>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66"/>
      <c r="AC205" s="167"/>
      <c r="AD205" s="168"/>
      <c r="AE205" s="168"/>
      <c r="AF205" s="168"/>
      <c r="AG205" s="169"/>
      <c r="AH205" s="170"/>
      <c r="AI205" s="171"/>
      <c r="AJ205" s="171"/>
      <c r="AK205" s="171"/>
      <c r="AL205" s="171"/>
      <c r="AM205" s="171"/>
      <c r="AN205" s="171"/>
      <c r="AO205" s="171"/>
      <c r="AP205" s="171"/>
      <c r="AQ205" s="171"/>
      <c r="AR205" s="171"/>
      <c r="AS205" s="171"/>
      <c r="AT205" s="172"/>
      <c r="AU205" s="173"/>
      <c r="AV205" s="174"/>
      <c r="AW205" s="174"/>
      <c r="AX205" s="175"/>
    </row>
    <row r="206" spans="1:50" ht="24.75" customHeight="1">
      <c r="A206" s="492"/>
      <c r="B206" s="493"/>
      <c r="C206" s="493"/>
      <c r="D206" s="493"/>
      <c r="E206" s="493"/>
      <c r="F206" s="494"/>
      <c r="G206" s="149"/>
      <c r="H206" s="150"/>
      <c r="I206" s="150"/>
      <c r="J206" s="150"/>
      <c r="K206" s="151"/>
      <c r="L206" s="152"/>
      <c r="M206" s="153"/>
      <c r="N206" s="153"/>
      <c r="O206" s="153"/>
      <c r="P206" s="153"/>
      <c r="Q206" s="153"/>
      <c r="R206" s="153"/>
      <c r="S206" s="153"/>
      <c r="T206" s="153"/>
      <c r="U206" s="153"/>
      <c r="V206" s="153"/>
      <c r="W206" s="153"/>
      <c r="X206" s="154"/>
      <c r="Y206" s="155"/>
      <c r="Z206" s="156"/>
      <c r="AA206" s="156"/>
      <c r="AB206" s="157"/>
      <c r="AC206" s="139"/>
      <c r="AD206" s="140"/>
      <c r="AE206" s="140"/>
      <c r="AF206" s="140"/>
      <c r="AG206" s="141"/>
      <c r="AH206" s="142"/>
      <c r="AI206" s="143"/>
      <c r="AJ206" s="143"/>
      <c r="AK206" s="143"/>
      <c r="AL206" s="143"/>
      <c r="AM206" s="143"/>
      <c r="AN206" s="143"/>
      <c r="AO206" s="143"/>
      <c r="AP206" s="143"/>
      <c r="AQ206" s="143"/>
      <c r="AR206" s="143"/>
      <c r="AS206" s="143"/>
      <c r="AT206" s="144"/>
      <c r="AU206" s="145"/>
      <c r="AV206" s="146"/>
      <c r="AW206" s="146"/>
      <c r="AX206" s="147"/>
    </row>
    <row r="207" spans="1:50" ht="24.75" customHeight="1">
      <c r="A207" s="492"/>
      <c r="B207" s="493"/>
      <c r="C207" s="493"/>
      <c r="D207" s="493"/>
      <c r="E207" s="493"/>
      <c r="F207" s="494"/>
      <c r="G207" s="139"/>
      <c r="H207" s="140"/>
      <c r="I207" s="140"/>
      <c r="J207" s="140"/>
      <c r="K207" s="141"/>
      <c r="L207" s="142"/>
      <c r="M207" s="143"/>
      <c r="N207" s="143"/>
      <c r="O207" s="143"/>
      <c r="P207" s="143"/>
      <c r="Q207" s="143"/>
      <c r="R207" s="143"/>
      <c r="S207" s="143"/>
      <c r="T207" s="143"/>
      <c r="U207" s="143"/>
      <c r="V207" s="143"/>
      <c r="W207" s="143"/>
      <c r="X207" s="144"/>
      <c r="Y207" s="145"/>
      <c r="Z207" s="146"/>
      <c r="AA207" s="146"/>
      <c r="AB207" s="147"/>
      <c r="AC207" s="139"/>
      <c r="AD207" s="140"/>
      <c r="AE207" s="140"/>
      <c r="AF207" s="140"/>
      <c r="AG207" s="141"/>
      <c r="AH207" s="142"/>
      <c r="AI207" s="143"/>
      <c r="AJ207" s="143"/>
      <c r="AK207" s="143"/>
      <c r="AL207" s="143"/>
      <c r="AM207" s="143"/>
      <c r="AN207" s="143"/>
      <c r="AO207" s="143"/>
      <c r="AP207" s="143"/>
      <c r="AQ207" s="143"/>
      <c r="AR207" s="143"/>
      <c r="AS207" s="143"/>
      <c r="AT207" s="144"/>
      <c r="AU207" s="145"/>
      <c r="AV207" s="146"/>
      <c r="AW207" s="146"/>
      <c r="AX207" s="147"/>
    </row>
    <row r="208" spans="1:50" ht="24.75" customHeight="1">
      <c r="A208" s="492"/>
      <c r="B208" s="493"/>
      <c r="C208" s="493"/>
      <c r="D208" s="493"/>
      <c r="E208" s="493"/>
      <c r="F208" s="494"/>
      <c r="G208" s="139"/>
      <c r="H208" s="140"/>
      <c r="I208" s="140"/>
      <c r="J208" s="140"/>
      <c r="K208" s="141"/>
      <c r="L208" s="142"/>
      <c r="M208" s="143"/>
      <c r="N208" s="143"/>
      <c r="O208" s="143"/>
      <c r="P208" s="143"/>
      <c r="Q208" s="143"/>
      <c r="R208" s="143"/>
      <c r="S208" s="143"/>
      <c r="T208" s="143"/>
      <c r="U208" s="143"/>
      <c r="V208" s="143"/>
      <c r="W208" s="143"/>
      <c r="X208" s="144"/>
      <c r="Y208" s="145"/>
      <c r="Z208" s="146"/>
      <c r="AA208" s="146"/>
      <c r="AB208" s="148"/>
      <c r="AC208" s="139"/>
      <c r="AD208" s="140"/>
      <c r="AE208" s="140"/>
      <c r="AF208" s="140"/>
      <c r="AG208" s="141"/>
      <c r="AH208" s="142"/>
      <c r="AI208" s="143"/>
      <c r="AJ208" s="143"/>
      <c r="AK208" s="143"/>
      <c r="AL208" s="143"/>
      <c r="AM208" s="143"/>
      <c r="AN208" s="143"/>
      <c r="AO208" s="143"/>
      <c r="AP208" s="143"/>
      <c r="AQ208" s="143"/>
      <c r="AR208" s="143"/>
      <c r="AS208" s="143"/>
      <c r="AT208" s="144"/>
      <c r="AU208" s="145"/>
      <c r="AV208" s="146"/>
      <c r="AW208" s="146"/>
      <c r="AX208" s="147"/>
    </row>
    <row r="209" spans="1:50" ht="24.75" customHeight="1">
      <c r="A209" s="492"/>
      <c r="B209" s="493"/>
      <c r="C209" s="493"/>
      <c r="D209" s="493"/>
      <c r="E209" s="493"/>
      <c r="F209" s="494"/>
      <c r="G209" s="139"/>
      <c r="H209" s="140"/>
      <c r="I209" s="140"/>
      <c r="J209" s="140"/>
      <c r="K209" s="141"/>
      <c r="L209" s="142"/>
      <c r="M209" s="143"/>
      <c r="N209" s="143"/>
      <c r="O209" s="143"/>
      <c r="P209" s="143"/>
      <c r="Q209" s="143"/>
      <c r="R209" s="143"/>
      <c r="S209" s="143"/>
      <c r="T209" s="143"/>
      <c r="U209" s="143"/>
      <c r="V209" s="143"/>
      <c r="W209" s="143"/>
      <c r="X209" s="144"/>
      <c r="Y209" s="145"/>
      <c r="Z209" s="146"/>
      <c r="AA209" s="146"/>
      <c r="AB209" s="146"/>
      <c r="AC209" s="139"/>
      <c r="AD209" s="140"/>
      <c r="AE209" s="140"/>
      <c r="AF209" s="140"/>
      <c r="AG209" s="141"/>
      <c r="AH209" s="142"/>
      <c r="AI209" s="143"/>
      <c r="AJ209" s="143"/>
      <c r="AK209" s="143"/>
      <c r="AL209" s="143"/>
      <c r="AM209" s="143"/>
      <c r="AN209" s="143"/>
      <c r="AO209" s="143"/>
      <c r="AP209" s="143"/>
      <c r="AQ209" s="143"/>
      <c r="AR209" s="143"/>
      <c r="AS209" s="143"/>
      <c r="AT209" s="144"/>
      <c r="AU209" s="145"/>
      <c r="AV209" s="146"/>
      <c r="AW209" s="146"/>
      <c r="AX209" s="147"/>
    </row>
    <row r="210" spans="1:50" ht="24.75" customHeight="1">
      <c r="A210" s="492"/>
      <c r="B210" s="493"/>
      <c r="C210" s="493"/>
      <c r="D210" s="493"/>
      <c r="E210" s="493"/>
      <c r="F210" s="494"/>
      <c r="G210" s="139"/>
      <c r="H210" s="140"/>
      <c r="I210" s="140"/>
      <c r="J210" s="140"/>
      <c r="K210" s="141"/>
      <c r="L210" s="142"/>
      <c r="M210" s="143"/>
      <c r="N210" s="143"/>
      <c r="O210" s="143"/>
      <c r="P210" s="143"/>
      <c r="Q210" s="143"/>
      <c r="R210" s="143"/>
      <c r="S210" s="143"/>
      <c r="T210" s="143"/>
      <c r="U210" s="143"/>
      <c r="V210" s="143"/>
      <c r="W210" s="143"/>
      <c r="X210" s="144"/>
      <c r="Y210" s="145"/>
      <c r="Z210" s="146"/>
      <c r="AA210" s="146"/>
      <c r="AB210" s="146"/>
      <c r="AC210" s="139"/>
      <c r="AD210" s="140"/>
      <c r="AE210" s="140"/>
      <c r="AF210" s="140"/>
      <c r="AG210" s="141"/>
      <c r="AH210" s="142"/>
      <c r="AI210" s="143"/>
      <c r="AJ210" s="143"/>
      <c r="AK210" s="143"/>
      <c r="AL210" s="143"/>
      <c r="AM210" s="143"/>
      <c r="AN210" s="143"/>
      <c r="AO210" s="143"/>
      <c r="AP210" s="143"/>
      <c r="AQ210" s="143"/>
      <c r="AR210" s="143"/>
      <c r="AS210" s="143"/>
      <c r="AT210" s="144"/>
      <c r="AU210" s="145"/>
      <c r="AV210" s="146"/>
      <c r="AW210" s="146"/>
      <c r="AX210" s="147"/>
    </row>
    <row r="211" spans="1:50" ht="24.75" customHeight="1">
      <c r="A211" s="492"/>
      <c r="B211" s="493"/>
      <c r="C211" s="493"/>
      <c r="D211" s="493"/>
      <c r="E211" s="493"/>
      <c r="F211" s="494"/>
      <c r="G211" s="139"/>
      <c r="H211" s="140"/>
      <c r="I211" s="140"/>
      <c r="J211" s="140"/>
      <c r="K211" s="141"/>
      <c r="L211" s="142"/>
      <c r="M211" s="143"/>
      <c r="N211" s="143"/>
      <c r="O211" s="143"/>
      <c r="P211" s="143"/>
      <c r="Q211" s="143"/>
      <c r="R211" s="143"/>
      <c r="S211" s="143"/>
      <c r="T211" s="143"/>
      <c r="U211" s="143"/>
      <c r="V211" s="143"/>
      <c r="W211" s="143"/>
      <c r="X211" s="144"/>
      <c r="Y211" s="145"/>
      <c r="Z211" s="146"/>
      <c r="AA211" s="146"/>
      <c r="AB211" s="146"/>
      <c r="AC211" s="139"/>
      <c r="AD211" s="140"/>
      <c r="AE211" s="140"/>
      <c r="AF211" s="140"/>
      <c r="AG211" s="141"/>
      <c r="AH211" s="142"/>
      <c r="AI211" s="143"/>
      <c r="AJ211" s="143"/>
      <c r="AK211" s="143"/>
      <c r="AL211" s="143"/>
      <c r="AM211" s="143"/>
      <c r="AN211" s="143"/>
      <c r="AO211" s="143"/>
      <c r="AP211" s="143"/>
      <c r="AQ211" s="143"/>
      <c r="AR211" s="143"/>
      <c r="AS211" s="143"/>
      <c r="AT211" s="144"/>
      <c r="AU211" s="145"/>
      <c r="AV211" s="146"/>
      <c r="AW211" s="146"/>
      <c r="AX211" s="147"/>
    </row>
    <row r="212" spans="1:50" ht="24.75" customHeight="1">
      <c r="A212" s="492"/>
      <c r="B212" s="493"/>
      <c r="C212" s="493"/>
      <c r="D212" s="493"/>
      <c r="E212" s="493"/>
      <c r="F212" s="494"/>
      <c r="G212" s="130"/>
      <c r="H212" s="131"/>
      <c r="I212" s="131"/>
      <c r="J212" s="131"/>
      <c r="K212" s="132"/>
      <c r="L212" s="133"/>
      <c r="M212" s="134"/>
      <c r="N212" s="134"/>
      <c r="O212" s="134"/>
      <c r="P212" s="134"/>
      <c r="Q212" s="134"/>
      <c r="R212" s="134"/>
      <c r="S212" s="134"/>
      <c r="T212" s="134"/>
      <c r="U212" s="134"/>
      <c r="V212" s="134"/>
      <c r="W212" s="134"/>
      <c r="X212" s="135"/>
      <c r="Y212" s="136"/>
      <c r="Z212" s="137"/>
      <c r="AA212" s="137"/>
      <c r="AB212" s="137"/>
      <c r="AC212" s="130"/>
      <c r="AD212" s="131"/>
      <c r="AE212" s="131"/>
      <c r="AF212" s="131"/>
      <c r="AG212" s="132"/>
      <c r="AH212" s="133"/>
      <c r="AI212" s="134"/>
      <c r="AJ212" s="134"/>
      <c r="AK212" s="134"/>
      <c r="AL212" s="134"/>
      <c r="AM212" s="134"/>
      <c r="AN212" s="134"/>
      <c r="AO212" s="134"/>
      <c r="AP212" s="134"/>
      <c r="AQ212" s="134"/>
      <c r="AR212" s="134"/>
      <c r="AS212" s="134"/>
      <c r="AT212" s="135"/>
      <c r="AU212" s="136"/>
      <c r="AV212" s="137"/>
      <c r="AW212" s="137"/>
      <c r="AX212" s="138"/>
    </row>
    <row r="213" spans="1:50" ht="24.75" customHeight="1" thickBot="1">
      <c r="A213" s="897"/>
      <c r="B213" s="898"/>
      <c r="C213" s="898"/>
      <c r="D213" s="898"/>
      <c r="E213" s="898"/>
      <c r="F213" s="899"/>
      <c r="G213" s="121" t="s">
        <v>22</v>
      </c>
      <c r="H213" s="122"/>
      <c r="I213" s="122"/>
      <c r="J213" s="122"/>
      <c r="K213" s="122"/>
      <c r="L213" s="123"/>
      <c r="M213" s="124"/>
      <c r="N213" s="124"/>
      <c r="O213" s="124"/>
      <c r="P213" s="124"/>
      <c r="Q213" s="124"/>
      <c r="R213" s="124"/>
      <c r="S213" s="124"/>
      <c r="T213" s="124"/>
      <c r="U213" s="124"/>
      <c r="V213" s="124"/>
      <c r="W213" s="124"/>
      <c r="X213" s="125"/>
      <c r="Y213" s="126"/>
      <c r="Z213" s="127"/>
      <c r="AA213" s="127"/>
      <c r="AB213" s="128"/>
      <c r="AC213" s="121" t="s">
        <v>22</v>
      </c>
      <c r="AD213" s="122"/>
      <c r="AE213" s="122"/>
      <c r="AF213" s="122"/>
      <c r="AG213" s="122"/>
      <c r="AH213" s="123"/>
      <c r="AI213" s="124"/>
      <c r="AJ213" s="124"/>
      <c r="AK213" s="124"/>
      <c r="AL213" s="124"/>
      <c r="AM213" s="124"/>
      <c r="AN213" s="124"/>
      <c r="AO213" s="124"/>
      <c r="AP213" s="124"/>
      <c r="AQ213" s="124"/>
      <c r="AR213" s="124"/>
      <c r="AS213" s="124"/>
      <c r="AT213" s="125"/>
      <c r="AU213" s="126"/>
      <c r="AV213" s="127"/>
      <c r="AW213" s="127"/>
      <c r="AX213" s="129"/>
    </row>
    <row r="214" spans="1:50" ht="30" customHeight="1">
      <c r="A214" s="119" t="s">
        <v>167</v>
      </c>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6" ht="14.25">
      <c r="B216" s="22" t="s">
        <v>291</v>
      </c>
    </row>
    <row r="217" ht="12.75">
      <c r="B217" s="1" t="s">
        <v>292</v>
      </c>
    </row>
    <row r="218" spans="1:50" ht="34.5" customHeight="1">
      <c r="A218" s="37"/>
      <c r="B218" s="37"/>
      <c r="C218" s="38" t="s">
        <v>293</v>
      </c>
      <c r="D218" s="38"/>
      <c r="E218" s="38"/>
      <c r="F218" s="38"/>
      <c r="G218" s="38"/>
      <c r="H218" s="38"/>
      <c r="I218" s="38"/>
      <c r="J218" s="38"/>
      <c r="K218" s="38"/>
      <c r="L218" s="38"/>
      <c r="M218" s="38" t="s">
        <v>294</v>
      </c>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9" t="s">
        <v>295</v>
      </c>
      <c r="AL218" s="38"/>
      <c r="AM218" s="38"/>
      <c r="AN218" s="38"/>
      <c r="AO218" s="38"/>
      <c r="AP218" s="38"/>
      <c r="AQ218" s="38" t="s">
        <v>23</v>
      </c>
      <c r="AR218" s="38"/>
      <c r="AS218" s="38"/>
      <c r="AT218" s="38"/>
      <c r="AU218" s="40" t="s">
        <v>24</v>
      </c>
      <c r="AV218" s="41"/>
      <c r="AW218" s="41"/>
      <c r="AX218" s="42"/>
    </row>
    <row r="219" spans="1:50" ht="30" customHeight="1">
      <c r="A219" s="37">
        <v>1</v>
      </c>
      <c r="B219" s="37">
        <v>1</v>
      </c>
      <c r="C219" s="68" t="s">
        <v>227</v>
      </c>
      <c r="D219" s="68"/>
      <c r="E219" s="68"/>
      <c r="F219" s="68"/>
      <c r="G219" s="68"/>
      <c r="H219" s="68"/>
      <c r="I219" s="68"/>
      <c r="J219" s="68"/>
      <c r="K219" s="68"/>
      <c r="L219" s="68"/>
      <c r="M219" s="67" t="s">
        <v>132</v>
      </c>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7">
        <v>30</v>
      </c>
      <c r="AL219" s="68"/>
      <c r="AM219" s="68"/>
      <c r="AN219" s="68"/>
      <c r="AO219" s="68"/>
      <c r="AP219" s="68"/>
      <c r="AQ219" s="68">
        <v>3</v>
      </c>
      <c r="AR219" s="68"/>
      <c r="AS219" s="68"/>
      <c r="AT219" s="68"/>
      <c r="AU219" s="104">
        <v>0.705</v>
      </c>
      <c r="AV219" s="105"/>
      <c r="AW219" s="105"/>
      <c r="AX219" s="106"/>
    </row>
    <row r="220" spans="1:50" ht="33" customHeight="1">
      <c r="A220" s="37">
        <v>2</v>
      </c>
      <c r="B220" s="37">
        <v>1</v>
      </c>
      <c r="C220" s="68" t="s">
        <v>227</v>
      </c>
      <c r="D220" s="68"/>
      <c r="E220" s="68"/>
      <c r="F220" s="68"/>
      <c r="G220" s="68"/>
      <c r="H220" s="68"/>
      <c r="I220" s="68"/>
      <c r="J220" s="68"/>
      <c r="K220" s="68"/>
      <c r="L220" s="68"/>
      <c r="M220" s="67" t="s">
        <v>226</v>
      </c>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7">
        <v>3</v>
      </c>
      <c r="AL220" s="68"/>
      <c r="AM220" s="68"/>
      <c r="AN220" s="68"/>
      <c r="AO220" s="68"/>
      <c r="AP220" s="68"/>
      <c r="AQ220" s="68">
        <v>1</v>
      </c>
      <c r="AR220" s="68"/>
      <c r="AS220" s="68"/>
      <c r="AT220" s="68"/>
      <c r="AU220" s="104">
        <v>0.895</v>
      </c>
      <c r="AV220" s="105"/>
      <c r="AW220" s="105"/>
      <c r="AX220" s="106"/>
    </row>
    <row r="221" spans="1:50" ht="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5"/>
      <c r="AL221" s="23"/>
      <c r="AM221" s="23"/>
      <c r="AN221" s="23"/>
      <c r="AO221" s="23"/>
      <c r="AP221" s="23"/>
      <c r="AQ221" s="23"/>
      <c r="AR221" s="23"/>
      <c r="AS221" s="23"/>
      <c r="AT221" s="23"/>
      <c r="AU221" s="23"/>
      <c r="AV221" s="23"/>
      <c r="AW221" s="23"/>
      <c r="AX221" s="23"/>
    </row>
    <row r="222" ht="12.75">
      <c r="B222" s="1" t="s">
        <v>296</v>
      </c>
    </row>
    <row r="223" spans="1:50" ht="34.5" customHeight="1">
      <c r="A223" s="37"/>
      <c r="B223" s="37"/>
      <c r="C223" s="38" t="s">
        <v>293</v>
      </c>
      <c r="D223" s="38"/>
      <c r="E223" s="38"/>
      <c r="F223" s="38"/>
      <c r="G223" s="38"/>
      <c r="H223" s="38"/>
      <c r="I223" s="38"/>
      <c r="J223" s="38"/>
      <c r="K223" s="38"/>
      <c r="L223" s="38"/>
      <c r="M223" s="38" t="s">
        <v>294</v>
      </c>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9" t="s">
        <v>295</v>
      </c>
      <c r="AL223" s="38"/>
      <c r="AM223" s="38"/>
      <c r="AN223" s="38"/>
      <c r="AO223" s="38"/>
      <c r="AP223" s="38"/>
      <c r="AQ223" s="38" t="s">
        <v>23</v>
      </c>
      <c r="AR223" s="38"/>
      <c r="AS223" s="38"/>
      <c r="AT223" s="38"/>
      <c r="AU223" s="40" t="s">
        <v>24</v>
      </c>
      <c r="AV223" s="41"/>
      <c r="AW223" s="41"/>
      <c r="AX223" s="42"/>
    </row>
    <row r="224" spans="1:50" ht="33.75" customHeight="1">
      <c r="A224" s="37">
        <v>1</v>
      </c>
      <c r="B224" s="37">
        <v>1</v>
      </c>
      <c r="C224" s="80" t="s">
        <v>120</v>
      </c>
      <c r="D224" s="80"/>
      <c r="E224" s="80"/>
      <c r="F224" s="80"/>
      <c r="G224" s="80"/>
      <c r="H224" s="80"/>
      <c r="I224" s="80"/>
      <c r="J224" s="80"/>
      <c r="K224" s="80"/>
      <c r="L224" s="80"/>
      <c r="M224" s="88" t="s">
        <v>149</v>
      </c>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93">
        <v>0.1</v>
      </c>
      <c r="AL224" s="94"/>
      <c r="AM224" s="94"/>
      <c r="AN224" s="94"/>
      <c r="AO224" s="94"/>
      <c r="AP224" s="94"/>
      <c r="AQ224" s="84" t="s">
        <v>297</v>
      </c>
      <c r="AR224" s="84"/>
      <c r="AS224" s="84"/>
      <c r="AT224" s="84"/>
      <c r="AU224" s="85" t="s">
        <v>297</v>
      </c>
      <c r="AV224" s="86"/>
      <c r="AW224" s="86"/>
      <c r="AX224" s="87"/>
    </row>
    <row r="225" spans="1:50" ht="24" customHeight="1">
      <c r="A225" s="37">
        <v>2</v>
      </c>
      <c r="B225" s="37">
        <v>1</v>
      </c>
      <c r="C225" s="80" t="s">
        <v>141</v>
      </c>
      <c r="D225" s="80"/>
      <c r="E225" s="80"/>
      <c r="F225" s="80"/>
      <c r="G225" s="80"/>
      <c r="H225" s="80"/>
      <c r="I225" s="80"/>
      <c r="J225" s="80"/>
      <c r="K225" s="80"/>
      <c r="L225" s="80"/>
      <c r="M225" s="88" t="s">
        <v>101</v>
      </c>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93">
        <v>0.1</v>
      </c>
      <c r="AL225" s="94"/>
      <c r="AM225" s="94"/>
      <c r="AN225" s="94"/>
      <c r="AO225" s="94"/>
      <c r="AP225" s="94"/>
      <c r="AQ225" s="84" t="s">
        <v>297</v>
      </c>
      <c r="AR225" s="84"/>
      <c r="AS225" s="84"/>
      <c r="AT225" s="84"/>
      <c r="AU225" s="85" t="s">
        <v>297</v>
      </c>
      <c r="AV225" s="86"/>
      <c r="AW225" s="86"/>
      <c r="AX225" s="87"/>
    </row>
    <row r="226" spans="1:50" ht="27" customHeight="1">
      <c r="A226" s="37">
        <v>3</v>
      </c>
      <c r="B226" s="37">
        <v>1</v>
      </c>
      <c r="C226" s="80" t="s">
        <v>142</v>
      </c>
      <c r="D226" s="80"/>
      <c r="E226" s="80"/>
      <c r="F226" s="80"/>
      <c r="G226" s="80"/>
      <c r="H226" s="80"/>
      <c r="I226" s="80"/>
      <c r="J226" s="80"/>
      <c r="K226" s="80"/>
      <c r="L226" s="80"/>
      <c r="M226" s="88" t="s">
        <v>101</v>
      </c>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93">
        <v>0.1</v>
      </c>
      <c r="AL226" s="94"/>
      <c r="AM226" s="94"/>
      <c r="AN226" s="94"/>
      <c r="AO226" s="94"/>
      <c r="AP226" s="94"/>
      <c r="AQ226" s="84" t="s">
        <v>297</v>
      </c>
      <c r="AR226" s="84"/>
      <c r="AS226" s="84"/>
      <c r="AT226" s="84"/>
      <c r="AU226" s="85" t="s">
        <v>297</v>
      </c>
      <c r="AV226" s="86"/>
      <c r="AW226" s="86"/>
      <c r="AX226" s="87"/>
    </row>
    <row r="227" spans="1:50" ht="31.5" customHeight="1">
      <c r="A227" s="37">
        <v>4</v>
      </c>
      <c r="B227" s="37">
        <v>1</v>
      </c>
      <c r="C227" s="80" t="s">
        <v>143</v>
      </c>
      <c r="D227" s="80"/>
      <c r="E227" s="80"/>
      <c r="F227" s="80"/>
      <c r="G227" s="80"/>
      <c r="H227" s="80"/>
      <c r="I227" s="80"/>
      <c r="J227" s="80"/>
      <c r="K227" s="80"/>
      <c r="L227" s="80"/>
      <c r="M227" s="75" t="s">
        <v>150</v>
      </c>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93">
        <v>0.1</v>
      </c>
      <c r="AL227" s="94"/>
      <c r="AM227" s="94"/>
      <c r="AN227" s="94"/>
      <c r="AO227" s="94"/>
      <c r="AP227" s="94"/>
      <c r="AQ227" s="84" t="s">
        <v>297</v>
      </c>
      <c r="AR227" s="84"/>
      <c r="AS227" s="84"/>
      <c r="AT227" s="84"/>
      <c r="AU227" s="85" t="s">
        <v>297</v>
      </c>
      <c r="AV227" s="86"/>
      <c r="AW227" s="86"/>
      <c r="AX227" s="87"/>
    </row>
    <row r="228" spans="1:50" ht="27" customHeight="1">
      <c r="A228" s="37">
        <v>5</v>
      </c>
      <c r="B228" s="37">
        <v>1</v>
      </c>
      <c r="C228" s="80" t="s">
        <v>144</v>
      </c>
      <c r="D228" s="80"/>
      <c r="E228" s="80"/>
      <c r="F228" s="80"/>
      <c r="G228" s="80"/>
      <c r="H228" s="80"/>
      <c r="I228" s="80"/>
      <c r="J228" s="80"/>
      <c r="K228" s="80"/>
      <c r="L228" s="80"/>
      <c r="M228" s="95" t="s">
        <v>101</v>
      </c>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7"/>
      <c r="AK228" s="89">
        <v>0.1</v>
      </c>
      <c r="AL228" s="90"/>
      <c r="AM228" s="90"/>
      <c r="AN228" s="90"/>
      <c r="AO228" s="90"/>
      <c r="AP228" s="91"/>
      <c r="AQ228" s="84" t="s">
        <v>297</v>
      </c>
      <c r="AR228" s="84"/>
      <c r="AS228" s="84"/>
      <c r="AT228" s="84"/>
      <c r="AU228" s="85" t="s">
        <v>297</v>
      </c>
      <c r="AV228" s="86"/>
      <c r="AW228" s="86"/>
      <c r="AX228" s="87"/>
    </row>
    <row r="229" spans="1:50" ht="30.75" customHeight="1">
      <c r="A229" s="37">
        <v>6</v>
      </c>
      <c r="B229" s="37">
        <v>1</v>
      </c>
      <c r="C229" s="80" t="s">
        <v>145</v>
      </c>
      <c r="D229" s="80"/>
      <c r="E229" s="80"/>
      <c r="F229" s="80"/>
      <c r="G229" s="80"/>
      <c r="H229" s="80"/>
      <c r="I229" s="80"/>
      <c r="J229" s="80"/>
      <c r="K229" s="80"/>
      <c r="L229" s="80"/>
      <c r="M229" s="75" t="s">
        <v>101</v>
      </c>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81">
        <v>0.1</v>
      </c>
      <c r="AL229" s="82"/>
      <c r="AM229" s="82"/>
      <c r="AN229" s="82"/>
      <c r="AO229" s="82"/>
      <c r="AP229" s="83"/>
      <c r="AQ229" s="84" t="s">
        <v>297</v>
      </c>
      <c r="AR229" s="84"/>
      <c r="AS229" s="84"/>
      <c r="AT229" s="84"/>
      <c r="AU229" s="85" t="s">
        <v>297</v>
      </c>
      <c r="AV229" s="86"/>
      <c r="AW229" s="86"/>
      <c r="AX229" s="87"/>
    </row>
    <row r="230" spans="1:50" ht="30" customHeight="1">
      <c r="A230" s="37">
        <v>7</v>
      </c>
      <c r="B230" s="37">
        <v>1</v>
      </c>
      <c r="C230" s="80" t="s">
        <v>146</v>
      </c>
      <c r="D230" s="80"/>
      <c r="E230" s="80"/>
      <c r="F230" s="80"/>
      <c r="G230" s="80"/>
      <c r="H230" s="80"/>
      <c r="I230" s="80"/>
      <c r="J230" s="80"/>
      <c r="K230" s="80"/>
      <c r="L230" s="80"/>
      <c r="M230" s="88" t="s">
        <v>149</v>
      </c>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93">
        <v>0.1</v>
      </c>
      <c r="AL230" s="94"/>
      <c r="AM230" s="94"/>
      <c r="AN230" s="94"/>
      <c r="AO230" s="94"/>
      <c r="AP230" s="94"/>
      <c r="AQ230" s="84" t="s">
        <v>297</v>
      </c>
      <c r="AR230" s="84"/>
      <c r="AS230" s="84"/>
      <c r="AT230" s="84"/>
      <c r="AU230" s="85" t="s">
        <v>297</v>
      </c>
      <c r="AV230" s="86"/>
      <c r="AW230" s="86"/>
      <c r="AX230" s="87"/>
    </row>
    <row r="231" spans="1:50" ht="31.5" customHeight="1">
      <c r="A231" s="37">
        <v>8</v>
      </c>
      <c r="B231" s="37">
        <v>1</v>
      </c>
      <c r="C231" s="80" t="s">
        <v>147</v>
      </c>
      <c r="D231" s="80"/>
      <c r="E231" s="80"/>
      <c r="F231" s="80"/>
      <c r="G231" s="80"/>
      <c r="H231" s="80"/>
      <c r="I231" s="80"/>
      <c r="J231" s="80"/>
      <c r="K231" s="80"/>
      <c r="L231" s="80"/>
      <c r="M231" s="75" t="s">
        <v>150</v>
      </c>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93">
        <v>0.1</v>
      </c>
      <c r="AL231" s="94"/>
      <c r="AM231" s="94"/>
      <c r="AN231" s="94"/>
      <c r="AO231" s="94"/>
      <c r="AP231" s="94"/>
      <c r="AQ231" s="84" t="s">
        <v>297</v>
      </c>
      <c r="AR231" s="84"/>
      <c r="AS231" s="84"/>
      <c r="AT231" s="84"/>
      <c r="AU231" s="85" t="s">
        <v>297</v>
      </c>
      <c r="AV231" s="86"/>
      <c r="AW231" s="86"/>
      <c r="AX231" s="87"/>
    </row>
    <row r="232" spans="1:50" ht="29.25" customHeight="1">
      <c r="A232" s="37">
        <v>9</v>
      </c>
      <c r="B232" s="37">
        <v>1</v>
      </c>
      <c r="C232" s="80" t="s">
        <v>148</v>
      </c>
      <c r="D232" s="80"/>
      <c r="E232" s="80"/>
      <c r="F232" s="80"/>
      <c r="G232" s="80"/>
      <c r="H232" s="80"/>
      <c r="I232" s="80"/>
      <c r="J232" s="80"/>
      <c r="K232" s="80"/>
      <c r="L232" s="80"/>
      <c r="M232" s="88" t="s">
        <v>149</v>
      </c>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9">
        <v>0.1</v>
      </c>
      <c r="AL232" s="90"/>
      <c r="AM232" s="90"/>
      <c r="AN232" s="90"/>
      <c r="AO232" s="90"/>
      <c r="AP232" s="91"/>
      <c r="AQ232" s="92" t="s">
        <v>297</v>
      </c>
      <c r="AR232" s="84"/>
      <c r="AS232" s="84"/>
      <c r="AT232" s="84"/>
      <c r="AU232" s="85" t="s">
        <v>297</v>
      </c>
      <c r="AV232" s="86"/>
      <c r="AW232" s="86"/>
      <c r="AX232" s="87"/>
    </row>
    <row r="233" spans="1:50" ht="36" customHeight="1">
      <c r="A233" s="37">
        <v>10</v>
      </c>
      <c r="B233" s="37">
        <v>1</v>
      </c>
      <c r="C233" s="80" t="s">
        <v>229</v>
      </c>
      <c r="D233" s="80"/>
      <c r="E233" s="80"/>
      <c r="F233" s="80"/>
      <c r="G233" s="80"/>
      <c r="H233" s="80"/>
      <c r="I233" s="80"/>
      <c r="J233" s="80"/>
      <c r="K233" s="80"/>
      <c r="L233" s="80"/>
      <c r="M233" s="75" t="s">
        <v>228</v>
      </c>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81">
        <v>0.1</v>
      </c>
      <c r="AL233" s="82"/>
      <c r="AM233" s="82"/>
      <c r="AN233" s="82"/>
      <c r="AO233" s="82"/>
      <c r="AP233" s="83"/>
      <c r="AQ233" s="84" t="s">
        <v>297</v>
      </c>
      <c r="AR233" s="84"/>
      <c r="AS233" s="84"/>
      <c r="AT233" s="84"/>
      <c r="AU233" s="85" t="s">
        <v>297</v>
      </c>
      <c r="AV233" s="86"/>
      <c r="AW233" s="86"/>
      <c r="AX233" s="87"/>
    </row>
    <row r="234" spans="1:50" ht="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5"/>
      <c r="AL234" s="23"/>
      <c r="AM234" s="23"/>
      <c r="AN234" s="23"/>
      <c r="AO234" s="23"/>
      <c r="AP234" s="23"/>
      <c r="AQ234" s="23"/>
      <c r="AR234" s="23"/>
      <c r="AS234" s="23"/>
      <c r="AT234" s="23"/>
      <c r="AU234" s="23"/>
      <c r="AV234" s="23"/>
      <c r="AW234" s="23"/>
      <c r="AX234" s="23"/>
    </row>
    <row r="235" ht="12.75">
      <c r="B235" s="1" t="s">
        <v>298</v>
      </c>
    </row>
    <row r="236" spans="1:50" ht="34.5" customHeight="1">
      <c r="A236" s="37"/>
      <c r="B236" s="37"/>
      <c r="C236" s="38" t="s">
        <v>293</v>
      </c>
      <c r="D236" s="38"/>
      <c r="E236" s="38"/>
      <c r="F236" s="38"/>
      <c r="G236" s="38"/>
      <c r="H236" s="38"/>
      <c r="I236" s="38"/>
      <c r="J236" s="38"/>
      <c r="K236" s="38"/>
      <c r="L236" s="38"/>
      <c r="M236" s="38" t="s">
        <v>294</v>
      </c>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9" t="s">
        <v>295</v>
      </c>
      <c r="AL236" s="38"/>
      <c r="AM236" s="38"/>
      <c r="AN236" s="38"/>
      <c r="AO236" s="38"/>
      <c r="AP236" s="38"/>
      <c r="AQ236" s="38" t="s">
        <v>23</v>
      </c>
      <c r="AR236" s="38"/>
      <c r="AS236" s="38"/>
      <c r="AT236" s="38"/>
      <c r="AU236" s="40" t="s">
        <v>24</v>
      </c>
      <c r="AV236" s="41"/>
      <c r="AW236" s="41"/>
      <c r="AX236" s="42"/>
    </row>
    <row r="237" spans="1:50" ht="28.5" customHeight="1">
      <c r="A237" s="37">
        <v>1</v>
      </c>
      <c r="B237" s="37">
        <v>1</v>
      </c>
      <c r="C237" s="68" t="s">
        <v>299</v>
      </c>
      <c r="D237" s="68"/>
      <c r="E237" s="68"/>
      <c r="F237" s="68"/>
      <c r="G237" s="68"/>
      <c r="H237" s="68"/>
      <c r="I237" s="68"/>
      <c r="J237" s="68"/>
      <c r="K237" s="68"/>
      <c r="L237" s="68"/>
      <c r="M237" s="68" t="s">
        <v>100</v>
      </c>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7">
        <v>97</v>
      </c>
      <c r="AL237" s="68"/>
      <c r="AM237" s="68"/>
      <c r="AN237" s="68"/>
      <c r="AO237" s="68"/>
      <c r="AP237" s="68"/>
      <c r="AQ237" s="63" t="s">
        <v>138</v>
      </c>
      <c r="AR237" s="63"/>
      <c r="AS237" s="63"/>
      <c r="AT237" s="63"/>
      <c r="AU237" s="74" t="s">
        <v>297</v>
      </c>
      <c r="AV237" s="50"/>
      <c r="AW237" s="50"/>
      <c r="AX237" s="51"/>
    </row>
    <row r="238" spans="1:50" ht="24" customHeight="1">
      <c r="A238" s="37">
        <v>2</v>
      </c>
      <c r="B238" s="37">
        <v>1</v>
      </c>
      <c r="C238" s="68" t="s">
        <v>300</v>
      </c>
      <c r="D238" s="68"/>
      <c r="E238" s="68"/>
      <c r="F238" s="68"/>
      <c r="G238" s="68"/>
      <c r="H238" s="68"/>
      <c r="I238" s="68"/>
      <c r="J238" s="68"/>
      <c r="K238" s="68"/>
      <c r="L238" s="68"/>
      <c r="M238" s="68" t="s">
        <v>101</v>
      </c>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7">
        <v>97</v>
      </c>
      <c r="AL238" s="68"/>
      <c r="AM238" s="68"/>
      <c r="AN238" s="68"/>
      <c r="AO238" s="68"/>
      <c r="AP238" s="68"/>
      <c r="AQ238" s="63" t="s">
        <v>101</v>
      </c>
      <c r="AR238" s="63"/>
      <c r="AS238" s="63"/>
      <c r="AT238" s="63"/>
      <c r="AU238" s="74" t="s">
        <v>297</v>
      </c>
      <c r="AV238" s="50"/>
      <c r="AW238" s="50"/>
      <c r="AX238" s="51"/>
    </row>
    <row r="239" spans="1:50" ht="28.5" customHeight="1">
      <c r="A239" s="37">
        <v>3</v>
      </c>
      <c r="B239" s="37">
        <v>1</v>
      </c>
      <c r="C239" s="68" t="s">
        <v>301</v>
      </c>
      <c r="D239" s="68"/>
      <c r="E239" s="68"/>
      <c r="F239" s="68"/>
      <c r="G239" s="68"/>
      <c r="H239" s="68"/>
      <c r="I239" s="68"/>
      <c r="J239" s="68"/>
      <c r="K239" s="68"/>
      <c r="L239" s="68"/>
      <c r="M239" s="68" t="s">
        <v>101</v>
      </c>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7">
        <v>97</v>
      </c>
      <c r="AL239" s="68"/>
      <c r="AM239" s="68"/>
      <c r="AN239" s="68"/>
      <c r="AO239" s="68"/>
      <c r="AP239" s="68"/>
      <c r="AQ239" s="63" t="s">
        <v>101</v>
      </c>
      <c r="AR239" s="63"/>
      <c r="AS239" s="63"/>
      <c r="AT239" s="63"/>
      <c r="AU239" s="74" t="s">
        <v>297</v>
      </c>
      <c r="AV239" s="50"/>
      <c r="AW239" s="50"/>
      <c r="AX239" s="51"/>
    </row>
    <row r="240" spans="1:50" ht="24" customHeight="1">
      <c r="A240" s="37">
        <v>4</v>
      </c>
      <c r="B240" s="37">
        <v>1</v>
      </c>
      <c r="C240" s="68" t="s">
        <v>302</v>
      </c>
      <c r="D240" s="68"/>
      <c r="E240" s="68"/>
      <c r="F240" s="68"/>
      <c r="G240" s="68"/>
      <c r="H240" s="68"/>
      <c r="I240" s="68"/>
      <c r="J240" s="68"/>
      <c r="K240" s="68"/>
      <c r="L240" s="68"/>
      <c r="M240" s="68" t="s">
        <v>101</v>
      </c>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7">
        <v>97</v>
      </c>
      <c r="AL240" s="68"/>
      <c r="AM240" s="68"/>
      <c r="AN240" s="68"/>
      <c r="AO240" s="68"/>
      <c r="AP240" s="68"/>
      <c r="AQ240" s="63" t="s">
        <v>101</v>
      </c>
      <c r="AR240" s="63"/>
      <c r="AS240" s="63"/>
      <c r="AT240" s="63"/>
      <c r="AU240" s="74" t="s">
        <v>297</v>
      </c>
      <c r="AV240" s="50"/>
      <c r="AW240" s="50"/>
      <c r="AX240" s="51"/>
    </row>
    <row r="241" spans="1:50" ht="24" customHeight="1">
      <c r="A241" s="37">
        <v>5</v>
      </c>
      <c r="B241" s="37">
        <v>1</v>
      </c>
      <c r="C241" s="68" t="s">
        <v>303</v>
      </c>
      <c r="D241" s="68"/>
      <c r="E241" s="68"/>
      <c r="F241" s="68"/>
      <c r="G241" s="68"/>
      <c r="H241" s="68"/>
      <c r="I241" s="68"/>
      <c r="J241" s="68"/>
      <c r="K241" s="68"/>
      <c r="L241" s="68"/>
      <c r="M241" s="68" t="s">
        <v>101</v>
      </c>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7">
        <v>97</v>
      </c>
      <c r="AL241" s="68"/>
      <c r="AM241" s="68"/>
      <c r="AN241" s="68"/>
      <c r="AO241" s="68"/>
      <c r="AP241" s="68"/>
      <c r="AQ241" s="63" t="s">
        <v>101</v>
      </c>
      <c r="AR241" s="63"/>
      <c r="AS241" s="63"/>
      <c r="AT241" s="63"/>
      <c r="AU241" s="74" t="s">
        <v>297</v>
      </c>
      <c r="AV241" s="50"/>
      <c r="AW241" s="50"/>
      <c r="AX241" s="51"/>
    </row>
    <row r="242" spans="1:50" ht="24" customHeight="1">
      <c r="A242" s="37">
        <v>6</v>
      </c>
      <c r="B242" s="37">
        <v>1</v>
      </c>
      <c r="C242" s="68" t="s">
        <v>304</v>
      </c>
      <c r="D242" s="68"/>
      <c r="E242" s="68"/>
      <c r="F242" s="68"/>
      <c r="G242" s="68"/>
      <c r="H242" s="68"/>
      <c r="I242" s="68"/>
      <c r="J242" s="68"/>
      <c r="K242" s="68"/>
      <c r="L242" s="68"/>
      <c r="M242" s="68" t="s">
        <v>101</v>
      </c>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7">
        <v>80</v>
      </c>
      <c r="AL242" s="68"/>
      <c r="AM242" s="68"/>
      <c r="AN242" s="68"/>
      <c r="AO242" s="68"/>
      <c r="AP242" s="68"/>
      <c r="AQ242" s="63" t="s">
        <v>101</v>
      </c>
      <c r="AR242" s="63"/>
      <c r="AS242" s="63"/>
      <c r="AT242" s="63"/>
      <c r="AU242" s="74" t="s">
        <v>297</v>
      </c>
      <c r="AV242" s="50"/>
      <c r="AW242" s="50"/>
      <c r="AX242" s="51"/>
    </row>
    <row r="243" spans="1:50" ht="26.25" customHeight="1">
      <c r="A243" s="37">
        <v>7</v>
      </c>
      <c r="B243" s="37">
        <v>1</v>
      </c>
      <c r="C243" s="68" t="s">
        <v>168</v>
      </c>
      <c r="D243" s="68"/>
      <c r="E243" s="68"/>
      <c r="F243" s="68"/>
      <c r="G243" s="68"/>
      <c r="H243" s="68"/>
      <c r="I243" s="68"/>
      <c r="J243" s="68"/>
      <c r="K243" s="68"/>
      <c r="L243" s="68"/>
      <c r="M243" s="68" t="s">
        <v>101</v>
      </c>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7">
        <v>45</v>
      </c>
      <c r="AL243" s="68"/>
      <c r="AM243" s="68"/>
      <c r="AN243" s="68"/>
      <c r="AO243" s="68"/>
      <c r="AP243" s="68"/>
      <c r="AQ243" s="63" t="s">
        <v>101</v>
      </c>
      <c r="AR243" s="63"/>
      <c r="AS243" s="63"/>
      <c r="AT243" s="63"/>
      <c r="AU243" s="74" t="s">
        <v>297</v>
      </c>
      <c r="AV243" s="50"/>
      <c r="AW243" s="50"/>
      <c r="AX243" s="51"/>
    </row>
    <row r="244" spans="1:50" ht="26.25" customHeight="1">
      <c r="A244" s="37">
        <v>8</v>
      </c>
      <c r="B244" s="37">
        <v>1</v>
      </c>
      <c r="C244" s="68" t="s">
        <v>169</v>
      </c>
      <c r="D244" s="68"/>
      <c r="E244" s="68"/>
      <c r="F244" s="68"/>
      <c r="G244" s="68"/>
      <c r="H244" s="68"/>
      <c r="I244" s="68"/>
      <c r="J244" s="68"/>
      <c r="K244" s="68"/>
      <c r="L244" s="68"/>
      <c r="M244" s="68" t="s">
        <v>101</v>
      </c>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7">
        <v>28</v>
      </c>
      <c r="AL244" s="68"/>
      <c r="AM244" s="68"/>
      <c r="AN244" s="68"/>
      <c r="AO244" s="68"/>
      <c r="AP244" s="68"/>
      <c r="AQ244" s="63" t="s">
        <v>101</v>
      </c>
      <c r="AR244" s="63"/>
      <c r="AS244" s="63"/>
      <c r="AT244" s="63"/>
      <c r="AU244" s="74" t="s">
        <v>297</v>
      </c>
      <c r="AV244" s="50"/>
      <c r="AW244" s="50"/>
      <c r="AX244" s="51"/>
    </row>
    <row r="245" spans="1:50" ht="24.75" customHeight="1">
      <c r="A245" s="37">
        <v>9</v>
      </c>
      <c r="B245" s="37">
        <v>1</v>
      </c>
      <c r="C245" s="68" t="s">
        <v>172</v>
      </c>
      <c r="D245" s="68"/>
      <c r="E245" s="68"/>
      <c r="F245" s="68"/>
      <c r="G245" s="68"/>
      <c r="H245" s="68"/>
      <c r="I245" s="68"/>
      <c r="J245" s="68"/>
      <c r="K245" s="68"/>
      <c r="L245" s="68"/>
      <c r="M245" s="68" t="s">
        <v>101</v>
      </c>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7">
        <v>26</v>
      </c>
      <c r="AL245" s="68"/>
      <c r="AM245" s="68"/>
      <c r="AN245" s="68"/>
      <c r="AO245" s="68"/>
      <c r="AP245" s="68"/>
      <c r="AQ245" s="63" t="s">
        <v>101</v>
      </c>
      <c r="AR245" s="63"/>
      <c r="AS245" s="63"/>
      <c r="AT245" s="63"/>
      <c r="AU245" s="74" t="s">
        <v>297</v>
      </c>
      <c r="AV245" s="50"/>
      <c r="AW245" s="50"/>
      <c r="AX245" s="51"/>
    </row>
    <row r="246" spans="1:50" ht="26.25" customHeight="1">
      <c r="A246" s="37">
        <v>10</v>
      </c>
      <c r="B246" s="37">
        <v>1</v>
      </c>
      <c r="C246" s="68" t="s">
        <v>173</v>
      </c>
      <c r="D246" s="68"/>
      <c r="E246" s="68"/>
      <c r="F246" s="68"/>
      <c r="G246" s="68"/>
      <c r="H246" s="68"/>
      <c r="I246" s="68"/>
      <c r="J246" s="68"/>
      <c r="K246" s="68"/>
      <c r="L246" s="68"/>
      <c r="M246" s="68" t="s">
        <v>101</v>
      </c>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7">
        <v>26</v>
      </c>
      <c r="AL246" s="68"/>
      <c r="AM246" s="68"/>
      <c r="AN246" s="68"/>
      <c r="AO246" s="68"/>
      <c r="AP246" s="68"/>
      <c r="AQ246" s="63" t="s">
        <v>101</v>
      </c>
      <c r="AR246" s="63"/>
      <c r="AS246" s="63"/>
      <c r="AT246" s="63"/>
      <c r="AU246" s="74" t="s">
        <v>297</v>
      </c>
      <c r="AV246" s="50"/>
      <c r="AW246" s="50"/>
      <c r="AX246" s="51"/>
    </row>
    <row r="247" spans="1:50" ht="7.5" customHeight="1">
      <c r="A247" s="34"/>
      <c r="B247" s="34"/>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5"/>
      <c r="AL247" s="23"/>
      <c r="AM247" s="23"/>
      <c r="AN247" s="23"/>
      <c r="AO247" s="23"/>
      <c r="AP247" s="23"/>
      <c r="AQ247" s="8"/>
      <c r="AR247" s="8"/>
      <c r="AS247" s="8"/>
      <c r="AT247" s="8"/>
      <c r="AU247" s="8"/>
      <c r="AV247" s="8"/>
      <c r="AW247" s="8"/>
      <c r="AX247" s="8"/>
    </row>
    <row r="248" ht="12.75">
      <c r="B248" s="1" t="s">
        <v>305</v>
      </c>
    </row>
    <row r="249" spans="1:50" ht="27.75" customHeight="1">
      <c r="A249" s="37"/>
      <c r="B249" s="37"/>
      <c r="C249" s="38" t="s">
        <v>293</v>
      </c>
      <c r="D249" s="38"/>
      <c r="E249" s="38"/>
      <c r="F249" s="38"/>
      <c r="G249" s="38"/>
      <c r="H249" s="38"/>
      <c r="I249" s="38"/>
      <c r="J249" s="38"/>
      <c r="K249" s="38"/>
      <c r="L249" s="38"/>
      <c r="M249" s="38" t="s">
        <v>294</v>
      </c>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9" t="s">
        <v>295</v>
      </c>
      <c r="AL249" s="38"/>
      <c r="AM249" s="38"/>
      <c r="AN249" s="38"/>
      <c r="AO249" s="38"/>
      <c r="AP249" s="38"/>
      <c r="AQ249" s="38" t="s">
        <v>23</v>
      </c>
      <c r="AR249" s="38"/>
      <c r="AS249" s="38"/>
      <c r="AT249" s="38"/>
      <c r="AU249" s="40" t="s">
        <v>24</v>
      </c>
      <c r="AV249" s="41"/>
      <c r="AW249" s="41"/>
      <c r="AX249" s="42"/>
    </row>
    <row r="250" spans="1:51" ht="48" customHeight="1">
      <c r="A250" s="37">
        <v>1</v>
      </c>
      <c r="B250" s="37">
        <v>1</v>
      </c>
      <c r="C250" s="75" t="s">
        <v>230</v>
      </c>
      <c r="D250" s="52"/>
      <c r="E250" s="52"/>
      <c r="F250" s="52"/>
      <c r="G250" s="52"/>
      <c r="H250" s="52"/>
      <c r="I250" s="52"/>
      <c r="J250" s="52"/>
      <c r="K250" s="52"/>
      <c r="L250" s="52"/>
      <c r="M250" s="77" t="s">
        <v>131</v>
      </c>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9"/>
      <c r="AK250" s="861">
        <v>6196</v>
      </c>
      <c r="AL250" s="862"/>
      <c r="AM250" s="862"/>
      <c r="AN250" s="862"/>
      <c r="AO250" s="862"/>
      <c r="AP250" s="862"/>
      <c r="AQ250" s="107" t="s">
        <v>138</v>
      </c>
      <c r="AR250" s="108"/>
      <c r="AS250" s="108"/>
      <c r="AT250" s="109"/>
      <c r="AU250" s="76" t="s">
        <v>297</v>
      </c>
      <c r="AV250" s="57"/>
      <c r="AW250" s="57"/>
      <c r="AX250" s="58"/>
      <c r="AY250" s="31"/>
    </row>
    <row r="251" spans="1:50" ht="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5"/>
      <c r="AL251" s="23"/>
      <c r="AM251" s="23"/>
      <c r="AN251" s="23"/>
      <c r="AO251" s="23"/>
      <c r="AP251" s="23"/>
      <c r="AQ251" s="23"/>
      <c r="AR251" s="23"/>
      <c r="AS251" s="23"/>
      <c r="AT251" s="23"/>
      <c r="AU251" s="23"/>
      <c r="AV251" s="23"/>
      <c r="AW251" s="23"/>
      <c r="AX251" s="23"/>
    </row>
    <row r="252" ht="12.75">
      <c r="B252" s="1" t="s">
        <v>306</v>
      </c>
    </row>
    <row r="253" spans="1:50" ht="34.5" customHeight="1">
      <c r="A253" s="37"/>
      <c r="B253" s="37"/>
      <c r="C253" s="38" t="s">
        <v>293</v>
      </c>
      <c r="D253" s="38"/>
      <c r="E253" s="38"/>
      <c r="F253" s="38"/>
      <c r="G253" s="38"/>
      <c r="H253" s="38"/>
      <c r="I253" s="38"/>
      <c r="J253" s="38"/>
      <c r="K253" s="38"/>
      <c r="L253" s="38"/>
      <c r="M253" s="38" t="s">
        <v>294</v>
      </c>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9" t="s">
        <v>295</v>
      </c>
      <c r="AL253" s="38"/>
      <c r="AM253" s="38"/>
      <c r="AN253" s="38"/>
      <c r="AO253" s="38"/>
      <c r="AP253" s="38"/>
      <c r="AQ253" s="38" t="s">
        <v>23</v>
      </c>
      <c r="AR253" s="38"/>
      <c r="AS253" s="38"/>
      <c r="AT253" s="38"/>
      <c r="AU253" s="40" t="s">
        <v>24</v>
      </c>
      <c r="AV253" s="41"/>
      <c r="AW253" s="41"/>
      <c r="AX253" s="42"/>
    </row>
    <row r="254" spans="1:50" ht="67.5" customHeight="1">
      <c r="A254" s="37">
        <v>1</v>
      </c>
      <c r="B254" s="37"/>
      <c r="C254" s="52" t="s">
        <v>307</v>
      </c>
      <c r="D254" s="52"/>
      <c r="E254" s="52"/>
      <c r="F254" s="52"/>
      <c r="G254" s="52"/>
      <c r="H254" s="52"/>
      <c r="I254" s="52"/>
      <c r="J254" s="52"/>
      <c r="K254" s="52"/>
      <c r="L254" s="52"/>
      <c r="M254" s="75" t="s">
        <v>283</v>
      </c>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75">
        <v>1505</v>
      </c>
      <c r="AL254" s="52"/>
      <c r="AM254" s="52"/>
      <c r="AN254" s="52"/>
      <c r="AO254" s="52"/>
      <c r="AP254" s="52"/>
      <c r="AQ254" s="107" t="s">
        <v>140</v>
      </c>
      <c r="AR254" s="108"/>
      <c r="AS254" s="108"/>
      <c r="AT254" s="109"/>
      <c r="AU254" s="76" t="s">
        <v>297</v>
      </c>
      <c r="AV254" s="57"/>
      <c r="AW254" s="57"/>
      <c r="AX254" s="58"/>
    </row>
    <row r="255" spans="1:50" ht="51" customHeight="1">
      <c r="A255" s="37">
        <v>2</v>
      </c>
      <c r="B255" s="37">
        <v>1</v>
      </c>
      <c r="C255" s="77" t="s">
        <v>231</v>
      </c>
      <c r="D255" s="78"/>
      <c r="E255" s="78"/>
      <c r="F255" s="78"/>
      <c r="G255" s="78"/>
      <c r="H255" s="78"/>
      <c r="I255" s="78"/>
      <c r="J255" s="78"/>
      <c r="K255" s="78"/>
      <c r="L255" s="79"/>
      <c r="M255" s="75" t="s">
        <v>232</v>
      </c>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v>671</v>
      </c>
      <c r="AL255" s="52"/>
      <c r="AM255" s="52"/>
      <c r="AN255" s="52"/>
      <c r="AO255" s="52"/>
      <c r="AP255" s="52"/>
      <c r="AQ255" s="76" t="s">
        <v>101</v>
      </c>
      <c r="AR255" s="57"/>
      <c r="AS255" s="57"/>
      <c r="AT255" s="58"/>
      <c r="AU255" s="76" t="s">
        <v>297</v>
      </c>
      <c r="AV255" s="57"/>
      <c r="AW255" s="57"/>
      <c r="AX255" s="58"/>
    </row>
    <row r="256" spans="1:50" ht="38.25" customHeight="1">
      <c r="A256" s="37">
        <v>3</v>
      </c>
      <c r="B256" s="37">
        <v>1</v>
      </c>
      <c r="C256" s="77" t="s">
        <v>233</v>
      </c>
      <c r="D256" s="78"/>
      <c r="E256" s="78"/>
      <c r="F256" s="78"/>
      <c r="G256" s="78"/>
      <c r="H256" s="78"/>
      <c r="I256" s="78"/>
      <c r="J256" s="78"/>
      <c r="K256" s="78"/>
      <c r="L256" s="79"/>
      <c r="M256" s="75" t="s">
        <v>128</v>
      </c>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v>214</v>
      </c>
      <c r="AL256" s="52"/>
      <c r="AM256" s="52"/>
      <c r="AN256" s="52"/>
      <c r="AO256" s="52"/>
      <c r="AP256" s="52"/>
      <c r="AQ256" s="76" t="s">
        <v>101</v>
      </c>
      <c r="AR256" s="57"/>
      <c r="AS256" s="57"/>
      <c r="AT256" s="58"/>
      <c r="AU256" s="76" t="s">
        <v>297</v>
      </c>
      <c r="AV256" s="57"/>
      <c r="AW256" s="57"/>
      <c r="AX256" s="58"/>
    </row>
    <row r="257" spans="1:50" ht="51" customHeight="1">
      <c r="A257" s="37">
        <v>4</v>
      </c>
      <c r="B257" s="37">
        <v>1</v>
      </c>
      <c r="C257" s="77" t="s">
        <v>130</v>
      </c>
      <c r="D257" s="78"/>
      <c r="E257" s="78"/>
      <c r="F257" s="78"/>
      <c r="G257" s="78"/>
      <c r="H257" s="78"/>
      <c r="I257" s="78"/>
      <c r="J257" s="78"/>
      <c r="K257" s="78"/>
      <c r="L257" s="79"/>
      <c r="M257" s="75" t="s">
        <v>234</v>
      </c>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v>59</v>
      </c>
      <c r="AL257" s="52"/>
      <c r="AM257" s="52"/>
      <c r="AN257" s="52"/>
      <c r="AO257" s="52"/>
      <c r="AP257" s="52"/>
      <c r="AQ257" s="76" t="s">
        <v>101</v>
      </c>
      <c r="AR257" s="57"/>
      <c r="AS257" s="57"/>
      <c r="AT257" s="58"/>
      <c r="AU257" s="76" t="s">
        <v>297</v>
      </c>
      <c r="AV257" s="57"/>
      <c r="AW257" s="57"/>
      <c r="AX257" s="58"/>
    </row>
    <row r="258" spans="1:50" ht="47.25" customHeight="1">
      <c r="A258" s="37">
        <v>5</v>
      </c>
      <c r="B258" s="37">
        <v>1</v>
      </c>
      <c r="C258" s="52" t="s">
        <v>235</v>
      </c>
      <c r="D258" s="52"/>
      <c r="E258" s="52"/>
      <c r="F258" s="52"/>
      <c r="G258" s="52"/>
      <c r="H258" s="52"/>
      <c r="I258" s="52"/>
      <c r="J258" s="52"/>
      <c r="K258" s="52"/>
      <c r="L258" s="52"/>
      <c r="M258" s="52" t="s">
        <v>129</v>
      </c>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75">
        <v>52</v>
      </c>
      <c r="AL258" s="52"/>
      <c r="AM258" s="52"/>
      <c r="AN258" s="52"/>
      <c r="AO258" s="52"/>
      <c r="AP258" s="52"/>
      <c r="AQ258" s="76" t="s">
        <v>101</v>
      </c>
      <c r="AR258" s="57"/>
      <c r="AS258" s="57"/>
      <c r="AT258" s="58"/>
      <c r="AU258" s="76" t="s">
        <v>297</v>
      </c>
      <c r="AV258" s="57"/>
      <c r="AW258" s="57"/>
      <c r="AX258" s="58"/>
    </row>
    <row r="259" spans="1:50" ht="30" customHeight="1">
      <c r="A259" s="37">
        <v>6</v>
      </c>
      <c r="B259" s="37">
        <v>1</v>
      </c>
      <c r="C259" s="52" t="s">
        <v>236</v>
      </c>
      <c r="D259" s="52"/>
      <c r="E259" s="52"/>
      <c r="F259" s="52"/>
      <c r="G259" s="52"/>
      <c r="H259" s="52"/>
      <c r="I259" s="52"/>
      <c r="J259" s="52"/>
      <c r="K259" s="52"/>
      <c r="L259" s="52"/>
      <c r="M259" s="52" t="s">
        <v>308</v>
      </c>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75">
        <v>26</v>
      </c>
      <c r="AL259" s="52"/>
      <c r="AM259" s="52"/>
      <c r="AN259" s="52"/>
      <c r="AO259" s="52"/>
      <c r="AP259" s="52"/>
      <c r="AQ259" s="76" t="s">
        <v>101</v>
      </c>
      <c r="AR259" s="57"/>
      <c r="AS259" s="57"/>
      <c r="AT259" s="58"/>
      <c r="AU259" s="76" t="s">
        <v>297</v>
      </c>
      <c r="AV259" s="57"/>
      <c r="AW259" s="57"/>
      <c r="AX259" s="58"/>
    </row>
    <row r="260" spans="1:50" ht="42" customHeight="1">
      <c r="A260" s="37">
        <v>7</v>
      </c>
      <c r="B260" s="37">
        <v>1</v>
      </c>
      <c r="C260" s="77" t="s">
        <v>237</v>
      </c>
      <c r="D260" s="78"/>
      <c r="E260" s="78"/>
      <c r="F260" s="78"/>
      <c r="G260" s="78"/>
      <c r="H260" s="78"/>
      <c r="I260" s="78"/>
      <c r="J260" s="78"/>
      <c r="K260" s="78"/>
      <c r="L260" s="79"/>
      <c r="M260" s="75" t="s">
        <v>238</v>
      </c>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v>13</v>
      </c>
      <c r="AL260" s="52"/>
      <c r="AM260" s="52"/>
      <c r="AN260" s="52"/>
      <c r="AO260" s="52"/>
      <c r="AP260" s="52"/>
      <c r="AQ260" s="76" t="s">
        <v>101</v>
      </c>
      <c r="AR260" s="57"/>
      <c r="AS260" s="57"/>
      <c r="AT260" s="58"/>
      <c r="AU260" s="76" t="s">
        <v>297</v>
      </c>
      <c r="AV260" s="57"/>
      <c r="AW260" s="57"/>
      <c r="AX260" s="58"/>
    </row>
    <row r="261" spans="1:50" ht="24" customHeight="1">
      <c r="A261" s="37">
        <v>8</v>
      </c>
      <c r="B261" s="37">
        <v>1</v>
      </c>
      <c r="C261" s="77" t="s">
        <v>239</v>
      </c>
      <c r="D261" s="78"/>
      <c r="E261" s="78"/>
      <c r="F261" s="78"/>
      <c r="G261" s="78"/>
      <c r="H261" s="78"/>
      <c r="I261" s="78"/>
      <c r="J261" s="78"/>
      <c r="K261" s="78"/>
      <c r="L261" s="79"/>
      <c r="M261" s="75" t="s">
        <v>240</v>
      </c>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v>10</v>
      </c>
      <c r="AL261" s="52"/>
      <c r="AM261" s="52"/>
      <c r="AN261" s="52"/>
      <c r="AO261" s="52"/>
      <c r="AP261" s="52"/>
      <c r="AQ261" s="76" t="s">
        <v>101</v>
      </c>
      <c r="AR261" s="57"/>
      <c r="AS261" s="57"/>
      <c r="AT261" s="58"/>
      <c r="AU261" s="76" t="s">
        <v>297</v>
      </c>
      <c r="AV261" s="57"/>
      <c r="AW261" s="57"/>
      <c r="AX261" s="58"/>
    </row>
    <row r="262" spans="1:50" ht="40.5" customHeight="1">
      <c r="A262" s="37">
        <v>9</v>
      </c>
      <c r="B262" s="37">
        <v>1</v>
      </c>
      <c r="C262" s="77" t="s">
        <v>241</v>
      </c>
      <c r="D262" s="78"/>
      <c r="E262" s="78"/>
      <c r="F262" s="78"/>
      <c r="G262" s="78"/>
      <c r="H262" s="78"/>
      <c r="I262" s="78"/>
      <c r="J262" s="78"/>
      <c r="K262" s="78"/>
      <c r="L262" s="79"/>
      <c r="M262" s="75" t="s">
        <v>242</v>
      </c>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v>1</v>
      </c>
      <c r="AL262" s="52"/>
      <c r="AM262" s="52"/>
      <c r="AN262" s="52"/>
      <c r="AO262" s="52"/>
      <c r="AP262" s="52"/>
      <c r="AQ262" s="76" t="s">
        <v>101</v>
      </c>
      <c r="AR262" s="57"/>
      <c r="AS262" s="57"/>
      <c r="AT262" s="58"/>
      <c r="AU262" s="76" t="s">
        <v>297</v>
      </c>
      <c r="AV262" s="57"/>
      <c r="AW262" s="57"/>
      <c r="AX262" s="58"/>
    </row>
    <row r="263" spans="1:50" ht="24" customHeight="1">
      <c r="A263" s="37">
        <v>10</v>
      </c>
      <c r="B263" s="37">
        <v>1</v>
      </c>
      <c r="C263" s="52" t="s">
        <v>243</v>
      </c>
      <c r="D263" s="52"/>
      <c r="E263" s="52"/>
      <c r="F263" s="52"/>
      <c r="G263" s="52"/>
      <c r="H263" s="52"/>
      <c r="I263" s="52"/>
      <c r="J263" s="52"/>
      <c r="K263" s="52"/>
      <c r="L263" s="52"/>
      <c r="M263" s="75" t="s">
        <v>242</v>
      </c>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v>1</v>
      </c>
      <c r="AL263" s="52"/>
      <c r="AM263" s="52"/>
      <c r="AN263" s="52"/>
      <c r="AO263" s="52"/>
      <c r="AP263" s="52"/>
      <c r="AQ263" s="76" t="s">
        <v>101</v>
      </c>
      <c r="AR263" s="57"/>
      <c r="AS263" s="57"/>
      <c r="AT263" s="58"/>
      <c r="AU263" s="76" t="s">
        <v>297</v>
      </c>
      <c r="AV263" s="57"/>
      <c r="AW263" s="57"/>
      <c r="AX263" s="58"/>
    </row>
    <row r="264" spans="1:50" ht="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5"/>
      <c r="AL264" s="23"/>
      <c r="AM264" s="23"/>
      <c r="AN264" s="23"/>
      <c r="AO264" s="23"/>
      <c r="AP264" s="23"/>
      <c r="AQ264" s="23"/>
      <c r="AR264" s="23"/>
      <c r="AS264" s="23"/>
      <c r="AT264" s="23"/>
      <c r="AU264" s="23"/>
      <c r="AV264" s="23"/>
      <c r="AW264" s="23"/>
      <c r="AX264" s="23"/>
    </row>
    <row r="265" ht="12.75">
      <c r="B265" s="1" t="s">
        <v>309</v>
      </c>
    </row>
    <row r="266" spans="1:50" ht="34.5" customHeight="1">
      <c r="A266" s="37"/>
      <c r="B266" s="37"/>
      <c r="C266" s="38" t="s">
        <v>293</v>
      </c>
      <c r="D266" s="38"/>
      <c r="E266" s="38"/>
      <c r="F266" s="38"/>
      <c r="G266" s="38"/>
      <c r="H266" s="38"/>
      <c r="I266" s="38"/>
      <c r="J266" s="38"/>
      <c r="K266" s="38"/>
      <c r="L266" s="38"/>
      <c r="M266" s="38" t="s">
        <v>294</v>
      </c>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9" t="s">
        <v>295</v>
      </c>
      <c r="AL266" s="38"/>
      <c r="AM266" s="38"/>
      <c r="AN266" s="38"/>
      <c r="AO266" s="38"/>
      <c r="AP266" s="38"/>
      <c r="AQ266" s="38" t="s">
        <v>23</v>
      </c>
      <c r="AR266" s="38"/>
      <c r="AS266" s="38"/>
      <c r="AT266" s="38"/>
      <c r="AU266" s="40" t="s">
        <v>24</v>
      </c>
      <c r="AV266" s="41"/>
      <c r="AW266" s="41"/>
      <c r="AX266" s="42"/>
    </row>
    <row r="267" spans="1:50" ht="30.75" customHeight="1">
      <c r="A267" s="37">
        <v>1</v>
      </c>
      <c r="B267" s="37">
        <v>1</v>
      </c>
      <c r="C267" s="77" t="s">
        <v>114</v>
      </c>
      <c r="D267" s="78"/>
      <c r="E267" s="78"/>
      <c r="F267" s="78"/>
      <c r="G267" s="78"/>
      <c r="H267" s="78"/>
      <c r="I267" s="78"/>
      <c r="J267" s="78"/>
      <c r="K267" s="78"/>
      <c r="L267" s="79"/>
      <c r="M267" s="75" t="s">
        <v>244</v>
      </c>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867">
        <v>884</v>
      </c>
      <c r="AL267" s="868"/>
      <c r="AM267" s="868"/>
      <c r="AN267" s="868"/>
      <c r="AO267" s="868"/>
      <c r="AP267" s="869"/>
      <c r="AQ267" s="76" t="s">
        <v>121</v>
      </c>
      <c r="AR267" s="57"/>
      <c r="AS267" s="57"/>
      <c r="AT267" s="58"/>
      <c r="AU267" s="76" t="s">
        <v>297</v>
      </c>
      <c r="AV267" s="57"/>
      <c r="AW267" s="57"/>
      <c r="AX267" s="58"/>
    </row>
    <row r="268" spans="1:50" ht="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5"/>
      <c r="AL268" s="23"/>
      <c r="AM268" s="23"/>
      <c r="AN268" s="23"/>
      <c r="AO268" s="23"/>
      <c r="AP268" s="23"/>
      <c r="AQ268" s="23"/>
      <c r="AR268" s="23"/>
      <c r="AS268" s="23"/>
      <c r="AT268" s="23"/>
      <c r="AU268" s="23"/>
      <c r="AV268" s="23"/>
      <c r="AW268" s="23"/>
      <c r="AX268" s="23"/>
    </row>
    <row r="269" ht="12.75">
      <c r="B269" s="1" t="s">
        <v>310</v>
      </c>
    </row>
    <row r="270" spans="1:50" ht="34.5" customHeight="1">
      <c r="A270" s="37"/>
      <c r="B270" s="37"/>
      <c r="C270" s="38" t="s">
        <v>293</v>
      </c>
      <c r="D270" s="38"/>
      <c r="E270" s="38"/>
      <c r="F270" s="38"/>
      <c r="G270" s="38"/>
      <c r="H270" s="38"/>
      <c r="I270" s="38"/>
      <c r="J270" s="38"/>
      <c r="K270" s="38"/>
      <c r="L270" s="38"/>
      <c r="M270" s="38" t="s">
        <v>294</v>
      </c>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9" t="s">
        <v>295</v>
      </c>
      <c r="AL270" s="38"/>
      <c r="AM270" s="38"/>
      <c r="AN270" s="38"/>
      <c r="AO270" s="38"/>
      <c r="AP270" s="38"/>
      <c r="AQ270" s="38" t="s">
        <v>23</v>
      </c>
      <c r="AR270" s="38"/>
      <c r="AS270" s="38"/>
      <c r="AT270" s="38"/>
      <c r="AU270" s="40" t="s">
        <v>24</v>
      </c>
      <c r="AV270" s="41"/>
      <c r="AW270" s="41"/>
      <c r="AX270" s="42"/>
    </row>
    <row r="271" spans="1:50" ht="29.25" customHeight="1">
      <c r="A271" s="37">
        <v>1</v>
      </c>
      <c r="B271" s="37">
        <v>1</v>
      </c>
      <c r="C271" s="52" t="s">
        <v>115</v>
      </c>
      <c r="D271" s="52"/>
      <c r="E271" s="52"/>
      <c r="F271" s="52"/>
      <c r="G271" s="52"/>
      <c r="H271" s="52"/>
      <c r="I271" s="52"/>
      <c r="J271" s="52"/>
      <c r="K271" s="52"/>
      <c r="L271" s="52"/>
      <c r="M271" s="52" t="s">
        <v>245</v>
      </c>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861">
        <v>381</v>
      </c>
      <c r="AL271" s="862"/>
      <c r="AM271" s="862"/>
      <c r="AN271" s="862"/>
      <c r="AO271" s="862"/>
      <c r="AP271" s="862"/>
      <c r="AQ271" s="866" t="s">
        <v>121</v>
      </c>
      <c r="AR271" s="866"/>
      <c r="AS271" s="866"/>
      <c r="AT271" s="866"/>
      <c r="AU271" s="76" t="s">
        <v>297</v>
      </c>
      <c r="AV271" s="57"/>
      <c r="AW271" s="57"/>
      <c r="AX271" s="58"/>
    </row>
    <row r="272" spans="1:50" ht="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5"/>
      <c r="AL272" s="23"/>
      <c r="AM272" s="23"/>
      <c r="AN272" s="23"/>
      <c r="AO272" s="23"/>
      <c r="AP272" s="23"/>
      <c r="AQ272" s="23"/>
      <c r="AR272" s="23"/>
      <c r="AS272" s="23"/>
      <c r="AT272" s="23"/>
      <c r="AU272" s="23"/>
      <c r="AV272" s="23"/>
      <c r="AW272" s="23"/>
      <c r="AX272" s="23"/>
    </row>
    <row r="273" ht="12.75">
      <c r="B273" s="1" t="s">
        <v>311</v>
      </c>
    </row>
    <row r="274" spans="1:50" ht="34.5" customHeight="1">
      <c r="A274" s="37"/>
      <c r="B274" s="37"/>
      <c r="C274" s="38" t="s">
        <v>293</v>
      </c>
      <c r="D274" s="38"/>
      <c r="E274" s="38"/>
      <c r="F274" s="38"/>
      <c r="G274" s="38"/>
      <c r="H274" s="38"/>
      <c r="I274" s="38"/>
      <c r="J274" s="38"/>
      <c r="K274" s="38"/>
      <c r="L274" s="38"/>
      <c r="M274" s="38" t="s">
        <v>294</v>
      </c>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9" t="s">
        <v>295</v>
      </c>
      <c r="AL274" s="38"/>
      <c r="AM274" s="38"/>
      <c r="AN274" s="38"/>
      <c r="AO274" s="38"/>
      <c r="AP274" s="38"/>
      <c r="AQ274" s="38" t="s">
        <v>23</v>
      </c>
      <c r="AR274" s="38"/>
      <c r="AS274" s="38"/>
      <c r="AT274" s="38"/>
      <c r="AU274" s="40" t="s">
        <v>24</v>
      </c>
      <c r="AV274" s="41"/>
      <c r="AW274" s="41"/>
      <c r="AX274" s="42"/>
    </row>
    <row r="275" spans="1:50" ht="33" customHeight="1">
      <c r="A275" s="37">
        <v>1</v>
      </c>
      <c r="B275" s="37">
        <v>1</v>
      </c>
      <c r="C275" s="870" t="s">
        <v>312</v>
      </c>
      <c r="D275" s="870"/>
      <c r="E275" s="870"/>
      <c r="F275" s="870"/>
      <c r="G275" s="870"/>
      <c r="H275" s="870"/>
      <c r="I275" s="870"/>
      <c r="J275" s="870"/>
      <c r="K275" s="870"/>
      <c r="L275" s="870"/>
      <c r="M275" s="52" t="s">
        <v>246</v>
      </c>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861">
        <v>5</v>
      </c>
      <c r="AL275" s="862"/>
      <c r="AM275" s="862"/>
      <c r="AN275" s="862"/>
      <c r="AO275" s="862"/>
      <c r="AP275" s="862"/>
      <c r="AQ275" s="55" t="s">
        <v>194</v>
      </c>
      <c r="AR275" s="866"/>
      <c r="AS275" s="866"/>
      <c r="AT275" s="866"/>
      <c r="AU275" s="76" t="s">
        <v>297</v>
      </c>
      <c r="AV275" s="57"/>
      <c r="AW275" s="57"/>
      <c r="AX275" s="58"/>
    </row>
    <row r="276" spans="1:50" ht="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5"/>
      <c r="AL276" s="23"/>
      <c r="AM276" s="23"/>
      <c r="AN276" s="23"/>
      <c r="AO276" s="23"/>
      <c r="AP276" s="23"/>
      <c r="AQ276" s="23"/>
      <c r="AR276" s="23"/>
      <c r="AS276" s="23"/>
      <c r="AT276" s="23"/>
      <c r="AU276" s="23"/>
      <c r="AV276" s="23"/>
      <c r="AW276" s="23"/>
      <c r="AX276" s="23"/>
    </row>
    <row r="277" spans="1:12" ht="12.75">
      <c r="A277" s="30"/>
      <c r="B277" s="30" t="s">
        <v>313</v>
      </c>
      <c r="C277" s="30"/>
      <c r="D277" s="30"/>
      <c r="E277" s="30"/>
      <c r="F277" s="30"/>
      <c r="G277" s="30"/>
      <c r="H277" s="30"/>
      <c r="I277" s="30"/>
      <c r="J277" s="30"/>
      <c r="K277" s="30"/>
      <c r="L277" s="30"/>
    </row>
    <row r="278" spans="1:50" ht="34.5" customHeight="1">
      <c r="A278" s="37"/>
      <c r="B278" s="37"/>
      <c r="C278" s="38" t="s">
        <v>293</v>
      </c>
      <c r="D278" s="38"/>
      <c r="E278" s="38"/>
      <c r="F278" s="38"/>
      <c r="G278" s="38"/>
      <c r="H278" s="38"/>
      <c r="I278" s="38"/>
      <c r="J278" s="38"/>
      <c r="K278" s="38"/>
      <c r="L278" s="38"/>
      <c r="M278" s="38" t="s">
        <v>294</v>
      </c>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9" t="s">
        <v>295</v>
      </c>
      <c r="AL278" s="38"/>
      <c r="AM278" s="38"/>
      <c r="AN278" s="38"/>
      <c r="AO278" s="38"/>
      <c r="AP278" s="38"/>
      <c r="AQ278" s="38" t="s">
        <v>23</v>
      </c>
      <c r="AR278" s="38"/>
      <c r="AS278" s="38"/>
      <c r="AT278" s="38"/>
      <c r="AU278" s="40" t="s">
        <v>24</v>
      </c>
      <c r="AV278" s="41"/>
      <c r="AW278" s="41"/>
      <c r="AX278" s="42"/>
    </row>
    <row r="279" spans="1:50" ht="31.5" customHeight="1">
      <c r="A279" s="37">
        <v>1</v>
      </c>
      <c r="B279" s="37">
        <v>1</v>
      </c>
      <c r="C279" s="68" t="s">
        <v>314</v>
      </c>
      <c r="D279" s="68"/>
      <c r="E279" s="68"/>
      <c r="F279" s="68"/>
      <c r="G279" s="68"/>
      <c r="H279" s="68"/>
      <c r="I279" s="68"/>
      <c r="J279" s="68"/>
      <c r="K279" s="68"/>
      <c r="L279" s="68"/>
      <c r="M279" s="67" t="s">
        <v>136</v>
      </c>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871">
        <v>495</v>
      </c>
      <c r="AL279" s="872"/>
      <c r="AM279" s="872"/>
      <c r="AN279" s="872"/>
      <c r="AO279" s="872"/>
      <c r="AP279" s="872"/>
      <c r="AQ279" s="873" t="s">
        <v>138</v>
      </c>
      <c r="AR279" s="874"/>
      <c r="AS279" s="874"/>
      <c r="AT279" s="875"/>
      <c r="AU279" s="74" t="s">
        <v>297</v>
      </c>
      <c r="AV279" s="50"/>
      <c r="AW279" s="50"/>
      <c r="AX279" s="51"/>
    </row>
    <row r="280" spans="1:50" ht="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5"/>
      <c r="AL280" s="23"/>
      <c r="AM280" s="23"/>
      <c r="AN280" s="23"/>
      <c r="AO280" s="23"/>
      <c r="AP280" s="23"/>
      <c r="AQ280" s="23"/>
      <c r="AR280" s="23"/>
      <c r="AS280" s="23"/>
      <c r="AT280" s="23"/>
      <c r="AU280" s="23"/>
      <c r="AV280" s="23"/>
      <c r="AW280" s="23"/>
      <c r="AX280" s="23"/>
    </row>
    <row r="281" ht="12.75">
      <c r="B281" s="1" t="s">
        <v>315</v>
      </c>
    </row>
    <row r="282" spans="1:50" ht="34.5" customHeight="1">
      <c r="A282" s="37"/>
      <c r="B282" s="37"/>
      <c r="C282" s="38" t="s">
        <v>293</v>
      </c>
      <c r="D282" s="38"/>
      <c r="E282" s="38"/>
      <c r="F282" s="38"/>
      <c r="G282" s="38"/>
      <c r="H282" s="38"/>
      <c r="I282" s="38"/>
      <c r="J282" s="38"/>
      <c r="K282" s="38"/>
      <c r="L282" s="38"/>
      <c r="M282" s="38" t="s">
        <v>294</v>
      </c>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9" t="s">
        <v>295</v>
      </c>
      <c r="AL282" s="38"/>
      <c r="AM282" s="38"/>
      <c r="AN282" s="38"/>
      <c r="AO282" s="38"/>
      <c r="AP282" s="38"/>
      <c r="AQ282" s="38" t="s">
        <v>23</v>
      </c>
      <c r="AR282" s="38"/>
      <c r="AS282" s="38"/>
      <c r="AT282" s="38"/>
      <c r="AU282" s="40" t="s">
        <v>24</v>
      </c>
      <c r="AV282" s="41"/>
      <c r="AW282" s="41"/>
      <c r="AX282" s="42"/>
    </row>
    <row r="283" spans="1:50" ht="33.75" customHeight="1">
      <c r="A283" s="37">
        <v>1</v>
      </c>
      <c r="B283" s="37">
        <v>1</v>
      </c>
      <c r="C283" s="876" t="s">
        <v>316</v>
      </c>
      <c r="D283" s="877"/>
      <c r="E283" s="877"/>
      <c r="F283" s="877"/>
      <c r="G283" s="877"/>
      <c r="H283" s="877"/>
      <c r="I283" s="877"/>
      <c r="J283" s="877"/>
      <c r="K283" s="877"/>
      <c r="L283" s="878"/>
      <c r="M283" s="43" t="s">
        <v>135</v>
      </c>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5"/>
      <c r="AK283" s="71">
        <v>31</v>
      </c>
      <c r="AL283" s="72"/>
      <c r="AM283" s="72"/>
      <c r="AN283" s="72"/>
      <c r="AO283" s="72"/>
      <c r="AP283" s="73"/>
      <c r="AQ283" s="74">
        <v>2</v>
      </c>
      <c r="AR283" s="50"/>
      <c r="AS283" s="50"/>
      <c r="AT283" s="51"/>
      <c r="AU283" s="104">
        <v>0.947</v>
      </c>
      <c r="AV283" s="105"/>
      <c r="AW283" s="105"/>
      <c r="AX283" s="106"/>
    </row>
    <row r="284" spans="1:50" ht="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5"/>
      <c r="AL284" s="23"/>
      <c r="AM284" s="23"/>
      <c r="AN284" s="23"/>
      <c r="AO284" s="23"/>
      <c r="AP284" s="23"/>
      <c r="AQ284" s="23"/>
      <c r="AR284" s="23"/>
      <c r="AS284" s="23"/>
      <c r="AT284" s="23"/>
      <c r="AU284" s="23"/>
      <c r="AV284" s="23"/>
      <c r="AW284" s="23"/>
      <c r="AX284" s="23"/>
    </row>
    <row r="285" ht="12.75">
      <c r="B285" s="1" t="s">
        <v>317</v>
      </c>
    </row>
    <row r="286" spans="1:50" ht="34.5" customHeight="1">
      <c r="A286" s="37"/>
      <c r="B286" s="37"/>
      <c r="C286" s="38" t="s">
        <v>293</v>
      </c>
      <c r="D286" s="38"/>
      <c r="E286" s="38"/>
      <c r="F286" s="38"/>
      <c r="G286" s="38"/>
      <c r="H286" s="38"/>
      <c r="I286" s="38"/>
      <c r="J286" s="38"/>
      <c r="K286" s="38"/>
      <c r="L286" s="38"/>
      <c r="M286" s="38" t="s">
        <v>294</v>
      </c>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9" t="s">
        <v>295</v>
      </c>
      <c r="AL286" s="38"/>
      <c r="AM286" s="38"/>
      <c r="AN286" s="38"/>
      <c r="AO286" s="38"/>
      <c r="AP286" s="38"/>
      <c r="AQ286" s="38" t="s">
        <v>23</v>
      </c>
      <c r="AR286" s="38"/>
      <c r="AS286" s="38"/>
      <c r="AT286" s="38"/>
      <c r="AU286" s="40" t="s">
        <v>24</v>
      </c>
      <c r="AV286" s="41"/>
      <c r="AW286" s="41"/>
      <c r="AX286" s="42"/>
    </row>
    <row r="287" spans="1:50" ht="28.5" customHeight="1">
      <c r="A287" s="37">
        <v>1</v>
      </c>
      <c r="B287" s="37">
        <v>1</v>
      </c>
      <c r="C287" s="67" t="s">
        <v>318</v>
      </c>
      <c r="D287" s="68"/>
      <c r="E287" s="68"/>
      <c r="F287" s="68"/>
      <c r="G287" s="68"/>
      <c r="H287" s="68"/>
      <c r="I287" s="68"/>
      <c r="J287" s="68"/>
      <c r="K287" s="68"/>
      <c r="L287" s="68"/>
      <c r="M287" s="67" t="s">
        <v>137</v>
      </c>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71">
        <v>56</v>
      </c>
      <c r="AL287" s="72"/>
      <c r="AM287" s="72"/>
      <c r="AN287" s="72"/>
      <c r="AO287" s="72"/>
      <c r="AP287" s="73"/>
      <c r="AQ287" s="74" t="s">
        <v>121</v>
      </c>
      <c r="AR287" s="50"/>
      <c r="AS287" s="50"/>
      <c r="AT287" s="51"/>
      <c r="AU287" s="74" t="s">
        <v>297</v>
      </c>
      <c r="AV287" s="50"/>
      <c r="AW287" s="50"/>
      <c r="AX287" s="51"/>
    </row>
    <row r="288" spans="1:50" ht="24" customHeight="1">
      <c r="A288" s="37">
        <v>2</v>
      </c>
      <c r="B288" s="37">
        <v>1</v>
      </c>
      <c r="C288" s="67" t="s">
        <v>133</v>
      </c>
      <c r="D288" s="68"/>
      <c r="E288" s="68"/>
      <c r="F288" s="68"/>
      <c r="G288" s="68"/>
      <c r="H288" s="68"/>
      <c r="I288" s="68"/>
      <c r="J288" s="68"/>
      <c r="K288" s="68"/>
      <c r="L288" s="68"/>
      <c r="M288" s="69" t="s">
        <v>101</v>
      </c>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1">
        <v>9</v>
      </c>
      <c r="AL288" s="72"/>
      <c r="AM288" s="72"/>
      <c r="AN288" s="72"/>
      <c r="AO288" s="72"/>
      <c r="AP288" s="73"/>
      <c r="AQ288" s="74" t="s">
        <v>101</v>
      </c>
      <c r="AR288" s="50"/>
      <c r="AS288" s="50"/>
      <c r="AT288" s="51"/>
      <c r="AU288" s="74" t="s">
        <v>297</v>
      </c>
      <c r="AV288" s="50"/>
      <c r="AW288" s="50"/>
      <c r="AX288" s="51"/>
    </row>
    <row r="289" spans="1:50" ht="24" customHeight="1">
      <c r="A289" s="37">
        <v>3</v>
      </c>
      <c r="B289" s="37">
        <v>1</v>
      </c>
      <c r="C289" s="67" t="s">
        <v>247</v>
      </c>
      <c r="D289" s="68"/>
      <c r="E289" s="68"/>
      <c r="F289" s="68"/>
      <c r="G289" s="68"/>
      <c r="H289" s="68"/>
      <c r="I289" s="68"/>
      <c r="J289" s="68"/>
      <c r="K289" s="68"/>
      <c r="L289" s="68"/>
      <c r="M289" s="69" t="s">
        <v>101</v>
      </c>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1">
        <v>6</v>
      </c>
      <c r="AL289" s="72"/>
      <c r="AM289" s="72"/>
      <c r="AN289" s="72"/>
      <c r="AO289" s="72"/>
      <c r="AP289" s="73"/>
      <c r="AQ289" s="74" t="s">
        <v>101</v>
      </c>
      <c r="AR289" s="50"/>
      <c r="AS289" s="50"/>
      <c r="AT289" s="51"/>
      <c r="AU289" s="74" t="s">
        <v>297</v>
      </c>
      <c r="AV289" s="50"/>
      <c r="AW289" s="50"/>
      <c r="AX289" s="51"/>
    </row>
    <row r="290" spans="1:50" ht="24" customHeight="1">
      <c r="A290" s="37">
        <v>4</v>
      </c>
      <c r="B290" s="37">
        <v>1</v>
      </c>
      <c r="C290" s="67" t="s">
        <v>248</v>
      </c>
      <c r="D290" s="68"/>
      <c r="E290" s="68"/>
      <c r="F290" s="68"/>
      <c r="G290" s="68"/>
      <c r="H290" s="68"/>
      <c r="I290" s="68"/>
      <c r="J290" s="68"/>
      <c r="K290" s="68"/>
      <c r="L290" s="68"/>
      <c r="M290" s="69" t="s">
        <v>101</v>
      </c>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1">
        <v>4</v>
      </c>
      <c r="AL290" s="72"/>
      <c r="AM290" s="72"/>
      <c r="AN290" s="72"/>
      <c r="AO290" s="72"/>
      <c r="AP290" s="73"/>
      <c r="AQ290" s="74" t="s">
        <v>101</v>
      </c>
      <c r="AR290" s="50"/>
      <c r="AS290" s="50"/>
      <c r="AT290" s="51"/>
      <c r="AU290" s="74" t="s">
        <v>297</v>
      </c>
      <c r="AV290" s="50"/>
      <c r="AW290" s="50"/>
      <c r="AX290" s="51"/>
    </row>
    <row r="291" spans="1:50" ht="24" customHeight="1">
      <c r="A291" s="37">
        <v>5</v>
      </c>
      <c r="B291" s="37">
        <v>1</v>
      </c>
      <c r="C291" s="67" t="s">
        <v>249</v>
      </c>
      <c r="D291" s="68"/>
      <c r="E291" s="68"/>
      <c r="F291" s="68"/>
      <c r="G291" s="68"/>
      <c r="H291" s="68"/>
      <c r="I291" s="68"/>
      <c r="J291" s="68"/>
      <c r="K291" s="68"/>
      <c r="L291" s="68"/>
      <c r="M291" s="69" t="s">
        <v>101</v>
      </c>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1">
        <v>2</v>
      </c>
      <c r="AL291" s="72"/>
      <c r="AM291" s="72"/>
      <c r="AN291" s="72"/>
      <c r="AO291" s="72"/>
      <c r="AP291" s="73"/>
      <c r="AQ291" s="74" t="s">
        <v>101</v>
      </c>
      <c r="AR291" s="50"/>
      <c r="AS291" s="50"/>
      <c r="AT291" s="51"/>
      <c r="AU291" s="74" t="s">
        <v>297</v>
      </c>
      <c r="AV291" s="50"/>
      <c r="AW291" s="50"/>
      <c r="AX291" s="51"/>
    </row>
    <row r="292" spans="1:50" ht="24" customHeight="1">
      <c r="A292" s="37">
        <v>6</v>
      </c>
      <c r="B292" s="37">
        <v>1</v>
      </c>
      <c r="C292" s="67" t="s">
        <v>134</v>
      </c>
      <c r="D292" s="68"/>
      <c r="E292" s="68"/>
      <c r="F292" s="68"/>
      <c r="G292" s="68"/>
      <c r="H292" s="68"/>
      <c r="I292" s="68"/>
      <c r="J292" s="68"/>
      <c r="K292" s="68"/>
      <c r="L292" s="68"/>
      <c r="M292" s="69" t="s">
        <v>101</v>
      </c>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1">
        <v>2</v>
      </c>
      <c r="AL292" s="72"/>
      <c r="AM292" s="72"/>
      <c r="AN292" s="72"/>
      <c r="AO292" s="72"/>
      <c r="AP292" s="73"/>
      <c r="AQ292" s="74" t="s">
        <v>101</v>
      </c>
      <c r="AR292" s="50"/>
      <c r="AS292" s="50"/>
      <c r="AT292" s="51"/>
      <c r="AU292" s="74" t="s">
        <v>297</v>
      </c>
      <c r="AV292" s="50"/>
      <c r="AW292" s="50"/>
      <c r="AX292" s="51"/>
    </row>
    <row r="293" spans="1:50" ht="17.2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5"/>
      <c r="AL293" s="23"/>
      <c r="AM293" s="23"/>
      <c r="AN293" s="23"/>
      <c r="AO293" s="23"/>
      <c r="AP293" s="23"/>
      <c r="AQ293" s="23"/>
      <c r="AR293" s="23"/>
      <c r="AS293" s="23"/>
      <c r="AT293" s="23"/>
      <c r="AU293" s="23"/>
      <c r="AV293" s="23"/>
      <c r="AW293" s="23"/>
      <c r="AX293" s="23"/>
    </row>
    <row r="294" ht="12.75">
      <c r="B294" s="1" t="s">
        <v>319</v>
      </c>
    </row>
    <row r="295" spans="1:50" ht="34.5" customHeight="1">
      <c r="A295" s="37"/>
      <c r="B295" s="37"/>
      <c r="C295" s="38" t="s">
        <v>293</v>
      </c>
      <c r="D295" s="38"/>
      <c r="E295" s="38"/>
      <c r="F295" s="38"/>
      <c r="G295" s="38"/>
      <c r="H295" s="38"/>
      <c r="I295" s="38"/>
      <c r="J295" s="38"/>
      <c r="K295" s="38"/>
      <c r="L295" s="38"/>
      <c r="M295" s="38" t="s">
        <v>294</v>
      </c>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9" t="s">
        <v>295</v>
      </c>
      <c r="AL295" s="38"/>
      <c r="AM295" s="38"/>
      <c r="AN295" s="38"/>
      <c r="AO295" s="38"/>
      <c r="AP295" s="38"/>
      <c r="AQ295" s="38" t="s">
        <v>23</v>
      </c>
      <c r="AR295" s="38"/>
      <c r="AS295" s="38"/>
      <c r="AT295" s="38"/>
      <c r="AU295" s="40" t="s">
        <v>24</v>
      </c>
      <c r="AV295" s="41"/>
      <c r="AW295" s="41"/>
      <c r="AX295" s="42"/>
    </row>
    <row r="296" spans="1:50" ht="24" customHeight="1">
      <c r="A296" s="37">
        <v>1</v>
      </c>
      <c r="B296" s="37">
        <v>1</v>
      </c>
      <c r="C296" s="75" t="s">
        <v>116</v>
      </c>
      <c r="D296" s="52"/>
      <c r="E296" s="52"/>
      <c r="F296" s="52"/>
      <c r="G296" s="52"/>
      <c r="H296" s="52"/>
      <c r="I296" s="52"/>
      <c r="J296" s="52"/>
      <c r="K296" s="52"/>
      <c r="L296" s="52"/>
      <c r="M296" s="75" t="s">
        <v>320</v>
      </c>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879">
        <v>154</v>
      </c>
      <c r="AL296" s="880"/>
      <c r="AM296" s="880"/>
      <c r="AN296" s="880"/>
      <c r="AO296" s="880"/>
      <c r="AP296" s="880"/>
      <c r="AQ296" s="881" t="s">
        <v>138</v>
      </c>
      <c r="AR296" s="882"/>
      <c r="AS296" s="882"/>
      <c r="AT296" s="883"/>
      <c r="AU296" s="76" t="s">
        <v>297</v>
      </c>
      <c r="AV296" s="57"/>
      <c r="AW296" s="57"/>
      <c r="AX296" s="58"/>
    </row>
    <row r="297" spans="1:50" ht="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5"/>
      <c r="AL297" s="23"/>
      <c r="AM297" s="23"/>
      <c r="AN297" s="23"/>
      <c r="AO297" s="23"/>
      <c r="AP297" s="23"/>
      <c r="AQ297" s="23"/>
      <c r="AR297" s="23"/>
      <c r="AS297" s="23"/>
      <c r="AT297" s="23"/>
      <c r="AU297" s="23"/>
      <c r="AV297" s="23"/>
      <c r="AW297" s="23"/>
      <c r="AX297" s="23"/>
    </row>
    <row r="298" ht="12.75">
      <c r="B298" s="1" t="s">
        <v>321</v>
      </c>
    </row>
    <row r="299" spans="1:50" ht="34.5" customHeight="1">
      <c r="A299" s="37"/>
      <c r="B299" s="37"/>
      <c r="C299" s="38" t="s">
        <v>293</v>
      </c>
      <c r="D299" s="38"/>
      <c r="E299" s="38"/>
      <c r="F299" s="38"/>
      <c r="G299" s="38"/>
      <c r="H299" s="38"/>
      <c r="I299" s="38"/>
      <c r="J299" s="38"/>
      <c r="K299" s="38"/>
      <c r="L299" s="38"/>
      <c r="M299" s="38" t="s">
        <v>294</v>
      </c>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9" t="s">
        <v>295</v>
      </c>
      <c r="AL299" s="38"/>
      <c r="AM299" s="38"/>
      <c r="AN299" s="38"/>
      <c r="AO299" s="38"/>
      <c r="AP299" s="38"/>
      <c r="AQ299" s="38" t="s">
        <v>23</v>
      </c>
      <c r="AR299" s="38"/>
      <c r="AS299" s="38"/>
      <c r="AT299" s="38"/>
      <c r="AU299" s="40" t="s">
        <v>24</v>
      </c>
      <c r="AV299" s="41"/>
      <c r="AW299" s="41"/>
      <c r="AX299" s="42"/>
    </row>
    <row r="300" spans="1:50" ht="24" customHeight="1">
      <c r="A300" s="37">
        <v>1</v>
      </c>
      <c r="B300" s="37">
        <v>1</v>
      </c>
      <c r="C300" s="75" t="s">
        <v>117</v>
      </c>
      <c r="D300" s="52"/>
      <c r="E300" s="52"/>
      <c r="F300" s="52"/>
      <c r="G300" s="52"/>
      <c r="H300" s="52"/>
      <c r="I300" s="52"/>
      <c r="J300" s="52"/>
      <c r="K300" s="52"/>
      <c r="L300" s="52"/>
      <c r="M300" s="75" t="s">
        <v>126</v>
      </c>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879">
        <v>3</v>
      </c>
      <c r="AL300" s="880"/>
      <c r="AM300" s="880"/>
      <c r="AN300" s="880"/>
      <c r="AO300" s="880"/>
      <c r="AP300" s="880"/>
      <c r="AQ300" s="866" t="s">
        <v>121</v>
      </c>
      <c r="AR300" s="866"/>
      <c r="AS300" s="866"/>
      <c r="AT300" s="866"/>
      <c r="AU300" s="76" t="s">
        <v>297</v>
      </c>
      <c r="AV300" s="57"/>
      <c r="AW300" s="57"/>
      <c r="AX300" s="58"/>
    </row>
    <row r="301" spans="1:50" ht="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5"/>
      <c r="AL301" s="23"/>
      <c r="AM301" s="23"/>
      <c r="AN301" s="23"/>
      <c r="AO301" s="23"/>
      <c r="AP301" s="23"/>
      <c r="AQ301" s="23"/>
      <c r="AR301" s="23"/>
      <c r="AS301" s="23"/>
      <c r="AT301" s="23"/>
      <c r="AU301" s="23"/>
      <c r="AV301" s="23"/>
      <c r="AW301" s="23"/>
      <c r="AX301" s="23"/>
    </row>
    <row r="302" ht="12.75">
      <c r="B302" s="1" t="s">
        <v>322</v>
      </c>
    </row>
    <row r="303" spans="1:50" ht="34.5" customHeight="1">
      <c r="A303" s="37"/>
      <c r="B303" s="37"/>
      <c r="C303" s="38" t="s">
        <v>293</v>
      </c>
      <c r="D303" s="38"/>
      <c r="E303" s="38"/>
      <c r="F303" s="38"/>
      <c r="G303" s="38"/>
      <c r="H303" s="38"/>
      <c r="I303" s="38"/>
      <c r="J303" s="38"/>
      <c r="K303" s="38"/>
      <c r="L303" s="38"/>
      <c r="M303" s="38" t="s">
        <v>294</v>
      </c>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9" t="s">
        <v>295</v>
      </c>
      <c r="AL303" s="38"/>
      <c r="AM303" s="38"/>
      <c r="AN303" s="38"/>
      <c r="AO303" s="38"/>
      <c r="AP303" s="38"/>
      <c r="AQ303" s="38" t="s">
        <v>23</v>
      </c>
      <c r="AR303" s="38"/>
      <c r="AS303" s="38"/>
      <c r="AT303" s="38"/>
      <c r="AU303" s="40" t="s">
        <v>24</v>
      </c>
      <c r="AV303" s="41"/>
      <c r="AW303" s="41"/>
      <c r="AX303" s="42"/>
    </row>
    <row r="304" spans="1:50" ht="24" customHeight="1">
      <c r="A304" s="37">
        <v>1</v>
      </c>
      <c r="B304" s="37">
        <v>1</v>
      </c>
      <c r="C304" s="52" t="s">
        <v>120</v>
      </c>
      <c r="D304" s="52"/>
      <c r="E304" s="52"/>
      <c r="F304" s="52"/>
      <c r="G304" s="52"/>
      <c r="H304" s="52"/>
      <c r="I304" s="52"/>
      <c r="J304" s="52"/>
      <c r="K304" s="52"/>
      <c r="L304" s="52"/>
      <c r="M304" s="52" t="s">
        <v>119</v>
      </c>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75">
        <v>4</v>
      </c>
      <c r="AL304" s="52"/>
      <c r="AM304" s="52"/>
      <c r="AN304" s="52"/>
      <c r="AO304" s="52"/>
      <c r="AP304" s="52"/>
      <c r="AQ304" s="55" t="s">
        <v>121</v>
      </c>
      <c r="AR304" s="55"/>
      <c r="AS304" s="55"/>
      <c r="AT304" s="55"/>
      <c r="AU304" s="76" t="s">
        <v>297</v>
      </c>
      <c r="AV304" s="57"/>
      <c r="AW304" s="57"/>
      <c r="AX304" s="58"/>
    </row>
    <row r="305" spans="1:50" ht="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5"/>
      <c r="AL305" s="23"/>
      <c r="AM305" s="23"/>
      <c r="AN305" s="23"/>
      <c r="AO305" s="23"/>
      <c r="AP305" s="23"/>
      <c r="AQ305" s="23"/>
      <c r="AR305" s="23"/>
      <c r="AS305" s="23"/>
      <c r="AT305" s="23"/>
      <c r="AU305" s="23"/>
      <c r="AV305" s="23"/>
      <c r="AW305" s="23"/>
      <c r="AX305" s="23"/>
    </row>
    <row r="306" ht="12.75">
      <c r="B306" s="1" t="s">
        <v>323</v>
      </c>
    </row>
    <row r="307" spans="1:50" ht="34.5" customHeight="1">
      <c r="A307" s="37"/>
      <c r="B307" s="37"/>
      <c r="C307" s="38" t="s">
        <v>293</v>
      </c>
      <c r="D307" s="38"/>
      <c r="E307" s="38"/>
      <c r="F307" s="38"/>
      <c r="G307" s="38"/>
      <c r="H307" s="38"/>
      <c r="I307" s="38"/>
      <c r="J307" s="38"/>
      <c r="K307" s="38"/>
      <c r="L307" s="38"/>
      <c r="M307" s="38" t="s">
        <v>294</v>
      </c>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9" t="s">
        <v>295</v>
      </c>
      <c r="AL307" s="38"/>
      <c r="AM307" s="38"/>
      <c r="AN307" s="38"/>
      <c r="AO307" s="38"/>
      <c r="AP307" s="38"/>
      <c r="AQ307" s="38" t="s">
        <v>23</v>
      </c>
      <c r="AR307" s="38"/>
      <c r="AS307" s="38"/>
      <c r="AT307" s="38"/>
      <c r="AU307" s="40" t="s">
        <v>24</v>
      </c>
      <c r="AV307" s="41"/>
      <c r="AW307" s="41"/>
      <c r="AX307" s="42"/>
    </row>
    <row r="308" spans="1:50" ht="24" customHeight="1">
      <c r="A308" s="37">
        <v>1</v>
      </c>
      <c r="B308" s="37">
        <v>1</v>
      </c>
      <c r="C308" s="863" t="s">
        <v>250</v>
      </c>
      <c r="D308" s="864"/>
      <c r="E308" s="864"/>
      <c r="F308" s="864"/>
      <c r="G308" s="864"/>
      <c r="H308" s="864"/>
      <c r="I308" s="864"/>
      <c r="J308" s="864"/>
      <c r="K308" s="864"/>
      <c r="L308" s="865"/>
      <c r="M308" s="52" t="s">
        <v>324</v>
      </c>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75">
        <v>3</v>
      </c>
      <c r="AL308" s="52"/>
      <c r="AM308" s="52"/>
      <c r="AN308" s="52"/>
      <c r="AO308" s="52"/>
      <c r="AP308" s="52"/>
      <c r="AQ308" s="866" t="s">
        <v>121</v>
      </c>
      <c r="AR308" s="866"/>
      <c r="AS308" s="866"/>
      <c r="AT308" s="866"/>
      <c r="AU308" s="76" t="s">
        <v>297</v>
      </c>
      <c r="AV308" s="57"/>
      <c r="AW308" s="57"/>
      <c r="AX308" s="58"/>
    </row>
    <row r="309" spans="1:50" ht="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5"/>
      <c r="AL309" s="23"/>
      <c r="AM309" s="23"/>
      <c r="AN309" s="23"/>
      <c r="AO309" s="23"/>
      <c r="AP309" s="23"/>
      <c r="AQ309" s="23"/>
      <c r="AR309" s="23"/>
      <c r="AS309" s="23"/>
      <c r="AT309" s="23"/>
      <c r="AU309" s="23"/>
      <c r="AV309" s="23"/>
      <c r="AW309" s="23"/>
      <c r="AX309" s="23"/>
    </row>
    <row r="310" ht="12.75">
      <c r="B310" s="1" t="s">
        <v>325</v>
      </c>
    </row>
    <row r="311" spans="1:50" ht="34.5" customHeight="1">
      <c r="A311" s="37"/>
      <c r="B311" s="37"/>
      <c r="C311" s="38" t="s">
        <v>293</v>
      </c>
      <c r="D311" s="38"/>
      <c r="E311" s="38"/>
      <c r="F311" s="38"/>
      <c r="G311" s="38"/>
      <c r="H311" s="38"/>
      <c r="I311" s="38"/>
      <c r="J311" s="38"/>
      <c r="K311" s="38"/>
      <c r="L311" s="38"/>
      <c r="M311" s="38" t="s">
        <v>294</v>
      </c>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9" t="s">
        <v>295</v>
      </c>
      <c r="AL311" s="38"/>
      <c r="AM311" s="38"/>
      <c r="AN311" s="38"/>
      <c r="AO311" s="38"/>
      <c r="AP311" s="38"/>
      <c r="AQ311" s="38" t="s">
        <v>23</v>
      </c>
      <c r="AR311" s="38"/>
      <c r="AS311" s="38"/>
      <c r="AT311" s="38"/>
      <c r="AU311" s="40" t="s">
        <v>24</v>
      </c>
      <c r="AV311" s="41"/>
      <c r="AW311" s="41"/>
      <c r="AX311" s="42"/>
    </row>
    <row r="312" spans="1:50" ht="24" customHeight="1">
      <c r="A312" s="37">
        <v>1</v>
      </c>
      <c r="B312" s="37">
        <v>1</v>
      </c>
      <c r="C312" s="884" t="s">
        <v>174</v>
      </c>
      <c r="D312" s="885"/>
      <c r="E312" s="885"/>
      <c r="F312" s="885"/>
      <c r="G312" s="885"/>
      <c r="H312" s="885"/>
      <c r="I312" s="885"/>
      <c r="J312" s="885"/>
      <c r="K312" s="885"/>
      <c r="L312" s="886"/>
      <c r="M312" s="68" t="s">
        <v>118</v>
      </c>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7">
        <v>578</v>
      </c>
      <c r="AL312" s="68"/>
      <c r="AM312" s="68"/>
      <c r="AN312" s="68"/>
      <c r="AO312" s="68"/>
      <c r="AP312" s="68"/>
      <c r="AQ312" s="63" t="s">
        <v>138</v>
      </c>
      <c r="AR312" s="63"/>
      <c r="AS312" s="63"/>
      <c r="AT312" s="63"/>
      <c r="AU312" s="445" t="s">
        <v>297</v>
      </c>
      <c r="AV312" s="446"/>
      <c r="AW312" s="446"/>
      <c r="AX312" s="447"/>
    </row>
    <row r="313" spans="1:50" ht="24" customHeight="1">
      <c r="A313" s="37">
        <v>2</v>
      </c>
      <c r="B313" s="37">
        <v>1</v>
      </c>
      <c r="C313" s="68" t="s">
        <v>175</v>
      </c>
      <c r="D313" s="68"/>
      <c r="E313" s="68"/>
      <c r="F313" s="68"/>
      <c r="G313" s="68"/>
      <c r="H313" s="68"/>
      <c r="I313" s="68"/>
      <c r="J313" s="68"/>
      <c r="K313" s="68"/>
      <c r="L313" s="68"/>
      <c r="M313" s="68" t="s">
        <v>101</v>
      </c>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7">
        <v>163</v>
      </c>
      <c r="AL313" s="68"/>
      <c r="AM313" s="68"/>
      <c r="AN313" s="68"/>
      <c r="AO313" s="68"/>
      <c r="AP313" s="68"/>
      <c r="AQ313" s="63" t="s">
        <v>139</v>
      </c>
      <c r="AR313" s="63"/>
      <c r="AS313" s="63"/>
      <c r="AT313" s="63"/>
      <c r="AU313" s="445" t="s">
        <v>297</v>
      </c>
      <c r="AV313" s="446"/>
      <c r="AW313" s="446"/>
      <c r="AX313" s="447"/>
    </row>
    <row r="314" spans="1:50" ht="24" customHeight="1">
      <c r="A314" s="37">
        <v>3</v>
      </c>
      <c r="B314" s="37">
        <v>1</v>
      </c>
      <c r="C314" s="68" t="s">
        <v>176</v>
      </c>
      <c r="D314" s="68"/>
      <c r="E314" s="68"/>
      <c r="F314" s="68"/>
      <c r="G314" s="68"/>
      <c r="H314" s="68"/>
      <c r="I314" s="68"/>
      <c r="J314" s="68"/>
      <c r="K314" s="68"/>
      <c r="L314" s="68"/>
      <c r="M314" s="68" t="s">
        <v>101</v>
      </c>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7">
        <v>153</v>
      </c>
      <c r="AL314" s="68"/>
      <c r="AM314" s="68"/>
      <c r="AN314" s="68"/>
      <c r="AO314" s="68"/>
      <c r="AP314" s="68"/>
      <c r="AQ314" s="63" t="s">
        <v>139</v>
      </c>
      <c r="AR314" s="63"/>
      <c r="AS314" s="63"/>
      <c r="AT314" s="63"/>
      <c r="AU314" s="445" t="s">
        <v>297</v>
      </c>
      <c r="AV314" s="446"/>
      <c r="AW314" s="446"/>
      <c r="AX314" s="447"/>
    </row>
    <row r="315" spans="1:50" ht="24" customHeight="1">
      <c r="A315" s="37">
        <v>4</v>
      </c>
      <c r="B315" s="37">
        <v>1</v>
      </c>
      <c r="C315" s="68" t="s">
        <v>177</v>
      </c>
      <c r="D315" s="68"/>
      <c r="E315" s="68"/>
      <c r="F315" s="68"/>
      <c r="G315" s="68"/>
      <c r="H315" s="68"/>
      <c r="I315" s="68"/>
      <c r="J315" s="68"/>
      <c r="K315" s="68"/>
      <c r="L315" s="68"/>
      <c r="M315" s="68" t="s">
        <v>101</v>
      </c>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7">
        <v>116</v>
      </c>
      <c r="AL315" s="68"/>
      <c r="AM315" s="68"/>
      <c r="AN315" s="68"/>
      <c r="AO315" s="68"/>
      <c r="AP315" s="68"/>
      <c r="AQ315" s="63" t="s">
        <v>139</v>
      </c>
      <c r="AR315" s="63"/>
      <c r="AS315" s="63"/>
      <c r="AT315" s="63"/>
      <c r="AU315" s="445" t="s">
        <v>297</v>
      </c>
      <c r="AV315" s="446"/>
      <c r="AW315" s="446"/>
      <c r="AX315" s="447"/>
    </row>
    <row r="316" spans="1:50" ht="24" customHeight="1">
      <c r="A316" s="37">
        <v>5</v>
      </c>
      <c r="B316" s="37">
        <v>1</v>
      </c>
      <c r="C316" s="68" t="s">
        <v>178</v>
      </c>
      <c r="D316" s="68"/>
      <c r="E316" s="68"/>
      <c r="F316" s="68"/>
      <c r="G316" s="68"/>
      <c r="H316" s="68"/>
      <c r="I316" s="68"/>
      <c r="J316" s="68"/>
      <c r="K316" s="68"/>
      <c r="L316" s="68"/>
      <c r="M316" s="68" t="s">
        <v>101</v>
      </c>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7">
        <v>95</v>
      </c>
      <c r="AL316" s="68"/>
      <c r="AM316" s="68"/>
      <c r="AN316" s="68"/>
      <c r="AO316" s="68"/>
      <c r="AP316" s="68"/>
      <c r="AQ316" s="63" t="s">
        <v>139</v>
      </c>
      <c r="AR316" s="63"/>
      <c r="AS316" s="63"/>
      <c r="AT316" s="63"/>
      <c r="AU316" s="445" t="s">
        <v>297</v>
      </c>
      <c r="AV316" s="446"/>
      <c r="AW316" s="446"/>
      <c r="AX316" s="447"/>
    </row>
    <row r="317" spans="1:50" ht="24" customHeight="1">
      <c r="A317" s="37">
        <v>6</v>
      </c>
      <c r="B317" s="37">
        <v>1</v>
      </c>
      <c r="C317" s="68" t="s">
        <v>179</v>
      </c>
      <c r="D317" s="68"/>
      <c r="E317" s="68"/>
      <c r="F317" s="68"/>
      <c r="G317" s="68"/>
      <c r="H317" s="68"/>
      <c r="I317" s="68"/>
      <c r="J317" s="68"/>
      <c r="K317" s="68"/>
      <c r="L317" s="68"/>
      <c r="M317" s="68" t="s">
        <v>101</v>
      </c>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7">
        <v>83</v>
      </c>
      <c r="AL317" s="68"/>
      <c r="AM317" s="68"/>
      <c r="AN317" s="68"/>
      <c r="AO317" s="68"/>
      <c r="AP317" s="68"/>
      <c r="AQ317" s="63" t="s">
        <v>139</v>
      </c>
      <c r="AR317" s="63"/>
      <c r="AS317" s="63"/>
      <c r="AT317" s="63"/>
      <c r="AU317" s="445" t="s">
        <v>297</v>
      </c>
      <c r="AV317" s="446"/>
      <c r="AW317" s="446"/>
      <c r="AX317" s="447"/>
    </row>
    <row r="318" spans="1:50" ht="24" customHeight="1">
      <c r="A318" s="37">
        <v>7</v>
      </c>
      <c r="B318" s="37">
        <v>1</v>
      </c>
      <c r="C318" s="68" t="s">
        <v>180</v>
      </c>
      <c r="D318" s="68"/>
      <c r="E318" s="68"/>
      <c r="F318" s="68"/>
      <c r="G318" s="68"/>
      <c r="H318" s="68"/>
      <c r="I318" s="68"/>
      <c r="J318" s="68"/>
      <c r="K318" s="68"/>
      <c r="L318" s="68"/>
      <c r="M318" s="68" t="s">
        <v>101</v>
      </c>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7">
        <v>61</v>
      </c>
      <c r="AL318" s="68"/>
      <c r="AM318" s="68"/>
      <c r="AN318" s="68"/>
      <c r="AO318" s="68"/>
      <c r="AP318" s="68"/>
      <c r="AQ318" s="63" t="s">
        <v>139</v>
      </c>
      <c r="AR318" s="63"/>
      <c r="AS318" s="63"/>
      <c r="AT318" s="63"/>
      <c r="AU318" s="445" t="s">
        <v>297</v>
      </c>
      <c r="AV318" s="446"/>
      <c r="AW318" s="446"/>
      <c r="AX318" s="447"/>
    </row>
    <row r="319" spans="1:50" ht="24" customHeight="1">
      <c r="A319" s="37">
        <v>8</v>
      </c>
      <c r="B319" s="37">
        <v>1</v>
      </c>
      <c r="C319" s="68" t="s">
        <v>181</v>
      </c>
      <c r="D319" s="68"/>
      <c r="E319" s="68"/>
      <c r="F319" s="68"/>
      <c r="G319" s="68"/>
      <c r="H319" s="68"/>
      <c r="I319" s="68"/>
      <c r="J319" s="68"/>
      <c r="K319" s="68"/>
      <c r="L319" s="68"/>
      <c r="M319" s="68" t="s">
        <v>101</v>
      </c>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7">
        <v>37</v>
      </c>
      <c r="AL319" s="68"/>
      <c r="AM319" s="68"/>
      <c r="AN319" s="68"/>
      <c r="AO319" s="68"/>
      <c r="AP319" s="68"/>
      <c r="AQ319" s="63" t="s">
        <v>139</v>
      </c>
      <c r="AR319" s="63"/>
      <c r="AS319" s="63"/>
      <c r="AT319" s="63"/>
      <c r="AU319" s="445" t="s">
        <v>297</v>
      </c>
      <c r="AV319" s="446"/>
      <c r="AW319" s="446"/>
      <c r="AX319" s="447"/>
    </row>
    <row r="320" spans="1:50" ht="24" customHeight="1">
      <c r="A320" s="37">
        <v>9</v>
      </c>
      <c r="B320" s="37">
        <v>1</v>
      </c>
      <c r="C320" s="68" t="s">
        <v>182</v>
      </c>
      <c r="D320" s="68"/>
      <c r="E320" s="68"/>
      <c r="F320" s="68"/>
      <c r="G320" s="68"/>
      <c r="H320" s="68"/>
      <c r="I320" s="68"/>
      <c r="J320" s="68"/>
      <c r="K320" s="68"/>
      <c r="L320" s="68"/>
      <c r="M320" s="68" t="s">
        <v>101</v>
      </c>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7">
        <v>34</v>
      </c>
      <c r="AL320" s="68"/>
      <c r="AM320" s="68"/>
      <c r="AN320" s="68"/>
      <c r="AO320" s="68"/>
      <c r="AP320" s="68"/>
      <c r="AQ320" s="63" t="s">
        <v>139</v>
      </c>
      <c r="AR320" s="63"/>
      <c r="AS320" s="63"/>
      <c r="AT320" s="63"/>
      <c r="AU320" s="445" t="s">
        <v>297</v>
      </c>
      <c r="AV320" s="446"/>
      <c r="AW320" s="446"/>
      <c r="AX320" s="447"/>
    </row>
    <row r="321" spans="1:50" ht="24" customHeight="1">
      <c r="A321" s="37">
        <v>10</v>
      </c>
      <c r="B321" s="37">
        <v>1</v>
      </c>
      <c r="C321" s="68" t="s">
        <v>183</v>
      </c>
      <c r="D321" s="68"/>
      <c r="E321" s="68"/>
      <c r="F321" s="68"/>
      <c r="G321" s="68"/>
      <c r="H321" s="68"/>
      <c r="I321" s="68"/>
      <c r="J321" s="68"/>
      <c r="K321" s="68"/>
      <c r="L321" s="68"/>
      <c r="M321" s="68" t="s">
        <v>101</v>
      </c>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7">
        <v>30</v>
      </c>
      <c r="AL321" s="68"/>
      <c r="AM321" s="68"/>
      <c r="AN321" s="68"/>
      <c r="AO321" s="68"/>
      <c r="AP321" s="68"/>
      <c r="AQ321" s="63" t="s">
        <v>139</v>
      </c>
      <c r="AR321" s="63"/>
      <c r="AS321" s="63"/>
      <c r="AT321" s="63"/>
      <c r="AU321" s="445" t="s">
        <v>297</v>
      </c>
      <c r="AV321" s="446"/>
      <c r="AW321" s="446"/>
      <c r="AX321" s="447"/>
    </row>
    <row r="322" spans="1:50" ht="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5"/>
      <c r="AL322" s="23"/>
      <c r="AM322" s="23"/>
      <c r="AN322" s="23"/>
      <c r="AO322" s="23"/>
      <c r="AP322" s="23"/>
      <c r="AQ322" s="23"/>
      <c r="AR322" s="23"/>
      <c r="AS322" s="23"/>
      <c r="AT322" s="23"/>
      <c r="AU322" s="23"/>
      <c r="AV322" s="23"/>
      <c r="AW322" s="23"/>
      <c r="AX322" s="23"/>
    </row>
    <row r="323" ht="12.75">
      <c r="B323" s="1" t="s">
        <v>326</v>
      </c>
    </row>
    <row r="324" spans="1:50" ht="34.5" customHeight="1">
      <c r="A324" s="37"/>
      <c r="B324" s="37"/>
      <c r="C324" s="38" t="s">
        <v>293</v>
      </c>
      <c r="D324" s="38"/>
      <c r="E324" s="38"/>
      <c r="F324" s="38"/>
      <c r="G324" s="38"/>
      <c r="H324" s="38"/>
      <c r="I324" s="38"/>
      <c r="J324" s="38"/>
      <c r="K324" s="38"/>
      <c r="L324" s="38"/>
      <c r="M324" s="38" t="s">
        <v>294</v>
      </c>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9" t="s">
        <v>295</v>
      </c>
      <c r="AL324" s="38"/>
      <c r="AM324" s="38"/>
      <c r="AN324" s="38"/>
      <c r="AO324" s="38"/>
      <c r="AP324" s="38"/>
      <c r="AQ324" s="38" t="s">
        <v>23</v>
      </c>
      <c r="AR324" s="38"/>
      <c r="AS324" s="38"/>
      <c r="AT324" s="38"/>
      <c r="AU324" s="40" t="s">
        <v>24</v>
      </c>
      <c r="AV324" s="41"/>
      <c r="AW324" s="41"/>
      <c r="AX324" s="42"/>
    </row>
    <row r="325" spans="1:50" ht="30" customHeight="1">
      <c r="A325" s="37">
        <v>1</v>
      </c>
      <c r="B325" s="37">
        <v>1</v>
      </c>
      <c r="C325" s="68" t="s">
        <v>327</v>
      </c>
      <c r="D325" s="68"/>
      <c r="E325" s="68"/>
      <c r="F325" s="68"/>
      <c r="G325" s="68"/>
      <c r="H325" s="68"/>
      <c r="I325" s="68"/>
      <c r="J325" s="68"/>
      <c r="K325" s="68"/>
      <c r="L325" s="68"/>
      <c r="M325" s="43" t="s">
        <v>123</v>
      </c>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5"/>
      <c r="AK325" s="906">
        <v>1</v>
      </c>
      <c r="AL325" s="907"/>
      <c r="AM325" s="907"/>
      <c r="AN325" s="907"/>
      <c r="AO325" s="907"/>
      <c r="AP325" s="907"/>
      <c r="AQ325" s="881">
        <v>2</v>
      </c>
      <c r="AR325" s="882"/>
      <c r="AS325" s="882"/>
      <c r="AT325" s="883"/>
      <c r="AU325" s="104">
        <v>0.631</v>
      </c>
      <c r="AV325" s="105"/>
      <c r="AW325" s="105"/>
      <c r="AX325" s="106"/>
    </row>
    <row r="326" spans="1:50" ht="33" customHeight="1">
      <c r="A326" s="37">
        <v>2</v>
      </c>
      <c r="B326" s="37">
        <v>1</v>
      </c>
      <c r="C326" s="52" t="s">
        <v>328</v>
      </c>
      <c r="D326" s="52"/>
      <c r="E326" s="52"/>
      <c r="F326" s="52"/>
      <c r="G326" s="52"/>
      <c r="H326" s="52"/>
      <c r="I326" s="52"/>
      <c r="J326" s="52"/>
      <c r="K326" s="52"/>
      <c r="L326" s="52"/>
      <c r="M326" s="43" t="s">
        <v>329</v>
      </c>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5"/>
      <c r="AK326" s="53">
        <v>0.03</v>
      </c>
      <c r="AL326" s="54"/>
      <c r="AM326" s="54"/>
      <c r="AN326" s="54"/>
      <c r="AO326" s="54"/>
      <c r="AP326" s="54"/>
      <c r="AQ326" s="55" t="s">
        <v>122</v>
      </c>
      <c r="AR326" s="55"/>
      <c r="AS326" s="55"/>
      <c r="AT326" s="55"/>
      <c r="AU326" s="56" t="s">
        <v>336</v>
      </c>
      <c r="AV326" s="57"/>
      <c r="AW326" s="57"/>
      <c r="AX326" s="58"/>
    </row>
    <row r="327" spans="1:50" ht="33" customHeight="1">
      <c r="A327" s="37">
        <v>3</v>
      </c>
      <c r="B327" s="37">
        <v>1</v>
      </c>
      <c r="C327" s="43" t="s">
        <v>337</v>
      </c>
      <c r="D327" s="44"/>
      <c r="E327" s="44"/>
      <c r="F327" s="44"/>
      <c r="G327" s="44"/>
      <c r="H327" s="44"/>
      <c r="I327" s="44"/>
      <c r="J327" s="44"/>
      <c r="K327" s="44"/>
      <c r="L327" s="45"/>
      <c r="M327" s="43" t="s">
        <v>329</v>
      </c>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5"/>
      <c r="AK327" s="46">
        <v>0.03</v>
      </c>
      <c r="AL327" s="47"/>
      <c r="AM327" s="47"/>
      <c r="AN327" s="47"/>
      <c r="AO327" s="47"/>
      <c r="AP327" s="47"/>
      <c r="AQ327" s="48" t="s">
        <v>122</v>
      </c>
      <c r="AR327" s="48"/>
      <c r="AS327" s="48"/>
      <c r="AT327" s="48"/>
      <c r="AU327" s="49" t="s">
        <v>338</v>
      </c>
      <c r="AV327" s="50"/>
      <c r="AW327" s="50"/>
      <c r="AX327" s="51"/>
    </row>
    <row r="328" spans="1:50" ht="30" customHeight="1">
      <c r="A328" s="37">
        <v>4</v>
      </c>
      <c r="B328" s="37">
        <v>1</v>
      </c>
      <c r="C328" s="68" t="s">
        <v>330</v>
      </c>
      <c r="D328" s="68"/>
      <c r="E328" s="68"/>
      <c r="F328" s="68"/>
      <c r="G328" s="68"/>
      <c r="H328" s="68"/>
      <c r="I328" s="68"/>
      <c r="J328" s="68"/>
      <c r="K328" s="68"/>
      <c r="L328" s="68"/>
      <c r="M328" s="43" t="s">
        <v>329</v>
      </c>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5"/>
      <c r="AK328" s="46">
        <v>0.02</v>
      </c>
      <c r="AL328" s="47"/>
      <c r="AM328" s="47"/>
      <c r="AN328" s="47"/>
      <c r="AO328" s="47"/>
      <c r="AP328" s="47"/>
      <c r="AQ328" s="48" t="s">
        <v>122</v>
      </c>
      <c r="AR328" s="48"/>
      <c r="AS328" s="48"/>
      <c r="AT328" s="48"/>
      <c r="AU328" s="56" t="s">
        <v>338</v>
      </c>
      <c r="AV328" s="57"/>
      <c r="AW328" s="57"/>
      <c r="AX328" s="58"/>
    </row>
    <row r="329" spans="1:50" ht="33" customHeight="1">
      <c r="A329" s="37">
        <v>5</v>
      </c>
      <c r="B329" s="37">
        <v>1</v>
      </c>
      <c r="C329" s="68" t="s">
        <v>125</v>
      </c>
      <c r="D329" s="68"/>
      <c r="E329" s="68"/>
      <c r="F329" s="68"/>
      <c r="G329" s="68"/>
      <c r="H329" s="68"/>
      <c r="I329" s="68"/>
      <c r="J329" s="68"/>
      <c r="K329" s="68"/>
      <c r="L329" s="68"/>
      <c r="M329" s="43" t="s">
        <v>329</v>
      </c>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5"/>
      <c r="AK329" s="53">
        <v>0.02</v>
      </c>
      <c r="AL329" s="54"/>
      <c r="AM329" s="54"/>
      <c r="AN329" s="54"/>
      <c r="AO329" s="54"/>
      <c r="AP329" s="54"/>
      <c r="AQ329" s="55" t="s">
        <v>122</v>
      </c>
      <c r="AR329" s="55"/>
      <c r="AS329" s="55"/>
      <c r="AT329" s="55"/>
      <c r="AU329" s="56" t="s">
        <v>338</v>
      </c>
      <c r="AV329" s="57"/>
      <c r="AW329" s="57"/>
      <c r="AX329" s="58"/>
    </row>
    <row r="330" spans="1:50" ht="33" customHeight="1">
      <c r="A330" s="37">
        <v>6</v>
      </c>
      <c r="B330" s="37">
        <v>1</v>
      </c>
      <c r="C330" s="68" t="s">
        <v>331</v>
      </c>
      <c r="D330" s="68"/>
      <c r="E330" s="68"/>
      <c r="F330" s="68"/>
      <c r="G330" s="68"/>
      <c r="H330" s="68"/>
      <c r="I330" s="68"/>
      <c r="J330" s="68"/>
      <c r="K330" s="68"/>
      <c r="L330" s="68"/>
      <c r="M330" s="43" t="s">
        <v>329</v>
      </c>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5"/>
      <c r="AK330" s="46">
        <v>0.01</v>
      </c>
      <c r="AL330" s="47"/>
      <c r="AM330" s="47"/>
      <c r="AN330" s="47"/>
      <c r="AO330" s="47"/>
      <c r="AP330" s="47"/>
      <c r="AQ330" s="48" t="s">
        <v>122</v>
      </c>
      <c r="AR330" s="48"/>
      <c r="AS330" s="48"/>
      <c r="AT330" s="48"/>
      <c r="AU330" s="49" t="s">
        <v>338</v>
      </c>
      <c r="AV330" s="50"/>
      <c r="AW330" s="50"/>
      <c r="AX330" s="51"/>
    </row>
    <row r="331" spans="1:50" ht="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5"/>
      <c r="AL331" s="23"/>
      <c r="AM331" s="23"/>
      <c r="AN331" s="23"/>
      <c r="AO331" s="23"/>
      <c r="AP331" s="23"/>
      <c r="AQ331" s="23"/>
      <c r="AR331" s="23"/>
      <c r="AS331" s="23"/>
      <c r="AT331" s="23"/>
      <c r="AU331" s="23"/>
      <c r="AV331" s="23"/>
      <c r="AW331" s="23"/>
      <c r="AX331" s="23"/>
    </row>
    <row r="332" ht="12.75">
      <c r="B332" s="1" t="s">
        <v>332</v>
      </c>
    </row>
    <row r="333" spans="1:50" ht="34.5" customHeight="1">
      <c r="A333" s="37"/>
      <c r="B333" s="37"/>
      <c r="C333" s="38" t="s">
        <v>293</v>
      </c>
      <c r="D333" s="38"/>
      <c r="E333" s="38"/>
      <c r="F333" s="38"/>
      <c r="G333" s="38"/>
      <c r="H333" s="38"/>
      <c r="I333" s="38"/>
      <c r="J333" s="38"/>
      <c r="K333" s="38"/>
      <c r="L333" s="38"/>
      <c r="M333" s="38" t="s">
        <v>294</v>
      </c>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9" t="s">
        <v>295</v>
      </c>
      <c r="AL333" s="38"/>
      <c r="AM333" s="38"/>
      <c r="AN333" s="38"/>
      <c r="AO333" s="38"/>
      <c r="AP333" s="38"/>
      <c r="AQ333" s="38" t="s">
        <v>23</v>
      </c>
      <c r="AR333" s="38"/>
      <c r="AS333" s="38"/>
      <c r="AT333" s="38"/>
      <c r="AU333" s="40" t="s">
        <v>24</v>
      </c>
      <c r="AV333" s="41"/>
      <c r="AW333" s="41"/>
      <c r="AX333" s="42"/>
    </row>
    <row r="334" spans="1:51" ht="25.5" customHeight="1">
      <c r="A334" s="37">
        <v>1</v>
      </c>
      <c r="B334" s="37">
        <v>1</v>
      </c>
      <c r="C334" s="68" t="s">
        <v>124</v>
      </c>
      <c r="D334" s="68"/>
      <c r="E334" s="68"/>
      <c r="F334" s="68"/>
      <c r="G334" s="68"/>
      <c r="H334" s="68"/>
      <c r="I334" s="68"/>
      <c r="J334" s="68"/>
      <c r="K334" s="68"/>
      <c r="L334" s="68"/>
      <c r="M334" s="68" t="s">
        <v>339</v>
      </c>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889">
        <v>1</v>
      </c>
      <c r="AL334" s="890"/>
      <c r="AM334" s="890"/>
      <c r="AN334" s="890"/>
      <c r="AO334" s="890"/>
      <c r="AP334" s="890"/>
      <c r="AQ334" s="891">
        <v>7</v>
      </c>
      <c r="AR334" s="892"/>
      <c r="AS334" s="892"/>
      <c r="AT334" s="893"/>
      <c r="AU334" s="104">
        <v>0.834</v>
      </c>
      <c r="AV334" s="105"/>
      <c r="AW334" s="105"/>
      <c r="AX334" s="106"/>
      <c r="AY334" s="33"/>
    </row>
    <row r="335" spans="1:50" ht="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5"/>
      <c r="AL335" s="23"/>
      <c r="AM335" s="23"/>
      <c r="AN335" s="23"/>
      <c r="AO335" s="23"/>
      <c r="AP335" s="23"/>
      <c r="AQ335" s="23"/>
      <c r="AR335" s="23"/>
      <c r="AS335" s="23"/>
      <c r="AT335" s="23"/>
      <c r="AU335" s="23"/>
      <c r="AV335" s="23"/>
      <c r="AW335" s="23"/>
      <c r="AX335" s="23"/>
    </row>
    <row r="336" ht="12.75">
      <c r="B336" s="1" t="s">
        <v>340</v>
      </c>
    </row>
    <row r="337" spans="1:50" ht="34.5" customHeight="1">
      <c r="A337" s="37"/>
      <c r="B337" s="37"/>
      <c r="C337" s="38" t="s">
        <v>341</v>
      </c>
      <c r="D337" s="38"/>
      <c r="E337" s="38"/>
      <c r="F337" s="38"/>
      <c r="G337" s="38"/>
      <c r="H337" s="38"/>
      <c r="I337" s="38"/>
      <c r="J337" s="38"/>
      <c r="K337" s="38"/>
      <c r="L337" s="38"/>
      <c r="M337" s="38" t="s">
        <v>342</v>
      </c>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9" t="s">
        <v>343</v>
      </c>
      <c r="AL337" s="38"/>
      <c r="AM337" s="38"/>
      <c r="AN337" s="38"/>
      <c r="AO337" s="38"/>
      <c r="AP337" s="38"/>
      <c r="AQ337" s="38" t="s">
        <v>23</v>
      </c>
      <c r="AR337" s="38"/>
      <c r="AS337" s="38"/>
      <c r="AT337" s="38"/>
      <c r="AU337" s="40" t="s">
        <v>24</v>
      </c>
      <c r="AV337" s="41"/>
      <c r="AW337" s="41"/>
      <c r="AX337" s="42"/>
    </row>
    <row r="338" spans="1:50" ht="28.5" customHeight="1">
      <c r="A338" s="37">
        <v>1</v>
      </c>
      <c r="B338" s="37">
        <v>1</v>
      </c>
      <c r="C338" s="68" t="s">
        <v>344</v>
      </c>
      <c r="D338" s="68"/>
      <c r="E338" s="68"/>
      <c r="F338" s="68"/>
      <c r="G338" s="68"/>
      <c r="H338" s="68"/>
      <c r="I338" s="68"/>
      <c r="J338" s="68"/>
      <c r="K338" s="68"/>
      <c r="L338" s="68"/>
      <c r="M338" s="68" t="s">
        <v>345</v>
      </c>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443">
        <v>0.2</v>
      </c>
      <c r="AL338" s="444"/>
      <c r="AM338" s="444"/>
      <c r="AN338" s="444"/>
      <c r="AO338" s="444"/>
      <c r="AP338" s="444"/>
      <c r="AQ338" s="48" t="s">
        <v>122</v>
      </c>
      <c r="AR338" s="48"/>
      <c r="AS338" s="48"/>
      <c r="AT338" s="48"/>
      <c r="AU338" s="445" t="s">
        <v>346</v>
      </c>
      <c r="AV338" s="446"/>
      <c r="AW338" s="446"/>
      <c r="AX338" s="447"/>
    </row>
    <row r="339" spans="1:50" ht="28.5" customHeight="1">
      <c r="A339" s="37">
        <v>2</v>
      </c>
      <c r="B339" s="37">
        <v>1</v>
      </c>
      <c r="C339" s="68" t="s">
        <v>347</v>
      </c>
      <c r="D339" s="68"/>
      <c r="E339" s="68"/>
      <c r="F339" s="68"/>
      <c r="G339" s="68"/>
      <c r="H339" s="68"/>
      <c r="I339" s="68"/>
      <c r="J339" s="68"/>
      <c r="K339" s="68"/>
      <c r="L339" s="68"/>
      <c r="M339" s="68" t="s">
        <v>345</v>
      </c>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443">
        <v>0.1</v>
      </c>
      <c r="AL339" s="444"/>
      <c r="AM339" s="444"/>
      <c r="AN339" s="444"/>
      <c r="AO339" s="444"/>
      <c r="AP339" s="444"/>
      <c r="AQ339" s="48" t="s">
        <v>122</v>
      </c>
      <c r="AR339" s="48"/>
      <c r="AS339" s="48"/>
      <c r="AT339" s="48"/>
      <c r="AU339" s="445" t="s">
        <v>346</v>
      </c>
      <c r="AV339" s="446"/>
      <c r="AW339" s="446"/>
      <c r="AX339" s="447"/>
    </row>
    <row r="340" spans="1:50" ht="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5"/>
      <c r="AL340" s="26"/>
      <c r="AM340" s="26"/>
      <c r="AN340" s="26"/>
      <c r="AO340" s="26"/>
      <c r="AP340" s="26"/>
      <c r="AQ340" s="27"/>
      <c r="AR340" s="6"/>
      <c r="AS340" s="6"/>
      <c r="AT340" s="6"/>
      <c r="AU340" s="28"/>
      <c r="AV340" s="29"/>
      <c r="AW340" s="29"/>
      <c r="AX340" s="29"/>
    </row>
    <row r="341" spans="2:5" ht="12.75">
      <c r="B341" s="1" t="s">
        <v>127</v>
      </c>
      <c r="E341" s="1" t="s">
        <v>254</v>
      </c>
    </row>
    <row r="342" spans="1:50" ht="34.5" customHeight="1">
      <c r="A342" s="37"/>
      <c r="B342" s="37"/>
      <c r="C342" s="38" t="s">
        <v>30</v>
      </c>
      <c r="D342" s="38"/>
      <c r="E342" s="38"/>
      <c r="F342" s="38"/>
      <c r="G342" s="38"/>
      <c r="H342" s="38"/>
      <c r="I342" s="38"/>
      <c r="J342" s="38"/>
      <c r="K342" s="38"/>
      <c r="L342" s="38"/>
      <c r="M342" s="38" t="s">
        <v>31</v>
      </c>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9" t="s">
        <v>32</v>
      </c>
      <c r="AL342" s="38"/>
      <c r="AM342" s="38"/>
      <c r="AN342" s="38"/>
      <c r="AO342" s="38"/>
      <c r="AP342" s="38"/>
      <c r="AQ342" s="38" t="s">
        <v>23</v>
      </c>
      <c r="AR342" s="38"/>
      <c r="AS342" s="38"/>
      <c r="AT342" s="38"/>
      <c r="AU342" s="40" t="s">
        <v>24</v>
      </c>
      <c r="AV342" s="41"/>
      <c r="AW342" s="41"/>
      <c r="AX342" s="42"/>
    </row>
    <row r="343" spans="1:50" ht="28.5" customHeight="1">
      <c r="A343" s="37">
        <v>1</v>
      </c>
      <c r="B343" s="37">
        <v>1</v>
      </c>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443"/>
      <c r="AL343" s="444"/>
      <c r="AM343" s="444"/>
      <c r="AN343" s="444"/>
      <c r="AO343" s="444"/>
      <c r="AP343" s="444"/>
      <c r="AQ343" s="48"/>
      <c r="AR343" s="48"/>
      <c r="AS343" s="48"/>
      <c r="AT343" s="48"/>
      <c r="AU343" s="445"/>
      <c r="AV343" s="446"/>
      <c r="AW343" s="446"/>
      <c r="AX343" s="447"/>
    </row>
    <row r="344" spans="1:50" ht="14.2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8"/>
      <c r="AL344" s="29"/>
      <c r="AM344" s="29"/>
      <c r="AN344" s="29"/>
      <c r="AO344" s="29"/>
      <c r="AP344" s="29"/>
      <c r="AQ344" s="35"/>
      <c r="AR344" s="35"/>
      <c r="AS344" s="35"/>
      <c r="AT344" s="35"/>
      <c r="AU344" s="36"/>
      <c r="AV344" s="36"/>
      <c r="AW344" s="36"/>
      <c r="AX344" s="36"/>
    </row>
    <row r="345" spans="1:50" ht="39" customHeight="1">
      <c r="A345" s="887" t="s">
        <v>333</v>
      </c>
      <c r="B345" s="888"/>
      <c r="C345" s="888"/>
      <c r="D345" s="888"/>
      <c r="E345" s="888"/>
      <c r="F345" s="888"/>
      <c r="G345" s="888"/>
      <c r="H345" s="888"/>
      <c r="I345" s="888"/>
      <c r="J345" s="888"/>
      <c r="K345" s="888"/>
      <c r="L345" s="888"/>
      <c r="M345" s="888"/>
      <c r="N345" s="888"/>
      <c r="O345" s="888"/>
      <c r="P345" s="888"/>
      <c r="Q345" s="888"/>
      <c r="R345" s="888"/>
      <c r="S345" s="888"/>
      <c r="T345" s="888"/>
      <c r="U345" s="888"/>
      <c r="V345" s="888"/>
      <c r="W345" s="888"/>
      <c r="X345" s="888"/>
      <c r="Y345" s="888"/>
      <c r="Z345" s="888"/>
      <c r="AA345" s="888"/>
      <c r="AB345" s="888"/>
      <c r="AC345" s="888"/>
      <c r="AD345" s="888"/>
      <c r="AE345" s="888"/>
      <c r="AF345" s="888"/>
      <c r="AG345" s="888"/>
      <c r="AH345" s="888"/>
      <c r="AI345" s="888"/>
      <c r="AJ345" s="888"/>
      <c r="AK345" s="888"/>
      <c r="AL345" s="888"/>
      <c r="AM345" s="888"/>
      <c r="AN345" s="888"/>
      <c r="AO345" s="888"/>
      <c r="AP345" s="888"/>
      <c r="AQ345" s="888"/>
      <c r="AR345" s="888"/>
      <c r="AS345" s="888"/>
      <c r="AT345" s="888"/>
      <c r="AU345" s="888"/>
      <c r="AV345" s="888"/>
      <c r="AW345" s="888"/>
      <c r="AX345" s="23"/>
    </row>
  </sheetData>
  <sheetProtection/>
  <mergeCells count="148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I16:O16"/>
    <mergeCell ref="P16:V16"/>
    <mergeCell ref="P14:V14"/>
    <mergeCell ref="W14:AC14"/>
    <mergeCell ref="W16:AC16"/>
    <mergeCell ref="AK337:AP337"/>
    <mergeCell ref="AJ29:AN29"/>
    <mergeCell ref="AE31:AI31"/>
    <mergeCell ref="AB31:AD31"/>
    <mergeCell ref="AO31:AS31"/>
    <mergeCell ref="AP1:AV1"/>
    <mergeCell ref="AK16:AQ16"/>
    <mergeCell ref="AR14:AX14"/>
    <mergeCell ref="AR16:AX16"/>
    <mergeCell ref="AD16:AJ16"/>
    <mergeCell ref="AT30:AX30"/>
    <mergeCell ref="AO29:AS29"/>
    <mergeCell ref="AT29:AX29"/>
    <mergeCell ref="AE4:AP4"/>
    <mergeCell ref="AQ4:AX4"/>
    <mergeCell ref="AT31:AX31"/>
    <mergeCell ref="AJ30:AN30"/>
    <mergeCell ref="AO30:AS30"/>
    <mergeCell ref="A29:F31"/>
    <mergeCell ref="G30:X31"/>
    <mergeCell ref="Y30:AA30"/>
    <mergeCell ref="AB30:AD30"/>
    <mergeCell ref="AE30:AI30"/>
    <mergeCell ref="G29:X29"/>
    <mergeCell ref="Y29:AA29"/>
    <mergeCell ref="A337:B337"/>
    <mergeCell ref="A330:B330"/>
    <mergeCell ref="C330:L330"/>
    <mergeCell ref="A59:B60"/>
    <mergeCell ref="C59:F59"/>
    <mergeCell ref="G59:AX59"/>
    <mergeCell ref="C60:F60"/>
    <mergeCell ref="G60:AX60"/>
    <mergeCell ref="AQ337:AT337"/>
    <mergeCell ref="C329:L329"/>
    <mergeCell ref="AJ31:AN31"/>
    <mergeCell ref="AK325:AP325"/>
    <mergeCell ref="AK321:AP321"/>
    <mergeCell ref="AG42:AX42"/>
    <mergeCell ref="A65:AX65"/>
    <mergeCell ref="M330:AJ330"/>
    <mergeCell ref="AK330:AP330"/>
    <mergeCell ref="AQ330:AT330"/>
    <mergeCell ref="AU330:AX330"/>
    <mergeCell ref="A329:B329"/>
    <mergeCell ref="M329:AJ329"/>
    <mergeCell ref="AK329:AP329"/>
    <mergeCell ref="M328:AJ328"/>
    <mergeCell ref="AK328:AP328"/>
    <mergeCell ref="A93:F136"/>
    <mergeCell ref="A137:F180"/>
    <mergeCell ref="A181:F213"/>
    <mergeCell ref="A325:B325"/>
    <mergeCell ref="C325:L325"/>
    <mergeCell ref="M325:AJ325"/>
    <mergeCell ref="M321:AJ321"/>
    <mergeCell ref="A319:B319"/>
    <mergeCell ref="A345:AW345"/>
    <mergeCell ref="A334:B334"/>
    <mergeCell ref="C334:L334"/>
    <mergeCell ref="M334:AJ334"/>
    <mergeCell ref="AK334:AP334"/>
    <mergeCell ref="AQ334:AT334"/>
    <mergeCell ref="A328:B328"/>
    <mergeCell ref="C328:L328"/>
    <mergeCell ref="AQ325:AT325"/>
    <mergeCell ref="AU325:AX325"/>
    <mergeCell ref="AQ328:AT328"/>
    <mergeCell ref="AU328:AX328"/>
    <mergeCell ref="AQ329:AT329"/>
    <mergeCell ref="AU329:AX329"/>
    <mergeCell ref="A324:B324"/>
    <mergeCell ref="C324:L324"/>
    <mergeCell ref="M324:AJ324"/>
    <mergeCell ref="AK324:AP324"/>
    <mergeCell ref="AQ324:AT324"/>
    <mergeCell ref="AU324:AX324"/>
    <mergeCell ref="AQ321:AT321"/>
    <mergeCell ref="AU321:AX321"/>
    <mergeCell ref="A320:B320"/>
    <mergeCell ref="C320:L320"/>
    <mergeCell ref="M320:AJ320"/>
    <mergeCell ref="AK320:AP320"/>
    <mergeCell ref="AQ320:AT320"/>
    <mergeCell ref="AU320:AX320"/>
    <mergeCell ref="A321:B321"/>
    <mergeCell ref="C321:L321"/>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U303:AX303"/>
    <mergeCell ref="A304:B304"/>
    <mergeCell ref="C304:L304"/>
    <mergeCell ref="M304:AJ304"/>
    <mergeCell ref="AK304:AP304"/>
    <mergeCell ref="AQ304:AT304"/>
    <mergeCell ref="AU304:AX304"/>
    <mergeCell ref="A300:B300"/>
    <mergeCell ref="A303:B303"/>
    <mergeCell ref="C303:L303"/>
    <mergeCell ref="M303:AJ303"/>
    <mergeCell ref="AK303:AP303"/>
    <mergeCell ref="AQ303:AT303"/>
    <mergeCell ref="C300:L300"/>
    <mergeCell ref="M300:AJ300"/>
    <mergeCell ref="AK300:AP300"/>
    <mergeCell ref="AQ300:AT300"/>
    <mergeCell ref="A299:B299"/>
    <mergeCell ref="C299:L299"/>
    <mergeCell ref="M299:AJ299"/>
    <mergeCell ref="AK299:AP299"/>
    <mergeCell ref="AQ299:AT299"/>
    <mergeCell ref="AU299:AX299"/>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U223:AX223"/>
    <mergeCell ref="A224:B224"/>
    <mergeCell ref="C224:L224"/>
    <mergeCell ref="M224:AJ224"/>
    <mergeCell ref="AK224:AP224"/>
    <mergeCell ref="AQ224:AT224"/>
    <mergeCell ref="AU224:AX224"/>
    <mergeCell ref="A223:B223"/>
    <mergeCell ref="C223:L223"/>
    <mergeCell ref="M223:AJ223"/>
    <mergeCell ref="R39:W39"/>
    <mergeCell ref="L39:Q39"/>
    <mergeCell ref="C39:K39"/>
    <mergeCell ref="T57:AF57"/>
    <mergeCell ref="T58:AF58"/>
    <mergeCell ref="G58:S58"/>
    <mergeCell ref="AD45:AF45"/>
    <mergeCell ref="AD46:AF46"/>
    <mergeCell ref="AD53:AF53"/>
    <mergeCell ref="AD48:AF48"/>
    <mergeCell ref="AQ70:AX70"/>
    <mergeCell ref="AG43:AX45"/>
    <mergeCell ref="AG55:AX58"/>
    <mergeCell ref="T56:AF56"/>
    <mergeCell ref="C58:F58"/>
    <mergeCell ref="G57:S57"/>
    <mergeCell ref="A67:AX67"/>
    <mergeCell ref="A61:AX61"/>
    <mergeCell ref="AD51:AF51"/>
    <mergeCell ref="AD52:AF52"/>
    <mergeCell ref="A46:B51"/>
    <mergeCell ref="C56:F56"/>
    <mergeCell ref="G56:S56"/>
    <mergeCell ref="AG46:AX51"/>
    <mergeCell ref="A55:B58"/>
    <mergeCell ref="AD43:AF43"/>
    <mergeCell ref="AD44:AF44"/>
    <mergeCell ref="C57:F57"/>
    <mergeCell ref="AD49:AF49"/>
    <mergeCell ref="C48:AC48"/>
    <mergeCell ref="A52:B54"/>
    <mergeCell ref="AG52:AX54"/>
    <mergeCell ref="C52:AC52"/>
    <mergeCell ref="C53:AC53"/>
    <mergeCell ref="C55:AC55"/>
    <mergeCell ref="AD54:AF54"/>
    <mergeCell ref="AD55:AF55"/>
    <mergeCell ref="C46:AC46"/>
    <mergeCell ref="C47:AC47"/>
    <mergeCell ref="K70:R70"/>
    <mergeCell ref="AA70:AH70"/>
    <mergeCell ref="AI70:AP70"/>
    <mergeCell ref="S70:Z70"/>
    <mergeCell ref="AD47:AF47"/>
    <mergeCell ref="C54:AC54"/>
    <mergeCell ref="C50:AC50"/>
    <mergeCell ref="A63:AX63"/>
    <mergeCell ref="AC93:AX93"/>
    <mergeCell ref="AJ2:AP2"/>
    <mergeCell ref="AQ2:AX2"/>
    <mergeCell ref="C49:AC49"/>
    <mergeCell ref="C51:AC51"/>
    <mergeCell ref="G4:X4"/>
    <mergeCell ref="C43:AC43"/>
    <mergeCell ref="C44:AC44"/>
    <mergeCell ref="C45:AC45"/>
    <mergeCell ref="Y4:AD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5:O15"/>
    <mergeCell ref="P15:V15"/>
    <mergeCell ref="W15:AC15"/>
    <mergeCell ref="AD15:AJ15"/>
    <mergeCell ref="AK15:AQ15"/>
    <mergeCell ref="AR15:AX15"/>
    <mergeCell ref="I14:O14"/>
    <mergeCell ref="AD14:AJ14"/>
    <mergeCell ref="AK14:AQ14"/>
    <mergeCell ref="P17:V17"/>
    <mergeCell ref="W17:AC17"/>
    <mergeCell ref="AD17:AJ17"/>
    <mergeCell ref="AK17:AQ17"/>
    <mergeCell ref="AR17:AX17"/>
    <mergeCell ref="G18:O18"/>
    <mergeCell ref="P18:V18"/>
    <mergeCell ref="W18:AC18"/>
    <mergeCell ref="AD18:AJ18"/>
    <mergeCell ref="AK18:AQ18"/>
    <mergeCell ref="AB23:AD23"/>
    <mergeCell ref="AE23:AI23"/>
    <mergeCell ref="AJ23:AN23"/>
    <mergeCell ref="AR18:AX18"/>
    <mergeCell ref="G19:O19"/>
    <mergeCell ref="P19:V19"/>
    <mergeCell ref="W19:AC19"/>
    <mergeCell ref="AD19:AJ19"/>
    <mergeCell ref="AK19:AQ19"/>
    <mergeCell ref="AR19:AX19"/>
    <mergeCell ref="AO21:AS21"/>
    <mergeCell ref="AT21:AX21"/>
    <mergeCell ref="G20:X20"/>
    <mergeCell ref="Y20:AA20"/>
    <mergeCell ref="AB20:AD20"/>
    <mergeCell ref="AE20:AI20"/>
    <mergeCell ref="AJ20:AN20"/>
    <mergeCell ref="AT24:AX24"/>
    <mergeCell ref="Y23:AA23"/>
    <mergeCell ref="A20:F23"/>
    <mergeCell ref="AO20:AS20"/>
    <mergeCell ref="AT20:AX20"/>
    <mergeCell ref="G21:X23"/>
    <mergeCell ref="Y21:AA21"/>
    <mergeCell ref="AB21:AD21"/>
    <mergeCell ref="AE21:AI21"/>
    <mergeCell ref="AJ21:AN21"/>
    <mergeCell ref="AJ25:AN25"/>
    <mergeCell ref="AO25:AS25"/>
    <mergeCell ref="AO23:AS23"/>
    <mergeCell ref="AT23:AX23"/>
    <mergeCell ref="G24:X24"/>
    <mergeCell ref="Y24:AA24"/>
    <mergeCell ref="AB24:AD24"/>
    <mergeCell ref="AE24:AI24"/>
    <mergeCell ref="AJ24:AN24"/>
    <mergeCell ref="AO24:AS24"/>
    <mergeCell ref="AB27:AD28"/>
    <mergeCell ref="AE27:AI27"/>
    <mergeCell ref="Y25:AA26"/>
    <mergeCell ref="AB25:AD26"/>
    <mergeCell ref="AE25:AI25"/>
    <mergeCell ref="AB29:AD29"/>
    <mergeCell ref="AE29:AI29"/>
    <mergeCell ref="L33:Q33"/>
    <mergeCell ref="R33:W33"/>
    <mergeCell ref="X33:AX40"/>
    <mergeCell ref="L34:Q34"/>
    <mergeCell ref="AT25:AX25"/>
    <mergeCell ref="AE26:AI26"/>
    <mergeCell ref="AJ26:AN26"/>
    <mergeCell ref="AO26:AS26"/>
    <mergeCell ref="AT26:AX26"/>
    <mergeCell ref="Y31:AA31"/>
    <mergeCell ref="C34:K34"/>
    <mergeCell ref="C36:K36"/>
    <mergeCell ref="L36:Q36"/>
    <mergeCell ref="R36:W36"/>
    <mergeCell ref="G25:X26"/>
    <mergeCell ref="C32:K32"/>
    <mergeCell ref="L32:Q32"/>
    <mergeCell ref="R32:W32"/>
    <mergeCell ref="X32:AX32"/>
    <mergeCell ref="C33:K33"/>
    <mergeCell ref="A64:E64"/>
    <mergeCell ref="A69:AX69"/>
    <mergeCell ref="A68:AX68"/>
    <mergeCell ref="G94:K94"/>
    <mergeCell ref="L94:X94"/>
    <mergeCell ref="A70:B70"/>
    <mergeCell ref="C70:J70"/>
    <mergeCell ref="Y94:AB94"/>
    <mergeCell ref="G93:AB93"/>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H125:AT125"/>
    <mergeCell ref="AU125:AX125"/>
    <mergeCell ref="G124:K124"/>
    <mergeCell ref="L124:X124"/>
    <mergeCell ref="Y124:AB124"/>
    <mergeCell ref="AC124:AG124"/>
    <mergeCell ref="AH124:AT124"/>
    <mergeCell ref="AU124:AX124"/>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66:E66"/>
    <mergeCell ref="A62:AX62"/>
    <mergeCell ref="G126:AB126"/>
    <mergeCell ref="AC126:AX126"/>
    <mergeCell ref="G127:K127"/>
    <mergeCell ref="L127:X127"/>
    <mergeCell ref="G125:K125"/>
    <mergeCell ref="L125:X125"/>
    <mergeCell ref="Y125:AB125"/>
    <mergeCell ref="AC125:AG125"/>
    <mergeCell ref="AD42:AF42"/>
    <mergeCell ref="C42:AC42"/>
    <mergeCell ref="C40:K40"/>
    <mergeCell ref="L40:Q40"/>
    <mergeCell ref="R40:W40"/>
    <mergeCell ref="A32:B40"/>
    <mergeCell ref="R37:W37"/>
    <mergeCell ref="R34:W34"/>
    <mergeCell ref="C35:K35"/>
    <mergeCell ref="L35:Q35"/>
    <mergeCell ref="A43:B45"/>
    <mergeCell ref="C37:K37"/>
    <mergeCell ref="L37:Q37"/>
    <mergeCell ref="AJ27:AN27"/>
    <mergeCell ref="AO27:AS27"/>
    <mergeCell ref="A3:AN3"/>
    <mergeCell ref="AO3:AX3"/>
    <mergeCell ref="A24:F28"/>
    <mergeCell ref="G27:X28"/>
    <mergeCell ref="Y27:AA28"/>
    <mergeCell ref="A41:AX41"/>
    <mergeCell ref="C38:K38"/>
    <mergeCell ref="L38:Q38"/>
    <mergeCell ref="R38:W38"/>
    <mergeCell ref="AT27:AX27"/>
    <mergeCell ref="AE28:AI28"/>
    <mergeCell ref="AJ28:AN28"/>
    <mergeCell ref="AO28:AS28"/>
    <mergeCell ref="AT28:AX28"/>
    <mergeCell ref="R35:W35"/>
    <mergeCell ref="AU300:AX300"/>
    <mergeCell ref="AD50:AF50"/>
    <mergeCell ref="AK223:AP223"/>
    <mergeCell ref="AQ223:AT223"/>
    <mergeCell ref="F64:AX64"/>
    <mergeCell ref="F66:AX66"/>
    <mergeCell ref="Y127:AB127"/>
    <mergeCell ref="AC127:AG127"/>
    <mergeCell ref="AH127:AT127"/>
    <mergeCell ref="AU127:AX127"/>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AC139:AG139"/>
    <mergeCell ref="AH139:AT139"/>
    <mergeCell ref="AU139:AX139"/>
    <mergeCell ref="G140:K140"/>
    <mergeCell ref="L140:X140"/>
    <mergeCell ref="Y140:AB140"/>
    <mergeCell ref="AC140:AG140"/>
    <mergeCell ref="AH140:AT140"/>
    <mergeCell ref="AU140:AX140"/>
    <mergeCell ref="G139:K139"/>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AB181"/>
    <mergeCell ref="AC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AB192"/>
    <mergeCell ref="AC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AB203"/>
    <mergeCell ref="AC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U211:AX211"/>
    <mergeCell ref="G210:K210"/>
    <mergeCell ref="L210:X210"/>
    <mergeCell ref="Y210:AB210"/>
    <mergeCell ref="AC210:AG210"/>
    <mergeCell ref="AH210:AT210"/>
    <mergeCell ref="AU210:AX210"/>
    <mergeCell ref="L212:X212"/>
    <mergeCell ref="Y212:AB212"/>
    <mergeCell ref="AC212:AG212"/>
    <mergeCell ref="AH212:AT212"/>
    <mergeCell ref="AU212:AX212"/>
    <mergeCell ref="G211:K211"/>
    <mergeCell ref="L211:X211"/>
    <mergeCell ref="Y211:AB211"/>
    <mergeCell ref="AC211:AG211"/>
    <mergeCell ref="AH211:AT211"/>
    <mergeCell ref="A72:F75"/>
    <mergeCell ref="A76:F91"/>
    <mergeCell ref="A214:AX214"/>
    <mergeCell ref="G213:K213"/>
    <mergeCell ref="L213:X213"/>
    <mergeCell ref="Y213:AB213"/>
    <mergeCell ref="AC213:AG213"/>
    <mergeCell ref="AH213:AT213"/>
    <mergeCell ref="AU213:AX213"/>
    <mergeCell ref="G212:K212"/>
    <mergeCell ref="A253:B253"/>
    <mergeCell ref="C253:L253"/>
    <mergeCell ref="M253:AJ253"/>
    <mergeCell ref="AK253:AP253"/>
    <mergeCell ref="AQ253:AT253"/>
    <mergeCell ref="AU253:AX253"/>
    <mergeCell ref="AU337:AX337"/>
    <mergeCell ref="AU334:AX334"/>
    <mergeCell ref="C337:L337"/>
    <mergeCell ref="M337:AJ337"/>
    <mergeCell ref="A254:B254"/>
    <mergeCell ref="C254:L254"/>
    <mergeCell ref="M254:AJ254"/>
    <mergeCell ref="AK254:AP254"/>
    <mergeCell ref="AQ254:AT254"/>
    <mergeCell ref="AU254:AX254"/>
    <mergeCell ref="L139:X139"/>
    <mergeCell ref="Y139:AB139"/>
    <mergeCell ref="A236:B236"/>
    <mergeCell ref="C236:L236"/>
    <mergeCell ref="M236:AJ236"/>
    <mergeCell ref="A244:B244"/>
    <mergeCell ref="C244:L244"/>
    <mergeCell ref="M244:AJ244"/>
    <mergeCell ref="C239:L239"/>
    <mergeCell ref="M239:AJ239"/>
    <mergeCell ref="AK236:AP236"/>
    <mergeCell ref="AQ236:AT236"/>
    <mergeCell ref="AU236:AX236"/>
    <mergeCell ref="A243:B243"/>
    <mergeCell ref="C243:L243"/>
    <mergeCell ref="M243:AJ243"/>
    <mergeCell ref="AK243:AP243"/>
    <mergeCell ref="AQ243:AT243"/>
    <mergeCell ref="AU243:AX243"/>
    <mergeCell ref="A239:B239"/>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25:B225"/>
    <mergeCell ref="C225:L225"/>
    <mergeCell ref="M225:AJ225"/>
    <mergeCell ref="A227:B227"/>
    <mergeCell ref="C227:L227"/>
    <mergeCell ref="M227:AJ227"/>
    <mergeCell ref="A229:B229"/>
    <mergeCell ref="AK225:AP225"/>
    <mergeCell ref="AQ225:AT225"/>
    <mergeCell ref="AU225:AX225"/>
    <mergeCell ref="A226:B226"/>
    <mergeCell ref="C226:L226"/>
    <mergeCell ref="M226:AJ226"/>
    <mergeCell ref="AK226:AP226"/>
    <mergeCell ref="AQ226:AT226"/>
    <mergeCell ref="AU226:AX226"/>
    <mergeCell ref="AK227:AP227"/>
    <mergeCell ref="AQ227:AT227"/>
    <mergeCell ref="AU227:AX227"/>
    <mergeCell ref="A228:B228"/>
    <mergeCell ref="C228:L228"/>
    <mergeCell ref="M228:AJ228"/>
    <mergeCell ref="AK228:AP228"/>
    <mergeCell ref="AQ228:AT228"/>
    <mergeCell ref="AU228:AX228"/>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Y22:AA22"/>
    <mergeCell ref="AB22:AD22"/>
    <mergeCell ref="AE22:AI22"/>
    <mergeCell ref="AJ22:AN22"/>
    <mergeCell ref="AO22:AS22"/>
    <mergeCell ref="AT22:AX22"/>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3:B333"/>
    <mergeCell ref="C333:L333"/>
    <mergeCell ref="M333:AJ333"/>
    <mergeCell ref="AK333:AP333"/>
    <mergeCell ref="AQ333:AT333"/>
    <mergeCell ref="AU333:AX333"/>
  </mergeCells>
  <printOptions horizontalCentered="1"/>
  <pageMargins left="0.5905511811023623" right="0.5905511811023623" top="0.5905511811023623" bottom="0.3937007874015748" header="0.31496062992125984" footer="0.31496062992125984"/>
  <pageSetup fitToHeight="0" horizontalDpi="600" verticalDpi="600" orientation="portrait" paperSize="9" scale="69" r:id="rId2"/>
  <headerFooter differentFirst="1" alignWithMargins="0">
    <oddHeader>&amp;R&amp;8事業番号 0122</oddHeader>
    <oddFooter>&amp;C&amp;P</oddFooter>
    <firstFooter>&amp;C&amp;P</firstFooter>
  </headerFooter>
  <rowBreaks count="9" manualBreakCount="9">
    <brk id="40" max="255" man="1"/>
    <brk id="71" max="255" man="1"/>
    <brk id="75" max="255" man="1"/>
    <brk id="92" max="255" man="1"/>
    <brk id="136" max="255" man="1"/>
    <brk id="180" max="255" man="1"/>
    <brk id="214" max="255" man="1"/>
    <brk id="250" max="255" man="1"/>
    <brk id="29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2014-07-01T02:40:14Z</dcterms:modified>
  <cp:category/>
  <cp:version/>
  <cp:contentType/>
  <cp:contentStatus/>
</cp:coreProperties>
</file>