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65524" windowWidth="11544" windowHeight="9432" activeTab="0"/>
  </bookViews>
  <sheets>
    <sheet name="H26シート様式" sheetId="1" r:id="rId1"/>
  </sheets>
  <definedNames>
    <definedName name="_xlnm.Print_Area" localSheetId="0">'H26シート様式'!$A$1:$AX$205</definedName>
  </definedNames>
  <calcPr fullCalcOnLoad="1"/>
</workbook>
</file>

<file path=xl/sharedStrings.xml><?xml version="1.0" encoding="utf-8"?>
<sst xmlns="http://schemas.openxmlformats.org/spreadsheetml/2006/main" count="356" uniqueCount="221">
  <si>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</si>
  <si>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</si>
  <si>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</si>
  <si>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</si>
  <si>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</si>
  <si>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</si>
  <si>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</si>
  <si>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</si>
  <si>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</si>
  <si>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</si>
  <si>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</si>
  <si>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</si>
  <si>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</si>
  <si>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</si>
  <si>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</si>
  <si>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</si>
  <si>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</si>
  <si>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</si>
  <si>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</si>
  <si>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</si>
  <si>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</si>
  <si>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</si>
  <si>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</si>
  <si>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</si>
  <si>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</si>
  <si>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</si>
  <si>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</si>
  <si>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</si>
  <si>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</si>
  <si>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</si>
  <si>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</si>
  <si>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</si>
  <si>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</si>
  <si>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</si>
  <si>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</si>
  <si>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</si>
  <si>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</si>
  <si>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</si>
  <si>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</si>
  <si>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</si>
  <si>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</si>
  <si>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</si>
  <si>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</si>
  <si>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</si>
  <si>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</si>
  <si>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</si>
  <si>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</si>
  <si>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</si>
  <si>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</si>
  <si>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</si>
  <si>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</si>
  <si>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</si>
  <si>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</si>
  <si>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</si>
  <si>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</si>
  <si>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</si>
  <si>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</si>
  <si>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</si>
  <si>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</si>
  <si>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</si>
  <si>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</si>
  <si>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</si>
  <si>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</si>
  <si>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</si>
  <si>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</si>
  <si>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</si>
  <si>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</si>
  <si>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</si>
  <si>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</si>
  <si>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</si>
  <si>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</si>
  <si>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</si>
  <si>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</si>
  <si>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</si>
  <si>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</si>
  <si>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</si>
  <si>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</si>
  <si>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</si>
  <si>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</si>
  <si>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</si>
  <si>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</si>
  <si>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</si>
  <si>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</si>
  <si>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</si>
  <si>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</si>
  <si>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</si>
  <si>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緊急消防援助隊の機能強化</t>
  </si>
  <si>
    <t>平成16年度～</t>
  </si>
  <si>
    <t>一般会計</t>
  </si>
  <si>
    <t>消防組織法第44条第5項、第49条第1項、第50条</t>
  </si>
  <si>
    <t>消防庁</t>
  </si>
  <si>
    <t>Ⅶー4　消防防災体制の充実強化</t>
  </si>
  <si>
    <t>■直接実施　　　　　■委託・請負　　　　　■補助　　　　　□負担　　　　　□交付　　　　　□貸付　　　　　□その他</t>
  </si>
  <si>
    <t>目標値
（30年度）</t>
  </si>
  <si>
    <t>-</t>
  </si>
  <si>
    <t>緊急消防援助隊の出動に要する経費</t>
  </si>
  <si>
    <t>緊急消防援助隊の装備の充実強化に要する経費</t>
  </si>
  <si>
    <t>緊急消防援助隊設備整備費補助金</t>
  </si>
  <si>
    <t>エネルギー・産業基盤災害対応型消防水利システムの配備に要する経費</t>
  </si>
  <si>
    <t>エネルギー・産業基盤災害対応のための消防ロボットの研究開発に要する経費</t>
  </si>
  <si>
    <t>緊急消防援助隊派遣体制及び情報通信機能の整備に要する経費</t>
  </si>
  <si>
    <t>車両・資機材の維持管理に要する経費</t>
  </si>
  <si>
    <t>緊急消防援助隊設備整備費補助金（消防救急デジタル無線設備分）</t>
  </si>
  <si>
    <t>消防防災情報通信体制の高度化に要する経費</t>
  </si>
  <si>
    <t>○</t>
  </si>
  <si>
    <t>-</t>
  </si>
  <si>
    <t>A.三井物産エアロスペース（株）</t>
  </si>
  <si>
    <t>航空機購入費</t>
  </si>
  <si>
    <t>消防庁ヘリコプター（５号機）の購入（繰）</t>
  </si>
  <si>
    <t>備品費</t>
  </si>
  <si>
    <t>津波・大規模風水害対策車両資機材　１２式</t>
  </si>
  <si>
    <t>F.</t>
  </si>
  <si>
    <t>雑役務費</t>
  </si>
  <si>
    <t>航空機用動態管理システムの設置及び改修（川崎市消防航空隊分）</t>
  </si>
  <si>
    <t>G.</t>
  </si>
  <si>
    <t>緊急消防援助隊
設備整備費補助金</t>
  </si>
  <si>
    <t>消防救急デジタル無線設備</t>
  </si>
  <si>
    <t>支　出　先</t>
  </si>
  <si>
    <t>業　務　概　要</t>
  </si>
  <si>
    <t>支　出　額
（百万円）</t>
  </si>
  <si>
    <t>三井物産エアロスペース（株）</t>
  </si>
  <si>
    <t>ユーロコプタージャパン（株）</t>
  </si>
  <si>
    <t>消防庁ヘリコプター（４号機）１式の購入（繰）</t>
  </si>
  <si>
    <t>トーハツ（株）</t>
  </si>
  <si>
    <t>指揮支援部隊用車両（機動連絡車）３０台</t>
  </si>
  <si>
    <t>帝国繊維（株）</t>
  </si>
  <si>
    <t>拠点機能形成車両資機材ＮＯ．１（エアーテント他１３点）４式</t>
  </si>
  <si>
    <t>拠点機能形成車両資機材ＮＯ．１（エアーテント他１３点）２式</t>
  </si>
  <si>
    <t>第一実業（株）</t>
  </si>
  <si>
    <t>拠点機能形成車両　２台</t>
  </si>
  <si>
    <t>指揮支援部隊用車両（機動連絡車）３台</t>
  </si>
  <si>
    <t>消防庁ヘリコプター「ＪＡ０１ＦＤ」の機体整備</t>
  </si>
  <si>
    <t>津波・大規模風水害対策車両資機材　３式</t>
  </si>
  <si>
    <t>西菱電機（株）東京支社</t>
  </si>
  <si>
    <t>統計調査系システム　消防防災・震災対策現況調査業務の改修業務</t>
  </si>
  <si>
    <t>ナビコムアビエーション（株）</t>
  </si>
  <si>
    <t>航空機用動態管理システムの設置及び改修（川崎市消防航空隊分）</t>
  </si>
  <si>
    <t>航空機用動態管理システムの設置及び改修（兵庫県消防防災航空隊分）</t>
  </si>
  <si>
    <t>集中管理型ヘリコプター動態管理システムの構築に係る設計・開発・移行業務</t>
  </si>
  <si>
    <t>航空機用動態管理システムの設置及び改修（奈良県防災航空隊分）</t>
  </si>
  <si>
    <t>航空機用動態管理システムの設置及び改修（島根県防災航空隊分）</t>
  </si>
  <si>
    <t>桜護謨株式会社</t>
  </si>
  <si>
    <t>大型ブロアー車及び特別高度工作車積載装置等の点検整備業務</t>
  </si>
  <si>
    <t>日本エアロスペース（株）</t>
  </si>
  <si>
    <t>消防庁ヘリコプター（１号機）の予備エンジンの点検整備業務</t>
  </si>
  <si>
    <t>帝国繊維株式会社</t>
  </si>
  <si>
    <t>ウォーターカッター車積載装置等の点検整備業務</t>
  </si>
  <si>
    <t>トピー工業株式会社</t>
  </si>
  <si>
    <t>検知型遠隔探査装置の点検整備業務</t>
  </si>
  <si>
    <t>支　出　先</t>
  </si>
  <si>
    <t>業　務　概　要</t>
  </si>
  <si>
    <t>支　出　額
（百万円）</t>
  </si>
  <si>
    <t>福山地区消防組合</t>
  </si>
  <si>
    <t>消防救急デジタル無線の整備</t>
  </si>
  <si>
    <t>備北地区消防組合</t>
  </si>
  <si>
    <t>東京消防庁</t>
  </si>
  <si>
    <t>紋別地区消防組合</t>
  </si>
  <si>
    <t>佐賀中部広域連合</t>
  </si>
  <si>
    <t>大曲仙北広域市町村圏組合</t>
  </si>
  <si>
    <t>釧路北部消防事務組合</t>
  </si>
  <si>
    <t>中和広域消防組合</t>
  </si>
  <si>
    <t>東広島市</t>
  </si>
  <si>
    <t>唐津市</t>
  </si>
  <si>
    <t>津波・大規模風水害対策車両資機材　１２式</t>
  </si>
  <si>
    <t>随意契約</t>
  </si>
  <si>
    <t>消防庁ヘリコプター（１号機）の予備エンジンの点検整備に伴う追加整備</t>
  </si>
  <si>
    <t>消防庁ヘリコプター「ＪＡ０１ＦＤ」の機体整備に伴う追加整備</t>
  </si>
  <si>
    <t>　東日本大震災における緊急消防援助隊の活動を踏まえ、今後発生が懸念される南海トラフ地震や首都直下地震等の国家的非常災害への対応力を高めるため、無償使用制度や緊急消防援助隊設備整備費補助金を活用し、必要な車両資機材が整備促進されるなど、緊急消防援助隊の充実強化及び即応体制の強化が図られている。</t>
  </si>
  <si>
    <t>消防・救急課
広域応援室
防災情報室</t>
  </si>
  <si>
    <t>課長　稲岡　伸哉
室長　杉田　憲英
室長　中本　敦也</t>
  </si>
  <si>
    <t>％</t>
  </si>
  <si>
    <t>　引き続き、第三期基本計画に掲げた目標隊数6000隊への大幅増隊を達成するために、必要な車両資機材を着実に整備・促進するとともに、消防救急無線のデジタル化を平成28年5月の期限までに確実に実施するため、より一層の補助金及び無償使用制度の活用が必要であることから、平成27年度の予算要求を行う必要がある。</t>
  </si>
  <si>
    <t>①千円</t>
  </si>
  <si>
    <t>②</t>
  </si>
  <si>
    <t>①26,059</t>
  </si>
  <si>
    <t>①17,951</t>
  </si>
  <si>
    <t>①21,352</t>
  </si>
  <si>
    <t>①15,516</t>
  </si>
  <si>
    <t>E.</t>
  </si>
  <si>
    <t>H.</t>
  </si>
  <si>
    <t>C.帝国繊維㈱</t>
  </si>
  <si>
    <t>D.ナビコムアビエーション（株）</t>
  </si>
  <si>
    <t>C.</t>
  </si>
  <si>
    <t>D.</t>
  </si>
  <si>
    <t>緊急消防援助隊の編成及び施設の整備等に係る基本的な事項に関する計画
南海トラフ地震防災対策推進基本計画
首都直下型地震緊急対策推進基本計画
国土強靱化基本計画</t>
  </si>
  <si>
    <t>　大規模災害や特殊災害において,消防庁長官の指示等に基づき出動する緊急消防援助隊の充実強化及び即応体制確保のため、消防組織法第49・50条及び国の策定した「緊急消防援助隊の編成及び施設の整備等に係る基本的な事項に関する計画」（以下、「基本計画」という）に基づき、国庫補助・無償使用制度により必要な車両・資機材等の整備・促進を行う。</t>
  </si>
  <si>
    <t>東日本大震災における緊急消防援助隊の活動を踏まえ、今後発生が懸念される南海トラフ地震や首都直下地震等の国家的非常災害への対応力を高めるため、第三期基本計画（平成26～30年度）に基づき部隊規模を6000隊に大幅増隊することとし、以下の①～③の事業等により、緊急消防援助隊の充実強化及び即応体制の強化を図る。
　①　消防組織法第49条第2項に基づき、緊急消防援助隊設備整備費補助金（国庫補助１／２）により車両・資機材を整備促進
　②　消防組織法第50条に基づき、無償使用制度により車両・資機材等を整備
　③　消防組織法第49条第1項に基づき、消防長官の指示（消防組織法第44条第5項）により出動した緊急消防援助隊の活動に要する費用を国費負担（１０/１０）</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</si>
  <si>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</si>
  <si>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</si>
  <si>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</si>
  <si>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</si>
  <si>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</si>
  <si>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①緊急消防援助隊登録隊数（５年ごとに基本計画を改定し、設定）
　　第二期計画4500隊（Ｈ21-25）
　　第三期計画6000隊（Ｈ26-30）
②消防救急無線のデジタル化整備済消防本部数</t>
  </si>
  <si>
    <t>①隊
②消防本部</t>
  </si>
  <si>
    <t>①4354隊
②6消防本部</t>
  </si>
  <si>
    <t>①4429隊
②107消防本部</t>
  </si>
  <si>
    <t>①4594隊
②232消防本部</t>
  </si>
  <si>
    <t>①4500隊
②752消防本部</t>
  </si>
  <si>
    <t>①6000隊
②752消防本部</t>
  </si>
  <si>
    <t>①96.8％
②0.8％</t>
  </si>
  <si>
    <t>①98.4%
②14.2%</t>
  </si>
  <si>
    <t>①102.1%
②30.9%</t>
  </si>
  <si>
    <t>①国の支援措置（補助金及び無償使用）による車両等整備数
②補助金交付決定消防本部数</t>
  </si>
  <si>
    <t>①台
②消防本部</t>
  </si>
  <si>
    <r>
      <t xml:space="preserve">①243
</t>
    </r>
    <r>
      <rPr>
        <sz val="11"/>
        <rFont val="ＭＳ Ｐゴシック"/>
        <family val="3"/>
      </rPr>
      <t>②154</t>
    </r>
  </si>
  <si>
    <r>
      <t xml:space="preserve">①402
</t>
    </r>
    <r>
      <rPr>
        <sz val="11"/>
        <rFont val="ＭＳ Ｐゴシック"/>
        <family val="3"/>
      </rPr>
      <t>②104</t>
    </r>
  </si>
  <si>
    <r>
      <t xml:space="preserve">①340
</t>
    </r>
    <r>
      <rPr>
        <sz val="11"/>
        <rFont val="ＭＳ Ｐゴシック"/>
        <family val="3"/>
      </rPr>
      <t>②48</t>
    </r>
  </si>
  <si>
    <r>
      <t xml:space="preserve">①173
</t>
    </r>
    <r>
      <rPr>
        <sz val="11"/>
        <rFont val="ＭＳ Ｐゴシック"/>
        <family val="3"/>
      </rPr>
      <t>②2</t>
    </r>
  </si>
  <si>
    <r>
      <t>①国の支援措置（補助金及び無償使用）　21,787千円/台
　 車両の機能特性によって単価が異なるため、１台あたりのコストを算出し、その数値の変動のみをもって比較することは適当ではない。
②３．９（億円／本部）
消防救急無線のデジタル化における標準的な消防本部（管轄人口が30万人、管轄面積が300km</t>
    </r>
    <r>
      <rPr>
        <vertAlign val="superscript"/>
        <sz val="10"/>
        <rFont val="ＭＳ Ｐゴシック"/>
        <family val="3"/>
      </rPr>
      <t>2</t>
    </r>
    <r>
      <rPr>
        <sz val="10"/>
        <rFont val="ＭＳ Ｐゴシック"/>
        <family val="3"/>
      </rPr>
      <t>）による共通波の整備に要する事業費（＝補助事業の基準額）</t>
    </r>
  </si>
  <si>
    <r>
      <t>・管轄人口は、「市町村の消防の広域化に関する基本指針」（平成18年消防庁告示第33号）で「管轄人口の観点から言えばおおむね３０万以上の規模を一つの目標」とされていることから、消防本部の標準的な管轄人口を３０万人としている。
・管轄面積は、標準的な管轄人口を有する消防本部のうち平均的な管轄面積である300km</t>
    </r>
    <r>
      <rPr>
        <vertAlign val="superscript"/>
        <sz val="9"/>
        <rFont val="ＭＳ Ｐゴシック"/>
        <family val="3"/>
      </rPr>
      <t>2</t>
    </r>
    <r>
      <rPr>
        <sz val="9"/>
        <rFont val="ＭＳ Ｐゴシック"/>
        <family val="3"/>
      </rPr>
      <t>としている。
・先行して効率的に整備した消防本部の実績を基に、管轄人口及び面積の要素を加味し、基準額を算出している。</t>
    </r>
  </si>
  <si>
    <t>部隊の特性に応じた車両資機材の必要台数の整備・促進は不可欠であることから、無償使用制度（消防組織法第50条）については、適切な競争入札等により調達を実施、また補助金については、基本計画に基づく施設整備に係る国の責任を充足するため、２分の１が補助されている。
消防救急無線のデジタル化事業については、事業主体たる地方公共団体が実施することになるが、大規模災害時には整備した通信基盤を緊急消防援助隊が使用して活動することから、国としての責務に応じた補助をしているものであり、補助の対象についても共通波に係る部分に限定している。また、先行して整備している消防本部の知見の共有や専門的な知見を有しているアドバイザー派遣等を通じて、複数の消防本部での共同整備や、局舎・鉄塔等の共同利用・効率的配置などによりコスト削減を図っている。補助の交付額については、基準額を上限として補助交付額の算定をしており過大な交付とはなっていない。基準額は地域事情（管轄区域内の地形に起因する整備費用の増加等）も考慮して設定していることから、妥当な水準と考えている。</t>
  </si>
  <si>
    <t>本事業により、必要な車両資機材の整備が促進され（H23～25年度における整備数 計985台）、緊急消防援助隊の充実強化及び即応体制確保が図られている。
また、消防救急デジタル無線の整備率は平成25年度末時点で30.9%であり、今後、移行期限である平成28年5月に向けて整備団体数や整備事業費が増加してゆくことから、国の責務として更なる予算措置を講じることが必要である。
整備された消防救急デジタル無線の施設・設備については、直ちに運用を開始しており、整備された施設・設備は有効に活用されている。</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</si>
  <si>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</si>
  <si>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</si>
  <si>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</si>
  <si>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rPr>
        <b/>
        <sz val="14"/>
        <rFont val="ＭＳ Ｐゴシック"/>
        <family val="3"/>
      </rPr>
      <t>B</t>
    </r>
    <r>
      <rPr>
        <sz val="14"/>
        <rFont val="ＭＳ Ｐゴシック"/>
        <family val="3"/>
      </rPr>
      <t>.福山地区消防組合</t>
    </r>
  </si>
  <si>
    <r>
      <rPr>
        <b/>
        <sz val="11"/>
        <rFont val="ＭＳ Ｐゴシック"/>
        <family val="3"/>
      </rPr>
      <t>B</t>
    </r>
    <r>
      <rPr>
        <sz val="11"/>
        <rFont val="ＭＳ Ｐゴシック"/>
        <family val="3"/>
      </rPr>
      <t>.</t>
    </r>
  </si>
  <si>
    <t>本事業は、緊急消防援助隊が大規模災害や特殊災害において消防庁長官の指示等（消防組織法第44条）に基づき出動することから、国の責務として、緊急消防援助隊の充実強化及び即応体制の強化を図るために国費を投入する必要がある。
また、緊急消防援助隊の活動に資する消防防災通信基盤の強化は国としての責務であり、災害時において同時多発的に発生する事案に対して緊急消防援助隊の円滑な対応を可能とする消防救急無線のデジタル化は国費を投入して推進すべき事業である。</t>
  </si>
  <si>
    <t>0170,0173,0174</t>
  </si>
  <si>
    <t>0172,0173,0181,0183</t>
  </si>
  <si>
    <t>0156, 0159,0163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</si>
</sst>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Red]\(0\)"/>
    <numFmt numFmtId="184" formatCode="0;&quot;▲ &quot;0"/>
    <numFmt numFmtId="185" formatCode="#,##0;&quot;▲ &quot;#,##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6"/>
      <name val="ＭＳ Ｐゴシック"/>
      <family val="3"/>
    </font>
    <font>
      <b/>
      <sz val="10"/>
      <name val="ＭＳ ゴシック"/>
      <family val="3"/>
    </font>
    <font>
      <sz val="8"/>
      <name val="ＭＳ Ｐゴシック"/>
      <family val="3"/>
    </font>
    <font>
      <vertAlign val="superscript"/>
      <sz val="10"/>
      <name val="ＭＳ Ｐゴシック"/>
      <family val="3"/>
    </font>
    <font>
      <vertAlign val="superscrip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rgb="FF000000"/>
      <name val="ＭＳ 明朝"/>
      <family val="1"/>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thin"/>
    </border>
    <border>
      <left>
        <color indexed="63"/>
      </left>
      <right style="medium"/>
      <top style="hair"/>
      <bottom style="thin"/>
    </border>
    <border>
      <left>
        <color indexed="63"/>
      </left>
      <right style="medium"/>
      <top style="hair"/>
      <bottom style="hair"/>
    </border>
    <border>
      <left>
        <color indexed="63"/>
      </left>
      <right style="medium"/>
      <top style="thin"/>
      <bottom style="hair"/>
    </border>
    <border>
      <left style="double"/>
      <right>
        <color indexed="63"/>
      </right>
      <top style="medium"/>
      <bottom style="thin"/>
    </border>
    <border>
      <left>
        <color indexed="63"/>
      </left>
      <right style="double"/>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left>
        <color indexed="63"/>
      </left>
      <right style="medium"/>
      <top style="thin"/>
      <bottom style="medium"/>
    </border>
    <border>
      <left style="dashed"/>
      <right>
        <color indexed="63"/>
      </right>
      <top style="thin"/>
      <bottom style="medium"/>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style="hair"/>
      <bottom style="thin"/>
    </border>
    <border>
      <left style="medium"/>
      <right>
        <color indexed="63"/>
      </right>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hair"/>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96">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0" fillId="0" borderId="15"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49" fontId="0" fillId="0" borderId="0" xfId="0" applyNumberFormat="1" applyFont="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182" fontId="0" fillId="0" borderId="23" xfId="0" applyNumberFormat="1" applyFont="1" applyBorder="1" applyAlignment="1">
      <alignment horizontal="center" vertical="center"/>
    </xf>
    <xf numFmtId="182" fontId="0" fillId="0" borderId="24" xfId="0" applyNumberFormat="1" applyFont="1" applyBorder="1" applyAlignment="1">
      <alignment horizontal="center" vertical="center"/>
    </xf>
    <xf numFmtId="182" fontId="0" fillId="0" borderId="25" xfId="0" applyNumberFormat="1" applyFont="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5" xfId="0" applyFont="1" applyBorder="1" applyAlignment="1">
      <alignment horizontal="righ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38" fontId="0" fillId="0" borderId="29" xfId="49" applyFont="1" applyFill="1" applyBorder="1" applyAlignment="1">
      <alignment horizontal="right" vertical="center" indent="1"/>
    </xf>
    <xf numFmtId="38" fontId="0" fillId="0" borderId="27" xfId="49" applyFont="1" applyFill="1" applyBorder="1" applyAlignment="1">
      <alignment horizontal="right" vertical="center" indent="1"/>
    </xf>
    <xf numFmtId="38" fontId="0" fillId="0" borderId="28" xfId="49" applyFont="1" applyFill="1" applyBorder="1" applyAlignment="1">
      <alignment horizontal="right" vertical="center" indent="1"/>
    </xf>
    <xf numFmtId="0" fontId="0" fillId="0" borderId="30" xfId="0" applyFont="1" applyFill="1" applyBorder="1" applyAlignment="1">
      <alignment horizontal="center" vertical="top"/>
    </xf>
    <xf numFmtId="0" fontId="7" fillId="33" borderId="31"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5" fillId="0" borderId="3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36" xfId="0" applyFont="1" applyFill="1" applyBorder="1" applyAlignment="1">
      <alignment horizontal="left" vertical="center" wrapText="1"/>
    </xf>
    <xf numFmtId="38" fontId="0" fillId="0" borderId="37" xfId="49" applyFont="1" applyFill="1" applyBorder="1" applyAlignment="1">
      <alignment horizontal="right" vertical="center" indent="1"/>
    </xf>
    <xf numFmtId="38" fontId="0" fillId="0" borderId="35" xfId="49" applyFont="1" applyFill="1" applyBorder="1" applyAlignment="1">
      <alignment horizontal="right" vertical="center" indent="1"/>
    </xf>
    <xf numFmtId="38" fontId="0" fillId="0" borderId="36" xfId="49" applyFont="1" applyFill="1" applyBorder="1" applyAlignment="1">
      <alignment horizontal="right" vertical="center" indent="1"/>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41" xfId="0" applyFont="1" applyFill="1" applyBorder="1" applyAlignment="1">
      <alignment horizontal="center" vertical="top"/>
    </xf>
    <xf numFmtId="182" fontId="0" fillId="0" borderId="23" xfId="0" applyNumberFormat="1" applyFont="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0" fontId="0" fillId="0" borderId="22" xfId="0" applyFont="1" applyFill="1" applyBorder="1" applyAlignment="1">
      <alignment vertical="center"/>
    </xf>
    <xf numFmtId="182" fontId="0" fillId="0" borderId="23" xfId="0" applyNumberFormat="1" applyFont="1" applyFill="1" applyBorder="1" applyAlignment="1">
      <alignment vertical="center"/>
    </xf>
    <xf numFmtId="182" fontId="0" fillId="0" borderId="24" xfId="0" applyNumberFormat="1" applyFont="1" applyFill="1" applyBorder="1" applyAlignment="1">
      <alignment vertical="center"/>
    </xf>
    <xf numFmtId="182" fontId="0" fillId="0" borderId="25" xfId="0" applyNumberFormat="1" applyFont="1" applyFill="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60" xfId="0" applyFont="1" applyBorder="1" applyAlignment="1">
      <alignment horizontal="center" vertical="center"/>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10" fillId="0" borderId="66" xfId="0" applyFont="1" applyBorder="1" applyAlignment="1">
      <alignment horizontal="left" vertical="center" wrapText="1"/>
    </xf>
    <xf numFmtId="0" fontId="10" fillId="0" borderId="67" xfId="0" applyFont="1" applyBorder="1" applyAlignment="1">
      <alignment horizontal="left" vertical="center" wrapText="1"/>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33"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10" fillId="0" borderId="72" xfId="0" applyFont="1" applyBorder="1" applyAlignment="1">
      <alignment horizontal="left" vertical="center" wrapText="1"/>
    </xf>
    <xf numFmtId="0" fontId="10" fillId="0" borderId="73" xfId="0" applyFont="1" applyBorder="1" applyAlignment="1">
      <alignment horizontal="left" vertical="center" wrapText="1"/>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6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64" xfId="0" applyFont="1" applyBorder="1" applyAlignment="1">
      <alignment horizontal="center" vertical="center" wrapText="1"/>
    </xf>
    <xf numFmtId="0" fontId="0" fillId="0" borderId="76"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81" xfId="0" applyNumberFormat="1" applyFont="1" applyBorder="1" applyAlignment="1">
      <alignment horizontal="righ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82" xfId="0" applyNumberFormat="1" applyFont="1" applyBorder="1" applyAlignment="1">
      <alignment horizontal="righ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83" xfId="0" applyNumberFormat="1" applyFont="1" applyBorder="1" applyAlignment="1">
      <alignment horizontal="righ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84" xfId="0" applyNumberFormat="1" applyFont="1" applyBorder="1" applyAlignment="1">
      <alignment horizontal="right" vertical="center"/>
    </xf>
    <xf numFmtId="0" fontId="18" fillId="0" borderId="85"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24" xfId="0" applyFont="1" applyBorder="1" applyAlignment="1">
      <alignment horizontal="center" vertical="center"/>
    </xf>
    <xf numFmtId="0" fontId="18" fillId="0" borderId="81"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0" fillId="0" borderId="24" xfId="0" applyFont="1" applyBorder="1" applyAlignment="1">
      <alignment horizontal="center" vertical="center"/>
    </xf>
    <xf numFmtId="0" fontId="10" fillId="0" borderId="81" xfId="0" applyFont="1" applyBorder="1" applyAlignment="1">
      <alignment horizontal="center" vertic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18" fillId="0" borderId="81" xfId="0" applyFont="1" applyFill="1" applyBorder="1" applyAlignment="1">
      <alignment horizontal="center" vertical="center"/>
    </xf>
    <xf numFmtId="0" fontId="10" fillId="0" borderId="81"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73" xfId="0" applyNumberFormat="1" applyFont="1" applyBorder="1" applyAlignment="1">
      <alignment horizontal="right" vertical="center"/>
    </xf>
    <xf numFmtId="3" fontId="0" fillId="0" borderId="23" xfId="0" applyNumberFormat="1" applyFont="1" applyFill="1" applyBorder="1" applyAlignment="1">
      <alignment horizontal="right" vertical="center" indent="1"/>
    </xf>
    <xf numFmtId="0" fontId="0" fillId="0" borderId="24" xfId="0" applyFont="1" applyFill="1" applyBorder="1" applyAlignment="1">
      <alignment horizontal="right" vertical="center" indent="1"/>
    </xf>
    <xf numFmtId="0" fontId="0" fillId="0" borderId="81" xfId="0" applyFont="1" applyFill="1" applyBorder="1" applyAlignment="1">
      <alignment horizontal="right" vertical="center" indent="1"/>
    </xf>
    <xf numFmtId="0" fontId="10" fillId="0" borderId="87" xfId="0" applyFont="1" applyBorder="1" applyAlignment="1">
      <alignment horizontal="left" vertical="top" wrapText="1" shrinkToFit="1"/>
    </xf>
    <xf numFmtId="0" fontId="10" fillId="0" borderId="88" xfId="0" applyFont="1" applyBorder="1" applyAlignment="1">
      <alignment horizontal="left" vertical="top" shrinkToFit="1"/>
    </xf>
    <xf numFmtId="0" fontId="10" fillId="0" borderId="89" xfId="0" applyFont="1" applyBorder="1" applyAlignment="1">
      <alignment horizontal="left" vertical="top" shrinkToFit="1"/>
    </xf>
    <xf numFmtId="0" fontId="10" fillId="0" borderId="90" xfId="0" applyFont="1" applyBorder="1" applyAlignment="1">
      <alignment horizontal="left" vertical="top" shrinkToFit="1"/>
    </xf>
    <xf numFmtId="0" fontId="10" fillId="0" borderId="91" xfId="0" applyFont="1" applyBorder="1" applyAlignment="1">
      <alignment horizontal="left" vertical="top" shrinkToFit="1"/>
    </xf>
    <xf numFmtId="0" fontId="10" fillId="0" borderId="92" xfId="0" applyFont="1" applyBorder="1" applyAlignment="1">
      <alignment horizontal="left" vertical="top" shrinkToFit="1"/>
    </xf>
    <xf numFmtId="0" fontId="0" fillId="35" borderId="3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39"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0" fillId="0" borderId="93" xfId="0" applyFont="1" applyFill="1" applyBorder="1" applyAlignment="1">
      <alignment horizontal="center" vertical="top"/>
    </xf>
    <xf numFmtId="0" fontId="0" fillId="0" borderId="88" xfId="0" applyFont="1" applyFill="1" applyBorder="1" applyAlignment="1">
      <alignment horizontal="center" vertical="top"/>
    </xf>
    <xf numFmtId="0" fontId="0" fillId="0" borderId="39" xfId="0" applyFont="1" applyFill="1" applyBorder="1" applyAlignment="1">
      <alignment horizontal="center" vertical="top"/>
    </xf>
    <xf numFmtId="0" fontId="0" fillId="0" borderId="94"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wrapText="1"/>
    </xf>
    <xf numFmtId="0" fontId="0" fillId="0" borderId="96" xfId="0" applyFont="1" applyBorder="1" applyAlignment="1">
      <alignment horizontal="center" vertical="center"/>
    </xf>
    <xf numFmtId="0" fontId="0" fillId="0" borderId="22" xfId="0" applyFont="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1" xfId="0" applyFont="1" applyBorder="1" applyAlignment="1">
      <alignment horizontal="center" vertical="center"/>
    </xf>
    <xf numFmtId="0" fontId="15"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93" xfId="0" applyFont="1" applyBorder="1" applyAlignment="1">
      <alignment horizontal="center" vertical="center" wrapText="1" shrinkToFit="1"/>
    </xf>
    <xf numFmtId="0" fontId="23" fillId="0" borderId="88" xfId="0" applyFont="1" applyBorder="1" applyAlignment="1">
      <alignment horizontal="center" vertical="center" shrinkToFit="1"/>
    </xf>
    <xf numFmtId="0" fontId="23" fillId="0" borderId="89"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shrinkToFit="1"/>
    </xf>
    <xf numFmtId="0" fontId="0" fillId="33" borderId="98" xfId="0" applyFont="1" applyFill="1" applyBorder="1" applyAlignment="1">
      <alignment horizontal="center" vertical="center"/>
    </xf>
    <xf numFmtId="0" fontId="10" fillId="0" borderId="87" xfId="0" applyFont="1" applyBorder="1" applyAlignment="1">
      <alignment horizontal="left" vertical="top" wrapText="1"/>
    </xf>
    <xf numFmtId="0" fontId="10" fillId="0" borderId="88" xfId="0" applyFont="1" applyBorder="1" applyAlignment="1">
      <alignment horizontal="left" vertical="top"/>
    </xf>
    <xf numFmtId="0" fontId="10" fillId="0" borderId="89" xfId="0" applyFont="1" applyBorder="1" applyAlignment="1">
      <alignment horizontal="left" vertical="top"/>
    </xf>
    <xf numFmtId="0" fontId="10" fillId="0" borderId="11" xfId="0" applyFont="1" applyBorder="1" applyAlignment="1">
      <alignment horizontal="left" vertical="top"/>
    </xf>
    <xf numFmtId="0" fontId="10" fillId="0" borderId="0" xfId="0" applyFont="1" applyBorder="1" applyAlignment="1">
      <alignment horizontal="left" vertical="top"/>
    </xf>
    <xf numFmtId="0" fontId="10" fillId="0" borderId="99" xfId="0" applyFont="1" applyBorder="1" applyAlignment="1">
      <alignment horizontal="left" vertical="top"/>
    </xf>
    <xf numFmtId="0" fontId="10" fillId="0" borderId="90" xfId="0" applyFont="1" applyBorder="1" applyAlignment="1">
      <alignment horizontal="left" vertical="top"/>
    </xf>
    <xf numFmtId="0" fontId="10" fillId="0" borderId="91" xfId="0" applyFont="1" applyBorder="1" applyAlignment="1">
      <alignment horizontal="left" vertical="top"/>
    </xf>
    <xf numFmtId="0" fontId="10" fillId="0" borderId="92" xfId="0" applyFont="1" applyBorder="1" applyAlignment="1">
      <alignment horizontal="left" vertical="top"/>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23" fillId="0" borderId="22" xfId="0" applyFont="1" applyBorder="1" applyAlignment="1">
      <alignment horizontal="center" vertical="center" wrapText="1" shrinkToFit="1"/>
    </xf>
    <xf numFmtId="0" fontId="23" fillId="0" borderId="22" xfId="0" applyFont="1" applyBorder="1" applyAlignment="1">
      <alignment horizontal="center" vertical="center" shrinkToFit="1"/>
    </xf>
    <xf numFmtId="0" fontId="10" fillId="0" borderId="22" xfId="0" applyFont="1" applyBorder="1" applyAlignment="1">
      <alignment horizontal="center" vertical="center" wrapText="1"/>
    </xf>
    <xf numFmtId="0" fontId="10" fillId="0" borderId="22" xfId="0" applyFont="1" applyBorder="1" applyAlignment="1">
      <alignment horizontal="center" vertical="center"/>
    </xf>
    <xf numFmtId="182" fontId="10" fillId="0" borderId="96" xfId="42" applyNumberFormat="1" applyFont="1" applyBorder="1" applyAlignment="1">
      <alignment horizontal="center" vertical="center" wrapText="1"/>
    </xf>
    <xf numFmtId="182" fontId="10" fillId="0" borderId="96" xfId="42" applyNumberFormat="1" applyFont="1" applyBorder="1" applyAlignment="1">
      <alignment horizontal="center" vertical="center"/>
    </xf>
    <xf numFmtId="0" fontId="10" fillId="0" borderId="100" xfId="0" applyFont="1" applyBorder="1" applyAlignment="1">
      <alignment horizontal="center" vertical="center"/>
    </xf>
    <xf numFmtId="0" fontId="10" fillId="0" borderId="101" xfId="0" applyFont="1" applyBorder="1" applyAlignment="1">
      <alignment horizontal="center" vertical="center"/>
    </xf>
    <xf numFmtId="0" fontId="10" fillId="0" borderId="96" xfId="0" applyFont="1" applyBorder="1" applyAlignment="1">
      <alignment horizontal="center" vertical="center"/>
    </xf>
    <xf numFmtId="0" fontId="10" fillId="0" borderId="96" xfId="0" applyFont="1" applyFill="1" applyBorder="1" applyAlignment="1">
      <alignment horizontal="center" vertical="center" wrapText="1"/>
    </xf>
    <xf numFmtId="0" fontId="10" fillId="0" borderId="96" xfId="0" applyFont="1" applyFill="1" applyBorder="1" applyAlignment="1">
      <alignment horizontal="center" vertical="center"/>
    </xf>
    <xf numFmtId="0" fontId="12" fillId="33" borderId="10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05" xfId="0" applyFont="1" applyFill="1" applyBorder="1" applyAlignment="1">
      <alignment horizontal="center" vertical="center"/>
    </xf>
    <xf numFmtId="0" fontId="23" fillId="0" borderId="96" xfId="0" applyFont="1" applyFill="1" applyBorder="1" applyAlignment="1">
      <alignment horizontal="center" vertical="center" wrapText="1"/>
    </xf>
    <xf numFmtId="0" fontId="23" fillId="0" borderId="96" xfId="0" applyFont="1" applyFill="1" applyBorder="1" applyAlignment="1">
      <alignment horizontal="center" vertical="center"/>
    </xf>
    <xf numFmtId="185" fontId="0" fillId="0" borderId="106" xfId="49" applyNumberFormat="1" applyFont="1" applyFill="1" applyBorder="1" applyAlignment="1">
      <alignment horizontal="center" vertical="center"/>
    </xf>
    <xf numFmtId="185" fontId="0" fillId="0" borderId="107" xfId="49" applyNumberFormat="1" applyFont="1" applyFill="1" applyBorder="1" applyAlignment="1">
      <alignment horizontal="center" vertical="center"/>
    </xf>
    <xf numFmtId="0" fontId="11" fillId="33" borderId="108"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182" fontId="0" fillId="0" borderId="22" xfId="49" applyNumberFormat="1" applyFont="1" applyFill="1" applyBorder="1" applyAlignment="1">
      <alignment horizontal="center" vertical="center"/>
    </xf>
    <xf numFmtId="185" fontId="0" fillId="0" borderId="22" xfId="49" applyNumberFormat="1" applyFont="1" applyFill="1" applyBorder="1" applyAlignment="1">
      <alignment horizontal="center" vertical="center"/>
    </xf>
    <xf numFmtId="0" fontId="10" fillId="0" borderId="23" xfId="0" applyFont="1" applyBorder="1" applyAlignment="1">
      <alignment horizontal="center" vertical="center"/>
    </xf>
    <xf numFmtId="185" fontId="0" fillId="0" borderId="109" xfId="49" applyNumberFormat="1" applyFont="1" applyFill="1" applyBorder="1" applyAlignment="1">
      <alignment horizontal="center" vertical="center"/>
    </xf>
    <xf numFmtId="185" fontId="0" fillId="0" borderId="110" xfId="49" applyNumberFormat="1" applyFont="1" applyFill="1" applyBorder="1" applyAlignment="1">
      <alignment horizontal="center" vertical="center"/>
    </xf>
    <xf numFmtId="185" fontId="0" fillId="0" borderId="111" xfId="49" applyNumberFormat="1" applyFont="1" applyFill="1" applyBorder="1" applyAlignment="1">
      <alignment horizontal="center" vertical="center"/>
    </xf>
    <xf numFmtId="185" fontId="0" fillId="0" borderId="112" xfId="49" applyNumberFormat="1" applyFont="1" applyFill="1" applyBorder="1" applyAlignment="1">
      <alignment horizontal="center" vertical="center"/>
    </xf>
    <xf numFmtId="0" fontId="11" fillId="33" borderId="29"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185" fontId="0" fillId="0" borderId="113" xfId="49" applyNumberFormat="1" applyFont="1" applyFill="1" applyBorder="1" applyAlignment="1">
      <alignment horizontal="center" vertical="center"/>
    </xf>
    <xf numFmtId="185" fontId="0" fillId="0" borderId="114" xfId="49" applyNumberFormat="1" applyFont="1" applyFill="1" applyBorder="1" applyAlignment="1">
      <alignment horizontal="center" vertical="center"/>
    </xf>
    <xf numFmtId="185" fontId="0" fillId="0" borderId="30" xfId="49" applyNumberFormat="1" applyFont="1" applyFill="1" applyBorder="1" applyAlignment="1">
      <alignment horizontal="center" vertical="center"/>
    </xf>
    <xf numFmtId="0" fontId="11" fillId="36" borderId="29" xfId="64" applyFont="1" applyFill="1" applyBorder="1" applyAlignment="1" applyProtection="1">
      <alignment horizontal="center" vertical="center" wrapText="1"/>
      <protection/>
    </xf>
    <xf numFmtId="0" fontId="0" fillId="36" borderId="27"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11" fillId="33" borderId="87" xfId="64"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93" xfId="64" applyFont="1" applyFill="1" applyBorder="1" applyAlignment="1" applyProtection="1">
      <alignment horizontal="center" vertical="center" wrapText="1"/>
      <protection/>
    </xf>
    <xf numFmtId="0" fontId="11" fillId="33" borderId="88" xfId="64" applyFont="1" applyFill="1" applyBorder="1" applyAlignment="1" applyProtection="1">
      <alignment horizontal="center" vertical="center" wrapText="1"/>
      <protection/>
    </xf>
    <xf numFmtId="0" fontId="11" fillId="33" borderId="89" xfId="64" applyFont="1" applyFill="1" applyBorder="1" applyAlignment="1" applyProtection="1">
      <alignment horizontal="center" vertical="center" wrapText="1"/>
      <protection/>
    </xf>
    <xf numFmtId="0" fontId="11" fillId="33" borderId="94"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0" fontId="11" fillId="33" borderId="92" xfId="64" applyFont="1" applyFill="1" applyBorder="1" applyAlignment="1" applyProtection="1">
      <alignment horizontal="center" vertical="center" wrapText="1"/>
      <protection/>
    </xf>
    <xf numFmtId="185" fontId="0" fillId="34" borderId="29" xfId="49" applyNumberFormat="1" applyFont="1" applyFill="1" applyBorder="1" applyAlignment="1">
      <alignment horizontal="center" vertical="center"/>
    </xf>
    <xf numFmtId="185" fontId="0" fillId="34" borderId="27" xfId="49" applyNumberFormat="1" applyFont="1" applyFill="1" applyBorder="1" applyAlignment="1">
      <alignment horizontal="center" vertical="center"/>
    </xf>
    <xf numFmtId="185" fontId="0" fillId="34" borderId="28" xfId="49" applyNumberFormat="1" applyFont="1" applyFill="1" applyBorder="1" applyAlignment="1">
      <alignment horizontal="center" vertical="center"/>
    </xf>
    <xf numFmtId="0" fontId="8" fillId="33" borderId="115"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10" fillId="0" borderId="60" xfId="62" applyFont="1" applyFill="1" applyBorder="1" applyAlignment="1" applyProtection="1">
      <alignment horizontal="left" vertical="center" wrapText="1"/>
      <protection/>
    </xf>
    <xf numFmtId="0" fontId="10" fillId="0" borderId="24" xfId="62" applyFont="1" applyFill="1" applyBorder="1" applyAlignment="1" applyProtection="1">
      <alignment horizontal="left" vertical="center" wrapText="1"/>
      <protection/>
    </xf>
    <xf numFmtId="0" fontId="10" fillId="0" borderId="81" xfId="62" applyFont="1" applyFill="1" applyBorder="1" applyAlignment="1" applyProtection="1">
      <alignment horizontal="left" vertical="center" wrapText="1"/>
      <protection/>
    </xf>
    <xf numFmtId="0" fontId="8" fillId="33" borderId="64"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33" borderId="88" xfId="64" applyFont="1" applyFill="1" applyBorder="1" applyAlignment="1" applyProtection="1">
      <alignment horizontal="center" vertical="center" wrapText="1"/>
      <protection/>
    </xf>
    <xf numFmtId="0" fontId="8" fillId="33" borderId="97"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33" borderId="91"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0" borderId="116" xfId="64" applyFont="1" applyFill="1" applyBorder="1" applyAlignment="1" applyProtection="1">
      <alignment horizontal="center" vertical="center" wrapText="1"/>
      <protection/>
    </xf>
    <xf numFmtId="0" fontId="8" fillId="0" borderId="106" xfId="64" applyFont="1" applyFill="1" applyBorder="1" applyAlignment="1" applyProtection="1">
      <alignment horizontal="center" vertical="center" wrapText="1"/>
      <protection/>
    </xf>
    <xf numFmtId="0" fontId="0" fillId="33" borderId="81" xfId="0" applyFont="1" applyFill="1" applyBorder="1" applyAlignment="1">
      <alignment horizontal="center" vertical="center"/>
    </xf>
    <xf numFmtId="0" fontId="12" fillId="33" borderId="38" xfId="64" applyFont="1" applyFill="1" applyBorder="1" applyAlignment="1" applyProtection="1">
      <alignment horizontal="center" vertical="center" wrapText="1" shrinkToFit="1"/>
      <protection/>
    </xf>
    <xf numFmtId="0" fontId="12" fillId="33" borderId="88" xfId="64" applyFont="1" applyFill="1" applyBorder="1" applyAlignment="1" applyProtection="1">
      <alignment horizontal="center" vertical="center" wrapText="1" shrinkToFit="1"/>
      <protection/>
    </xf>
    <xf numFmtId="0" fontId="12" fillId="0" borderId="87" xfId="64" applyFont="1" applyFill="1" applyBorder="1" applyAlignment="1" applyProtection="1">
      <alignment horizontal="center" vertical="center" wrapText="1" shrinkToFit="1"/>
      <protection/>
    </xf>
    <xf numFmtId="0" fontId="12" fillId="0" borderId="88" xfId="64" applyFont="1" applyFill="1" applyBorder="1" applyAlignment="1" applyProtection="1">
      <alignment horizontal="center" vertical="center" wrapText="1" shrinkToFit="1"/>
      <protection/>
    </xf>
    <xf numFmtId="0" fontId="0" fillId="0" borderId="88" xfId="0" applyFont="1" applyBorder="1" applyAlignment="1">
      <alignment horizontal="center" vertical="center" wrapText="1"/>
    </xf>
    <xf numFmtId="0" fontId="8" fillId="33" borderId="23" xfId="62" applyNumberFormat="1" applyFont="1" applyFill="1" applyBorder="1" applyAlignment="1" applyProtection="1">
      <alignment horizontal="center" vertical="center" wrapText="1"/>
      <protection/>
    </xf>
    <xf numFmtId="0" fontId="21" fillId="0" borderId="23" xfId="62" applyFont="1" applyFill="1" applyBorder="1" applyAlignment="1">
      <alignment horizontal="left" vertical="center" wrapText="1" shrinkToFit="1"/>
      <protection/>
    </xf>
    <xf numFmtId="0" fontId="21" fillId="0" borderId="24" xfId="0" applyFont="1" applyBorder="1" applyAlignment="1">
      <alignment horizontal="left" vertical="center" shrinkToFit="1"/>
    </xf>
    <xf numFmtId="0" fontId="21" fillId="0" borderId="81" xfId="0" applyFont="1" applyBorder="1" applyAlignment="1">
      <alignment horizontal="left" vertical="center" shrinkToFit="1"/>
    </xf>
    <xf numFmtId="0" fontId="8" fillId="0" borderId="60" xfId="64" applyFont="1" applyFill="1" applyBorder="1" applyAlignment="1" applyProtection="1">
      <alignment horizontal="center" vertical="center"/>
      <protection/>
    </xf>
    <xf numFmtId="0" fontId="8" fillId="0" borderId="24" xfId="64"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shrinkToFit="1"/>
      <protection/>
    </xf>
    <xf numFmtId="0" fontId="14" fillId="0" borderId="24" xfId="0" applyFont="1" applyBorder="1" applyAlignment="1">
      <alignment horizontal="center" vertical="center" wrapText="1" shrinkToFit="1"/>
    </xf>
    <xf numFmtId="0" fontId="14" fillId="0" borderId="24" xfId="0" applyFont="1" applyBorder="1" applyAlignment="1">
      <alignment horizontal="center" vertical="center" shrinkToFit="1"/>
    </xf>
    <xf numFmtId="0" fontId="14" fillId="0" borderId="25" xfId="0" applyFont="1" applyBorder="1" applyAlignment="1">
      <alignment horizontal="center" vertical="center" shrinkToFit="1"/>
    </xf>
    <xf numFmtId="0" fontId="22" fillId="0" borderId="23" xfId="63" applyFont="1" applyFill="1" applyBorder="1" applyAlignment="1" applyProtection="1">
      <alignment horizontal="center" vertical="center" wrapText="1" shrinkToFit="1"/>
      <protection/>
    </xf>
    <xf numFmtId="0" fontId="22" fillId="0" borderId="24" xfId="63" applyFont="1" applyFill="1" applyBorder="1" applyAlignment="1" applyProtection="1">
      <alignment horizontal="center" vertical="center" shrinkToFit="1"/>
      <protection/>
    </xf>
    <xf numFmtId="0" fontId="22" fillId="0" borderId="81" xfId="63" applyFont="1" applyFill="1" applyBorder="1" applyAlignment="1" applyProtection="1">
      <alignment horizontal="center" vertical="center" shrinkToFit="1"/>
      <protection/>
    </xf>
    <xf numFmtId="0" fontId="8" fillId="33" borderId="47" xfId="64" applyFont="1" applyFill="1" applyBorder="1" applyAlignment="1" applyProtection="1">
      <alignment horizontal="center" vertical="center"/>
      <protection/>
    </xf>
    <xf numFmtId="0" fontId="8" fillId="33" borderId="48" xfId="64" applyFont="1" applyFill="1" applyBorder="1" applyAlignment="1" applyProtection="1">
      <alignment horizontal="center" vertical="center"/>
      <protection/>
    </xf>
    <xf numFmtId="0" fontId="0" fillId="0" borderId="60"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81" xfId="62" applyFont="1" applyFill="1" applyBorder="1" applyAlignment="1" applyProtection="1">
      <alignment vertical="center" wrapText="1"/>
      <protection/>
    </xf>
    <xf numFmtId="0" fontId="12" fillId="33" borderId="115"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8" fillId="0" borderId="60" xfId="62" applyFont="1" applyFill="1" applyBorder="1" applyAlignment="1" applyProtection="1">
      <alignment horizontal="center" vertical="center" wrapText="1" shrinkToFit="1"/>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wrapText="1"/>
      <protection/>
    </xf>
    <xf numFmtId="0" fontId="12" fillId="0" borderId="24" xfId="0" applyFont="1" applyBorder="1" applyAlignment="1">
      <alignment horizontal="center" vertical="center"/>
    </xf>
    <xf numFmtId="0" fontId="12" fillId="0" borderId="81" xfId="0" applyFont="1" applyBorder="1" applyAlignment="1">
      <alignment horizontal="center"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181" fontId="0" fillId="0" borderId="59" xfId="0" applyNumberFormat="1" applyFont="1"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9" fillId="0" borderId="85" xfId="62"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117" xfId="62"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18" xfId="0" applyFont="1" applyBorder="1" applyAlignment="1">
      <alignment horizontal="center" vertical="center"/>
    </xf>
    <xf numFmtId="0" fontId="12" fillId="0" borderId="48" xfId="0" applyFont="1" applyBorder="1" applyAlignment="1">
      <alignment horizontal="center" vertical="center"/>
    </xf>
    <xf numFmtId="0" fontId="12" fillId="0" borderId="118" xfId="0" applyFont="1" applyBorder="1" applyAlignment="1">
      <alignment horizontal="center" vertical="center"/>
    </xf>
    <xf numFmtId="0" fontId="8" fillId="33" borderId="117" xfId="62"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115" xfId="64" applyFont="1" applyFill="1" applyBorder="1" applyAlignment="1" applyProtection="1">
      <alignment horizontal="center" vertical="center" wrapText="1" shrinkToFit="1"/>
      <protection/>
    </xf>
    <xf numFmtId="0" fontId="9" fillId="33" borderId="24" xfId="64" applyFont="1" applyFill="1" applyBorder="1" applyAlignment="1" applyProtection="1">
      <alignment horizontal="center" vertical="center" shrinkToFit="1"/>
      <protection/>
    </xf>
    <xf numFmtId="0" fontId="9" fillId="33" borderId="64" xfId="64" applyFont="1" applyFill="1" applyBorder="1" applyAlignment="1" applyProtection="1">
      <alignment horizontal="center" vertical="center" shrinkToFit="1"/>
      <protection/>
    </xf>
    <xf numFmtId="0" fontId="10" fillId="0" borderId="25" xfId="0" applyFont="1"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1" xfId="0" applyFont="1" applyFill="1" applyBorder="1" applyAlignment="1">
      <alignment vertical="center"/>
    </xf>
    <xf numFmtId="0" fontId="0" fillId="0" borderId="72" xfId="0" applyFont="1" applyBorder="1" applyAlignment="1">
      <alignment vertical="center"/>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12" fillId="34" borderId="38"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39" xfId="0" applyFont="1" applyFill="1" applyBorder="1" applyAlignment="1">
      <alignment horizontal="left" vertical="center"/>
    </xf>
    <xf numFmtId="0" fontId="18" fillId="0" borderId="48" xfId="0" applyFont="1" applyBorder="1" applyAlignment="1">
      <alignment horizontal="center" vertical="center"/>
    </xf>
    <xf numFmtId="0" fontId="18" fillId="0" borderId="118" xfId="0" applyFont="1" applyBorder="1" applyAlignment="1">
      <alignment horizontal="center" vertical="center"/>
    </xf>
    <xf numFmtId="0" fontId="0" fillId="33" borderId="23" xfId="0" applyFont="1" applyFill="1" applyBorder="1" applyAlignment="1">
      <alignment horizontal="right" vertical="center"/>
    </xf>
    <xf numFmtId="0" fontId="0" fillId="33" borderId="25" xfId="0" applyFont="1" applyFill="1" applyBorder="1" applyAlignment="1">
      <alignment horizontal="right" vertical="center"/>
    </xf>
    <xf numFmtId="49" fontId="0" fillId="35" borderId="57" xfId="0" applyNumberFormat="1" applyFont="1" applyFill="1" applyBorder="1" applyAlignment="1">
      <alignment horizontal="center" vertical="center"/>
    </xf>
    <xf numFmtId="49" fontId="0" fillId="0" borderId="55" xfId="0" applyNumberFormat="1" applyFont="1" applyBorder="1" applyAlignment="1">
      <alignment horizontal="center" vertical="center"/>
    </xf>
    <xf numFmtId="49" fontId="0" fillId="0" borderId="56" xfId="0" applyNumberFormat="1" applyFont="1" applyBorder="1" applyAlignment="1">
      <alignment horizontal="center" vertical="center"/>
    </xf>
    <xf numFmtId="0" fontId="18" fillId="0" borderId="49" xfId="0" applyFont="1" applyBorder="1" applyAlignment="1">
      <alignment horizontal="center" vertical="center"/>
    </xf>
    <xf numFmtId="0" fontId="12" fillId="0" borderId="54" xfId="0" applyFont="1" applyFill="1" applyBorder="1" applyAlignment="1">
      <alignment vertical="center" textRotation="255"/>
    </xf>
    <xf numFmtId="0" fontId="0" fillId="0" borderId="55" xfId="0" applyFont="1" applyBorder="1" applyAlignment="1">
      <alignment vertical="center" textRotation="255"/>
    </xf>
    <xf numFmtId="0" fontId="0" fillId="0" borderId="122" xfId="0" applyFont="1" applyBorder="1" applyAlignment="1">
      <alignment vertical="center" textRotation="255"/>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2" fillId="33" borderId="38"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15" fillId="0" borderId="93" xfId="0" applyFont="1" applyFill="1" applyBorder="1" applyAlignment="1">
      <alignment horizontal="left" vertical="top" wrapText="1"/>
    </xf>
    <xf numFmtId="0" fontId="15" fillId="0" borderId="88" xfId="0" applyFont="1" applyBorder="1" applyAlignment="1">
      <alignment horizontal="left" vertical="top" wrapText="1"/>
    </xf>
    <xf numFmtId="0" fontId="15" fillId="0" borderId="39" xfId="0" applyFont="1" applyBorder="1" applyAlignment="1">
      <alignment horizontal="left" vertical="top" wrapText="1"/>
    </xf>
    <xf numFmtId="0" fontId="15" fillId="0" borderId="50" xfId="0" applyFont="1" applyBorder="1" applyAlignment="1">
      <alignment horizontal="left" vertical="top" wrapText="1"/>
    </xf>
    <xf numFmtId="0" fontId="15" fillId="0" borderId="0" xfId="0" applyFont="1" applyBorder="1" applyAlignment="1">
      <alignment horizontal="left" vertical="top" wrapText="1"/>
    </xf>
    <xf numFmtId="0" fontId="15" fillId="0" borderId="12" xfId="0" applyFont="1" applyBorder="1" applyAlignment="1">
      <alignment horizontal="left" vertical="top" wrapText="1"/>
    </xf>
    <xf numFmtId="0" fontId="15" fillId="0" borderId="94" xfId="0" applyFont="1" applyBorder="1" applyAlignment="1">
      <alignment horizontal="left" vertical="top" wrapText="1"/>
    </xf>
    <xf numFmtId="0" fontId="15" fillId="0" borderId="91" xfId="0" applyFont="1" applyBorder="1" applyAlignment="1">
      <alignment horizontal="left" vertical="top" wrapText="1"/>
    </xf>
    <xf numFmtId="0" fontId="15" fillId="0" borderId="95" xfId="0" applyFont="1" applyBorder="1" applyAlignment="1">
      <alignment horizontal="left" vertical="top" wrapText="1"/>
    </xf>
    <xf numFmtId="49" fontId="0" fillId="0" borderId="55" xfId="0" applyNumberFormat="1" applyFont="1" applyFill="1" applyBorder="1" applyAlignment="1">
      <alignment horizontal="center" vertical="center"/>
    </xf>
    <xf numFmtId="49" fontId="0" fillId="0" borderId="123" xfId="0" applyNumberFormat="1" applyFont="1" applyFill="1" applyBorder="1" applyAlignment="1">
      <alignment horizontal="center" vertical="center"/>
    </xf>
    <xf numFmtId="0" fontId="12" fillId="0" borderId="12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23" xfId="0" applyFont="1" applyBorder="1" applyAlignment="1">
      <alignment horizontal="left" vertical="center" wrapText="1"/>
    </xf>
    <xf numFmtId="0" fontId="8" fillId="33" borderId="11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20" xfId="64"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21" xfId="0" applyFont="1" applyBorder="1" applyAlignment="1">
      <alignment horizontal="center" vertical="center" wrapText="1"/>
    </xf>
    <xf numFmtId="49" fontId="0" fillId="0" borderId="57" xfId="0" applyNumberFormat="1" applyFont="1" applyFill="1" applyBorder="1" applyAlignment="1">
      <alignment horizontal="center" vertical="center"/>
    </xf>
    <xf numFmtId="0" fontId="0" fillId="0" borderId="125" xfId="0" applyFont="1" applyFill="1" applyBorder="1" applyAlignment="1">
      <alignment vertical="center" wrapText="1"/>
    </xf>
    <xf numFmtId="0" fontId="0" fillId="0" borderId="126" xfId="0" applyFont="1" applyBorder="1" applyAlignment="1">
      <alignment vertical="center" wrapText="1"/>
    </xf>
    <xf numFmtId="0" fontId="0" fillId="0" borderId="126" xfId="0" applyFont="1" applyBorder="1" applyAlignment="1">
      <alignment vertical="center"/>
    </xf>
    <xf numFmtId="0" fontId="16" fillId="33" borderId="45"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2" fillId="36" borderId="38" xfId="0" applyFont="1" applyFill="1" applyBorder="1" applyAlignment="1">
      <alignment horizontal="center" vertical="center" textRotation="255" wrapText="1"/>
    </xf>
    <xf numFmtId="0" fontId="12" fillId="36" borderId="97" xfId="0" applyFont="1" applyFill="1" applyBorder="1" applyAlignment="1">
      <alignment horizontal="center" vertical="center" textRotation="255"/>
    </xf>
    <xf numFmtId="0" fontId="0" fillId="36" borderId="40" xfId="0" applyFont="1" applyFill="1" applyBorder="1" applyAlignment="1">
      <alignment horizontal="center" vertical="center" textRotation="255"/>
    </xf>
    <xf numFmtId="0" fontId="0" fillId="36" borderId="121" xfId="0" applyFont="1" applyFill="1" applyBorder="1" applyAlignment="1">
      <alignment horizontal="center" vertical="center" textRotation="255"/>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4" xfId="0" applyFont="1" applyBorder="1" applyAlignment="1">
      <alignment vertical="center"/>
    </xf>
    <xf numFmtId="0" fontId="12" fillId="0" borderId="54" xfId="0" applyFont="1" applyFill="1" applyBorder="1" applyAlignment="1">
      <alignment horizontal="left" vertical="center" textRotation="255"/>
    </xf>
    <xf numFmtId="0" fontId="0" fillId="0" borderId="55" xfId="0" applyFont="1" applyBorder="1" applyAlignment="1">
      <alignment horizontal="left" vertical="center"/>
    </xf>
    <xf numFmtId="0" fontId="0" fillId="0" borderId="123" xfId="0" applyFont="1" applyBorder="1" applyAlignment="1">
      <alignment horizontal="lef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68" xfId="0" applyFont="1" applyBorder="1" applyAlignment="1">
      <alignment horizontal="center" vertical="center"/>
    </xf>
    <xf numFmtId="0" fontId="0" fillId="0" borderId="74" xfId="0" applyFont="1" applyBorder="1" applyAlignment="1">
      <alignment horizontal="center" vertical="center"/>
    </xf>
    <xf numFmtId="0" fontId="0" fillId="0" borderId="33" xfId="0" applyFont="1" applyFill="1" applyBorder="1" applyAlignment="1">
      <alignment vertical="center" wrapText="1"/>
    </xf>
    <xf numFmtId="0" fontId="0" fillId="0" borderId="27" xfId="0" applyFont="1" applyBorder="1" applyAlignment="1">
      <alignment vertical="center" wrapText="1"/>
    </xf>
    <xf numFmtId="49" fontId="0" fillId="0" borderId="132" xfId="0" applyNumberFormat="1" applyFont="1" applyFill="1" applyBorder="1" applyAlignment="1">
      <alignment horizontal="left" vertical="center"/>
    </xf>
    <xf numFmtId="49" fontId="0" fillId="0" borderId="78" xfId="0" applyNumberFormat="1" applyFont="1" applyFill="1" applyBorder="1" applyAlignment="1">
      <alignment horizontal="left" vertical="center"/>
    </xf>
    <xf numFmtId="49" fontId="0" fillId="35" borderId="55" xfId="0" applyNumberFormat="1" applyFont="1" applyFill="1" applyBorder="1" applyAlignment="1">
      <alignment horizontal="center" vertical="center"/>
    </xf>
    <xf numFmtId="49" fontId="0" fillId="35" borderId="56" xfId="0" applyNumberFormat="1" applyFont="1" applyFill="1" applyBorder="1" applyAlignment="1">
      <alignment horizontal="center" vertical="center"/>
    </xf>
    <xf numFmtId="0" fontId="0" fillId="0" borderId="55" xfId="0" applyFont="1" applyBorder="1" applyAlignment="1">
      <alignment horizontal="left" vertical="center" textRotation="255"/>
    </xf>
    <xf numFmtId="0" fontId="0" fillId="0" borderId="123" xfId="0" applyFont="1" applyBorder="1" applyAlignment="1">
      <alignment horizontal="left" vertical="center" textRotation="255"/>
    </xf>
    <xf numFmtId="38" fontId="0" fillId="0" borderId="57" xfId="0" applyNumberFormat="1" applyFont="1" applyFill="1" applyBorder="1" applyAlignment="1">
      <alignment horizontal="center" vertical="top"/>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15" fillId="0" borderId="138" xfId="0" applyFont="1" applyFill="1" applyBorder="1" applyAlignment="1">
      <alignment horizontal="left" vertical="top" wrapText="1"/>
    </xf>
    <xf numFmtId="0" fontId="15" fillId="0" borderId="139" xfId="0" applyFont="1" applyBorder="1" applyAlignment="1">
      <alignment horizontal="left" vertical="top" wrapText="1"/>
    </xf>
    <xf numFmtId="0" fontId="15" fillId="0" borderId="140" xfId="0" applyFont="1" applyBorder="1" applyAlignment="1">
      <alignment horizontal="left" vertical="top" wrapText="1"/>
    </xf>
    <xf numFmtId="0" fontId="0" fillId="0" borderId="93" xfId="0" applyFont="1" applyFill="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38" fontId="0" fillId="0" borderId="68" xfId="49" applyFont="1" applyFill="1" applyBorder="1" applyAlignment="1">
      <alignment horizontal="right" vertical="center" indent="1"/>
    </xf>
    <xf numFmtId="38" fontId="0" fillId="0" borderId="66" xfId="49" applyFont="1" applyFill="1" applyBorder="1" applyAlignment="1">
      <alignment horizontal="right" vertical="center" indent="1"/>
    </xf>
    <xf numFmtId="38" fontId="0" fillId="0" borderId="67" xfId="49" applyFont="1" applyFill="1" applyBorder="1" applyAlignment="1">
      <alignment horizontal="right" vertical="center" indent="1"/>
    </xf>
    <xf numFmtId="0" fontId="15" fillId="0" borderId="144" xfId="0" applyFont="1" applyFill="1" applyBorder="1" applyAlignment="1">
      <alignment horizontal="left" vertical="center" wrapText="1"/>
    </xf>
    <xf numFmtId="0" fontId="15" fillId="0" borderId="66"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15" fillId="0" borderId="145"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73" xfId="0" applyFont="1" applyFill="1" applyBorder="1" applyAlignment="1">
      <alignment horizontal="left" vertical="center" wrapText="1"/>
    </xf>
    <xf numFmtId="38" fontId="0" fillId="0" borderId="74" xfId="49" applyFont="1" applyFill="1" applyBorder="1" applyAlignment="1">
      <alignment horizontal="right" vertical="center" indent="1"/>
    </xf>
    <xf numFmtId="38" fontId="0" fillId="0" borderId="72" xfId="49" applyFont="1" applyFill="1" applyBorder="1" applyAlignment="1">
      <alignment horizontal="right" vertical="center" indent="1"/>
    </xf>
    <xf numFmtId="38" fontId="0" fillId="0" borderId="73" xfId="49" applyFont="1" applyFill="1" applyBorder="1" applyAlignment="1">
      <alignment horizontal="right" vertical="center" indent="1"/>
    </xf>
    <xf numFmtId="0" fontId="0" fillId="0" borderId="111" xfId="0" applyFont="1" applyFill="1" applyBorder="1" applyAlignment="1">
      <alignment horizontal="center" vertical="top"/>
    </xf>
    <xf numFmtId="0" fontId="10" fillId="0" borderId="2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98" xfId="0" applyFont="1" applyFill="1" applyBorder="1" applyAlignment="1">
      <alignment horizontal="center" vertical="center"/>
    </xf>
    <xf numFmtId="185" fontId="0" fillId="34" borderId="146" xfId="49" applyNumberFormat="1" applyFont="1" applyFill="1" applyBorder="1" applyAlignment="1">
      <alignment horizontal="center" vertical="center"/>
    </xf>
    <xf numFmtId="185" fontId="0" fillId="34" borderId="147" xfId="49" applyNumberFormat="1" applyFont="1" applyFill="1" applyBorder="1" applyAlignment="1">
      <alignment horizontal="center" vertical="center"/>
    </xf>
    <xf numFmtId="185" fontId="0" fillId="34" borderId="148" xfId="49" applyNumberFormat="1" applyFont="1" applyFill="1" applyBorder="1" applyAlignment="1">
      <alignment horizontal="center" vertical="center"/>
    </xf>
    <xf numFmtId="185" fontId="0" fillId="34" borderId="149" xfId="49" applyNumberFormat="1" applyFont="1" applyFill="1" applyBorder="1" applyAlignment="1">
      <alignment horizontal="center" vertical="center"/>
    </xf>
    <xf numFmtId="185" fontId="0" fillId="34" borderId="150" xfId="49" applyNumberFormat="1" applyFont="1" applyFill="1" applyBorder="1" applyAlignment="1">
      <alignment horizontal="center" vertical="center"/>
    </xf>
    <xf numFmtId="185" fontId="0" fillId="34" borderId="151" xfId="49" applyNumberFormat="1" applyFont="1" applyFill="1" applyBorder="1" applyAlignment="1">
      <alignment horizontal="center" vertical="center"/>
    </xf>
    <xf numFmtId="185" fontId="0" fillId="34" borderId="83" xfId="49" applyNumberFormat="1"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6" borderId="25" xfId="0" applyFont="1" applyFill="1" applyBorder="1" applyAlignment="1">
      <alignment horizontal="center" vertical="center" shrinkToFit="1"/>
    </xf>
    <xf numFmtId="0" fontId="15" fillId="34" borderId="61" xfId="0" applyFont="1" applyFill="1" applyBorder="1" applyAlignment="1">
      <alignment horizontal="center" vertical="center" shrinkToFit="1"/>
    </xf>
    <xf numFmtId="0" fontId="0" fillId="34" borderId="62" xfId="0" applyFont="1" applyFill="1" applyBorder="1" applyAlignment="1">
      <alignment horizontal="center" vertical="center" shrinkToFit="1"/>
    </xf>
    <xf numFmtId="0" fontId="0" fillId="34" borderId="63" xfId="0" applyFont="1" applyFill="1" applyBorder="1" applyAlignment="1">
      <alignment horizontal="center" vertical="center" shrinkToFit="1"/>
    </xf>
    <xf numFmtId="0" fontId="0" fillId="0" borderId="25" xfId="0" applyFont="1" applyFill="1" applyBorder="1" applyAlignment="1">
      <alignment horizontal="right" vertical="center" indent="1"/>
    </xf>
    <xf numFmtId="0" fontId="15" fillId="33" borderId="93" xfId="0" applyFont="1" applyFill="1" applyBorder="1" applyAlignment="1">
      <alignment horizontal="center" vertical="center" wrapText="1" shrinkToFit="1"/>
    </xf>
    <xf numFmtId="0" fontId="10" fillId="36" borderId="23" xfId="0" applyFont="1" applyFill="1" applyBorder="1" applyAlignment="1">
      <alignment horizontal="center" vertical="center" shrinkToFit="1"/>
    </xf>
    <xf numFmtId="0" fontId="10" fillId="36" borderId="24" xfId="0" applyFont="1" applyFill="1" applyBorder="1" applyAlignment="1">
      <alignment horizontal="center" vertical="center" shrinkToFit="1"/>
    </xf>
    <xf numFmtId="0" fontId="10" fillId="36" borderId="81" xfId="0" applyFont="1" applyFill="1" applyBorder="1" applyAlignment="1">
      <alignment horizontal="center" vertical="center" shrinkToFit="1"/>
    </xf>
    <xf numFmtId="0" fontId="15" fillId="0" borderId="88" xfId="0" applyFont="1" applyBorder="1" applyAlignment="1">
      <alignment horizontal="left" vertical="top"/>
    </xf>
    <xf numFmtId="0" fontId="15" fillId="0" borderId="39" xfId="0" applyFont="1" applyBorder="1" applyAlignment="1">
      <alignment horizontal="left" vertical="top"/>
    </xf>
    <xf numFmtId="0" fontId="15" fillId="0" borderId="50" xfId="0" applyFont="1" applyBorder="1" applyAlignment="1">
      <alignment horizontal="left" vertical="top"/>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94" xfId="0" applyFont="1" applyBorder="1" applyAlignment="1">
      <alignment horizontal="left" vertical="top"/>
    </xf>
    <xf numFmtId="0" fontId="15" fillId="0" borderId="91" xfId="0" applyFont="1" applyBorder="1" applyAlignment="1">
      <alignment horizontal="left" vertical="top"/>
    </xf>
    <xf numFmtId="0" fontId="15" fillId="0" borderId="95" xfId="0" applyFont="1" applyBorder="1" applyAlignment="1">
      <alignment horizontal="left" vertical="top"/>
    </xf>
    <xf numFmtId="0" fontId="0" fillId="0" borderId="81"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6" xfId="0" applyFont="1" applyBorder="1" applyAlignment="1">
      <alignment horizontal="center" vertical="center"/>
    </xf>
    <xf numFmtId="0" fontId="20" fillId="36" borderId="93" xfId="0" applyFont="1" applyFill="1" applyBorder="1" applyAlignment="1">
      <alignment horizontal="center" vertical="center" wrapText="1" shrinkToFit="1"/>
    </xf>
    <xf numFmtId="0" fontId="20" fillId="36" borderId="88" xfId="0" applyFont="1" applyFill="1" applyBorder="1" applyAlignment="1">
      <alignment horizontal="center" vertical="center" wrapText="1" shrinkToFit="1"/>
    </xf>
    <xf numFmtId="0" fontId="20" fillId="36" borderId="89" xfId="0" applyFont="1" applyFill="1" applyBorder="1" applyAlignment="1">
      <alignment horizontal="center" vertical="center" wrapText="1" shrinkToFit="1"/>
    </xf>
    <xf numFmtId="0" fontId="20" fillId="36" borderId="94" xfId="0" applyFont="1" applyFill="1" applyBorder="1" applyAlignment="1">
      <alignment horizontal="center" vertical="center" wrapText="1" shrinkToFit="1"/>
    </xf>
    <xf numFmtId="0" fontId="20" fillId="36" borderId="91" xfId="0" applyFont="1" applyFill="1" applyBorder="1" applyAlignment="1">
      <alignment horizontal="center" vertical="center" wrapText="1" shrinkToFit="1"/>
    </xf>
    <xf numFmtId="0" fontId="20" fillId="36" borderId="92" xfId="0" applyFont="1" applyFill="1" applyBorder="1" applyAlignment="1">
      <alignment horizontal="center" vertical="center" wrapText="1" shrinkToFi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xf>
    <xf numFmtId="0" fontId="15" fillId="0" borderId="81" xfId="0" applyFont="1" applyFill="1" applyBorder="1" applyAlignment="1">
      <alignment horizontal="left" vertical="center"/>
    </xf>
    <xf numFmtId="0" fontId="0" fillId="34" borderId="155" xfId="0" applyFont="1" applyFill="1" applyBorder="1" applyAlignment="1">
      <alignment horizontal="center" vertical="center" wrapText="1"/>
    </xf>
    <xf numFmtId="0" fontId="0" fillId="34" borderId="156"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158" xfId="0" applyFont="1" applyFill="1" applyBorder="1" applyAlignment="1">
      <alignment horizontal="left" vertical="center" wrapText="1"/>
    </xf>
    <xf numFmtId="0" fontId="0" fillId="34" borderId="156" xfId="0" applyFont="1" applyFill="1" applyBorder="1" applyAlignment="1">
      <alignment horizontal="left" vertical="center" wrapText="1"/>
    </xf>
    <xf numFmtId="0" fontId="0" fillId="34" borderId="159" xfId="0" applyFont="1" applyFill="1" applyBorder="1" applyAlignment="1">
      <alignment horizontal="left" vertical="center" wrapText="1"/>
    </xf>
    <xf numFmtId="0" fontId="12" fillId="36" borderId="38" xfId="0" applyFont="1" applyFill="1" applyBorder="1" applyAlignment="1">
      <alignment horizontal="center" vertical="center" wrapText="1"/>
    </xf>
    <xf numFmtId="0" fontId="0" fillId="36" borderId="88" xfId="0" applyFont="1" applyFill="1" applyBorder="1" applyAlignment="1">
      <alignment horizontal="center" vertical="center"/>
    </xf>
    <xf numFmtId="0" fontId="0" fillId="36" borderId="97"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46" xfId="0" applyFont="1" applyFill="1" applyBorder="1" applyAlignment="1">
      <alignment horizontal="center" vertical="center"/>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0" borderId="92" xfId="0" applyFont="1" applyFill="1" applyBorder="1" applyAlignment="1">
      <alignment horizontal="left" vertical="center" wrapText="1"/>
    </xf>
    <xf numFmtId="0" fontId="0" fillId="0" borderId="160" xfId="0" applyFont="1" applyBorder="1" applyAlignment="1">
      <alignment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55" xfId="0" applyFont="1" applyBorder="1" applyAlignment="1">
      <alignment vertical="center"/>
    </xf>
    <xf numFmtId="0" fontId="0" fillId="0" borderId="122" xfId="0" applyFont="1" applyBorder="1" applyAlignment="1">
      <alignment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9" fillId="0" borderId="161" xfId="0" applyFont="1" applyFill="1" applyBorder="1" applyAlignment="1">
      <alignment vertical="center"/>
    </xf>
    <xf numFmtId="0" fontId="0" fillId="0" borderId="162" xfId="0" applyFont="1" applyBorder="1" applyAlignment="1">
      <alignment vertical="center"/>
    </xf>
    <xf numFmtId="0" fontId="0" fillId="0" borderId="163" xfId="0" applyFont="1" applyBorder="1" applyAlignment="1">
      <alignment vertical="center"/>
    </xf>
    <xf numFmtId="0" fontId="0" fillId="0" borderId="91" xfId="0" applyFont="1" applyBorder="1" applyAlignment="1">
      <alignment vertical="center"/>
    </xf>
    <xf numFmtId="0" fontId="19" fillId="0" borderId="160" xfId="0" applyFont="1" applyFill="1" applyBorder="1" applyAlignment="1">
      <alignment vertical="center"/>
    </xf>
    <xf numFmtId="0" fontId="0" fillId="0" borderId="164"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74</xdr:row>
      <xdr:rowOff>409575</xdr:rowOff>
    </xdr:from>
    <xdr:to>
      <xdr:col>17</xdr:col>
      <xdr:colOff>38100</xdr:colOff>
      <xdr:row>83</xdr:row>
      <xdr:rowOff>180975</xdr:rowOff>
    </xdr:to>
    <xdr:sp>
      <xdr:nvSpPr>
        <xdr:cNvPr id="1" name="正方形/長方形 1"/>
        <xdr:cNvSpPr>
          <a:spLocks/>
        </xdr:cNvSpPr>
      </xdr:nvSpPr>
      <xdr:spPr>
        <a:xfrm>
          <a:off x="1562100" y="31242000"/>
          <a:ext cx="187642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消防庁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金額　</a:t>
          </a:r>
          <a:r>
            <a:rPr lang="en-US" cap="none" sz="1200" b="0" i="0" u="none" baseline="0">
              <a:solidFill>
                <a:srgbClr val="000000"/>
              </a:solidFill>
              <a:latin typeface="ＭＳ Ｐゴシック"/>
              <a:ea typeface="ＭＳ Ｐゴシック"/>
              <a:cs typeface="ＭＳ Ｐゴシック"/>
            </a:rPr>
            <a:t>１７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９０９</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133350</xdr:colOff>
      <xdr:row>83</xdr:row>
      <xdr:rowOff>304800</xdr:rowOff>
    </xdr:from>
    <xdr:to>
      <xdr:col>17</xdr:col>
      <xdr:colOff>66675</xdr:colOff>
      <xdr:row>85</xdr:row>
      <xdr:rowOff>428625</xdr:rowOff>
    </xdr:to>
    <xdr:sp>
      <xdr:nvSpPr>
        <xdr:cNvPr id="2" name="大かっこ 2"/>
        <xdr:cNvSpPr>
          <a:spLocks/>
        </xdr:cNvSpPr>
      </xdr:nvSpPr>
      <xdr:spPr>
        <a:xfrm>
          <a:off x="1533525" y="32146875"/>
          <a:ext cx="1933575" cy="1457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緊急消防援助隊の充実強化に係る航空機、資機材、車両調達・点検整備及び緊急消防援助隊設備整備費補助金等</a:t>
          </a:r>
        </a:p>
      </xdr:txBody>
    </xdr:sp>
    <xdr:clientData/>
  </xdr:twoCellAnchor>
  <xdr:twoCellAnchor>
    <xdr:from>
      <xdr:col>28</xdr:col>
      <xdr:colOff>38100</xdr:colOff>
      <xdr:row>74</xdr:row>
      <xdr:rowOff>142875</xdr:rowOff>
    </xdr:from>
    <xdr:to>
      <xdr:col>45</xdr:col>
      <xdr:colOff>133350</xdr:colOff>
      <xdr:row>84</xdr:row>
      <xdr:rowOff>304800</xdr:rowOff>
    </xdr:to>
    <xdr:grpSp>
      <xdr:nvGrpSpPr>
        <xdr:cNvPr id="3" name="グループ化 6"/>
        <xdr:cNvGrpSpPr>
          <a:grpSpLocks/>
        </xdr:cNvGrpSpPr>
      </xdr:nvGrpSpPr>
      <xdr:grpSpPr>
        <a:xfrm>
          <a:off x="5638800" y="30975300"/>
          <a:ext cx="3495675" cy="1838325"/>
          <a:chOff x="5381625" y="29213175"/>
          <a:chExt cx="3352800" cy="1857375"/>
        </a:xfrm>
        <a:solidFill>
          <a:srgbClr val="FFFFFF"/>
        </a:solidFill>
      </xdr:grpSpPr>
      <xdr:sp>
        <xdr:nvSpPr>
          <xdr:cNvPr id="4" name="正方形/長方形 4"/>
          <xdr:cNvSpPr>
            <a:spLocks/>
          </xdr:cNvSpPr>
        </xdr:nvSpPr>
        <xdr:spPr>
          <a:xfrm>
            <a:off x="5645658" y="29483887"/>
            <a:ext cx="3016682" cy="967228"/>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民間業者　　　１０団体</a:t>
            </a:r>
            <a:r>
              <a:rPr lang="en-US" cap="none" sz="1200" b="0" i="0" u="none" baseline="0">
                <a:solidFill>
                  <a:srgbClr val="000000"/>
                </a:solidFill>
              </a:rPr>
              <a:t>
</a:t>
            </a:r>
            <a:r>
              <a:rPr lang="en-US" cap="none" sz="8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金額　　</a:t>
            </a:r>
            <a:r>
              <a:rPr lang="en-US" cap="none" sz="1200" b="0" i="0" u="none" baseline="0">
                <a:solidFill>
                  <a:srgbClr val="000000"/>
                </a:solidFill>
                <a:latin typeface="ＭＳ Ｐゴシック"/>
                <a:ea typeface="ＭＳ Ｐゴシック"/>
                <a:cs typeface="ＭＳ Ｐゴシック"/>
              </a:rPr>
              <a:t>　２</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９９７</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大かっこ 5"/>
          <xdr:cNvSpPr>
            <a:spLocks/>
          </xdr:cNvSpPr>
        </xdr:nvSpPr>
        <xdr:spPr>
          <a:xfrm>
            <a:off x="5597881" y="30505444"/>
            <a:ext cx="3136544" cy="56510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物品の製造・納入等</a:t>
            </a:r>
          </a:p>
        </xdr:txBody>
      </xdr:sp>
      <xdr:sp>
        <xdr:nvSpPr>
          <xdr:cNvPr id="6" name="正方形/長方形 6"/>
          <xdr:cNvSpPr>
            <a:spLocks/>
          </xdr:cNvSpPr>
        </xdr:nvSpPr>
        <xdr:spPr>
          <a:xfrm>
            <a:off x="5381625" y="29213175"/>
            <a:ext cx="2064487" cy="2865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28</xdr:col>
      <xdr:colOff>9525</xdr:colOff>
      <xdr:row>91</xdr:row>
      <xdr:rowOff>219075</xdr:rowOff>
    </xdr:from>
    <xdr:to>
      <xdr:col>45</xdr:col>
      <xdr:colOff>171450</xdr:colOff>
      <xdr:row>94</xdr:row>
      <xdr:rowOff>523875</xdr:rowOff>
    </xdr:to>
    <xdr:grpSp>
      <xdr:nvGrpSpPr>
        <xdr:cNvPr id="7" name="グループ化 15"/>
        <xdr:cNvGrpSpPr>
          <a:grpSpLocks/>
        </xdr:cNvGrpSpPr>
      </xdr:nvGrpSpPr>
      <xdr:grpSpPr>
        <a:xfrm>
          <a:off x="5610225" y="37395150"/>
          <a:ext cx="3562350" cy="2171700"/>
          <a:chOff x="5381625" y="29213175"/>
          <a:chExt cx="3352799" cy="1922532"/>
        </a:xfrm>
        <a:solidFill>
          <a:srgbClr val="FFFFFF"/>
        </a:solidFill>
      </xdr:grpSpPr>
      <xdr:sp>
        <xdr:nvSpPr>
          <xdr:cNvPr id="8" name="正方形/長方形 8"/>
          <xdr:cNvSpPr>
            <a:spLocks/>
          </xdr:cNvSpPr>
        </xdr:nvSpPr>
        <xdr:spPr>
          <a:xfrm>
            <a:off x="5648173" y="29482810"/>
            <a:ext cx="3015843" cy="9108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民間業者　　　　</a:t>
            </a:r>
            <a:r>
              <a:rPr lang="en-US" cap="none" sz="1200" b="0" i="0" u="none" baseline="0">
                <a:solidFill>
                  <a:srgbClr val="000000"/>
                </a:solidFill>
                <a:latin typeface="ＭＳ Ｐゴシック"/>
                <a:ea typeface="ＭＳ Ｐゴシック"/>
                <a:cs typeface="ＭＳ Ｐゴシック"/>
              </a:rPr>
              <a:t>　５</a:t>
            </a:r>
            <a:r>
              <a:rPr lang="en-US" cap="none" sz="1200" b="0" i="0" u="none" baseline="0">
                <a:solidFill>
                  <a:srgbClr val="000000"/>
                </a:solidFill>
                <a:latin typeface="ＭＳ Ｐゴシック"/>
                <a:ea typeface="ＭＳ Ｐゴシック"/>
                <a:cs typeface="ＭＳ Ｐゴシック"/>
              </a:rPr>
              <a:t>団体</a:t>
            </a:r>
            <a:r>
              <a:rPr lang="en-US" cap="none" sz="1200" b="0" i="0" u="none" baseline="0">
                <a:solidFill>
                  <a:srgbClr val="000000"/>
                </a:solidFill>
              </a:rPr>
              <a:t>
</a:t>
            </a:r>
            <a:r>
              <a:rPr lang="en-US" cap="none" sz="8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金額　　　　　</a:t>
            </a:r>
            <a:r>
              <a:rPr lang="en-US" cap="none" sz="1200" b="0" i="0" u="none" baseline="0">
                <a:solidFill>
                  <a:srgbClr val="000000"/>
                </a:solidFill>
                <a:latin typeface="ＭＳ Ｐゴシック"/>
                <a:ea typeface="ＭＳ Ｐゴシック"/>
                <a:cs typeface="ＭＳ Ｐゴシック"/>
              </a:rPr>
              <a:t>２７１百万円</a:t>
            </a:r>
          </a:p>
        </xdr:txBody>
      </xdr:sp>
      <xdr:sp>
        <xdr:nvSpPr>
          <xdr:cNvPr id="9" name="大かっこ 9"/>
          <xdr:cNvSpPr>
            <a:spLocks/>
          </xdr:cNvSpPr>
        </xdr:nvSpPr>
        <xdr:spPr>
          <a:xfrm>
            <a:off x="5608777" y="30454169"/>
            <a:ext cx="3125647" cy="681538"/>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航空機用動態管理システムの設置及び改修等</a:t>
            </a:r>
          </a:p>
        </xdr:txBody>
      </xdr:sp>
      <xdr:sp>
        <xdr:nvSpPr>
          <xdr:cNvPr id="10" name="正方形/長方形 10"/>
          <xdr:cNvSpPr>
            <a:spLocks/>
          </xdr:cNvSpPr>
        </xdr:nvSpPr>
        <xdr:spPr>
          <a:xfrm>
            <a:off x="5381625" y="29213175"/>
            <a:ext cx="2067839" cy="276364"/>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47625</xdr:colOff>
      <xdr:row>82</xdr:row>
      <xdr:rowOff>276225</xdr:rowOff>
    </xdr:from>
    <xdr:to>
      <xdr:col>28</xdr:col>
      <xdr:colOff>161925</xdr:colOff>
      <xdr:row>82</xdr:row>
      <xdr:rowOff>276225</xdr:rowOff>
    </xdr:to>
    <xdr:sp>
      <xdr:nvSpPr>
        <xdr:cNvPr id="11" name="直線矢印コネクタ 11"/>
        <xdr:cNvSpPr>
          <a:spLocks/>
        </xdr:cNvSpPr>
      </xdr:nvSpPr>
      <xdr:spPr>
        <a:xfrm>
          <a:off x="3648075" y="31594425"/>
          <a:ext cx="21145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85</xdr:row>
      <xdr:rowOff>514350</xdr:rowOff>
    </xdr:from>
    <xdr:to>
      <xdr:col>28</xdr:col>
      <xdr:colOff>95250</xdr:colOff>
      <xdr:row>85</xdr:row>
      <xdr:rowOff>514350</xdr:rowOff>
    </xdr:to>
    <xdr:sp>
      <xdr:nvSpPr>
        <xdr:cNvPr id="12" name="直線矢印コネクタ 12"/>
        <xdr:cNvSpPr>
          <a:spLocks/>
        </xdr:cNvSpPr>
      </xdr:nvSpPr>
      <xdr:spPr>
        <a:xfrm>
          <a:off x="4495800" y="33689925"/>
          <a:ext cx="12001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89</xdr:row>
      <xdr:rowOff>419100</xdr:rowOff>
    </xdr:from>
    <xdr:to>
      <xdr:col>28</xdr:col>
      <xdr:colOff>123825</xdr:colOff>
      <xdr:row>89</xdr:row>
      <xdr:rowOff>419100</xdr:rowOff>
    </xdr:to>
    <xdr:sp>
      <xdr:nvSpPr>
        <xdr:cNvPr id="13" name="直線矢印コネクタ 13"/>
        <xdr:cNvSpPr>
          <a:spLocks/>
        </xdr:cNvSpPr>
      </xdr:nvSpPr>
      <xdr:spPr>
        <a:xfrm>
          <a:off x="4486275" y="36261675"/>
          <a:ext cx="12382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82</xdr:row>
      <xdr:rowOff>285750</xdr:rowOff>
    </xdr:from>
    <xdr:to>
      <xdr:col>22</xdr:col>
      <xdr:colOff>104775</xdr:colOff>
      <xdr:row>92</xdr:row>
      <xdr:rowOff>266700</xdr:rowOff>
    </xdr:to>
    <xdr:sp>
      <xdr:nvSpPr>
        <xdr:cNvPr id="14" name="直線コネクタ 14"/>
        <xdr:cNvSpPr>
          <a:spLocks/>
        </xdr:cNvSpPr>
      </xdr:nvSpPr>
      <xdr:spPr>
        <a:xfrm>
          <a:off x="4495800" y="31603950"/>
          <a:ext cx="9525" cy="65055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84</xdr:row>
      <xdr:rowOff>495300</xdr:rowOff>
    </xdr:from>
    <xdr:to>
      <xdr:col>46</xdr:col>
      <xdr:colOff>66675</xdr:colOff>
      <xdr:row>87</xdr:row>
      <xdr:rowOff>476250</xdr:rowOff>
    </xdr:to>
    <xdr:grpSp>
      <xdr:nvGrpSpPr>
        <xdr:cNvPr id="15" name="グループ化 27"/>
        <xdr:cNvGrpSpPr>
          <a:grpSpLocks/>
        </xdr:cNvGrpSpPr>
      </xdr:nvGrpSpPr>
      <xdr:grpSpPr>
        <a:xfrm>
          <a:off x="5676900" y="33004125"/>
          <a:ext cx="3590925" cy="1981200"/>
          <a:chOff x="5505180" y="39660548"/>
          <a:chExt cx="3455374" cy="1629486"/>
        </a:xfrm>
        <a:solidFill>
          <a:srgbClr val="FFFFFF"/>
        </a:solidFill>
      </xdr:grpSpPr>
      <xdr:sp>
        <xdr:nvSpPr>
          <xdr:cNvPr id="16" name="正方形/長方形 19"/>
          <xdr:cNvSpPr>
            <a:spLocks/>
          </xdr:cNvSpPr>
        </xdr:nvSpPr>
        <xdr:spPr>
          <a:xfrm>
            <a:off x="5705592" y="40044292"/>
            <a:ext cx="3062325" cy="704753"/>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地方公共団体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金額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０７４</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sp>
        <xdr:nvSpPr>
          <xdr:cNvPr id="17" name="大かっこ 20"/>
          <xdr:cNvSpPr>
            <a:spLocks/>
          </xdr:cNvSpPr>
        </xdr:nvSpPr>
        <xdr:spPr>
          <a:xfrm>
            <a:off x="5722005" y="40774302"/>
            <a:ext cx="3054551" cy="51573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緊急消防援助隊設備整備費補助金、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消防救急無線デジタルの整備</a:t>
            </a:r>
          </a:p>
        </xdr:txBody>
      </xdr:sp>
      <xdr:sp>
        <xdr:nvSpPr>
          <xdr:cNvPr id="18" name="正方形/長方形 21"/>
          <xdr:cNvSpPr>
            <a:spLocks/>
          </xdr:cNvSpPr>
        </xdr:nvSpPr>
        <xdr:spPr>
          <a:xfrm>
            <a:off x="5505180" y="39660548"/>
            <a:ext cx="3455374" cy="295752"/>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緊急消防援助隊設備整備費補助金</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114300</xdr:colOff>
      <xdr:row>92</xdr:row>
      <xdr:rowOff>257175</xdr:rowOff>
    </xdr:from>
    <xdr:to>
      <xdr:col>28</xdr:col>
      <xdr:colOff>180975</xdr:colOff>
      <xdr:row>92</xdr:row>
      <xdr:rowOff>257175</xdr:rowOff>
    </xdr:to>
    <xdr:sp>
      <xdr:nvSpPr>
        <xdr:cNvPr id="19" name="直線矢印コネクタ 22"/>
        <xdr:cNvSpPr>
          <a:spLocks/>
        </xdr:cNvSpPr>
      </xdr:nvSpPr>
      <xdr:spPr>
        <a:xfrm>
          <a:off x="4514850" y="38100000"/>
          <a:ext cx="12668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88</xdr:row>
      <xdr:rowOff>400050</xdr:rowOff>
    </xdr:from>
    <xdr:to>
      <xdr:col>46</xdr:col>
      <xdr:colOff>38100</xdr:colOff>
      <xdr:row>90</xdr:row>
      <xdr:rowOff>609600</xdr:rowOff>
    </xdr:to>
    <xdr:grpSp>
      <xdr:nvGrpSpPr>
        <xdr:cNvPr id="20" name="グループ化 27"/>
        <xdr:cNvGrpSpPr>
          <a:grpSpLocks/>
        </xdr:cNvGrpSpPr>
      </xdr:nvGrpSpPr>
      <xdr:grpSpPr>
        <a:xfrm>
          <a:off x="5648325" y="35575875"/>
          <a:ext cx="3590925" cy="1543050"/>
          <a:chOff x="5577762" y="39663567"/>
          <a:chExt cx="3515060" cy="1532001"/>
        </a:xfrm>
        <a:solidFill>
          <a:srgbClr val="FFFFFF"/>
        </a:solidFill>
      </xdr:grpSpPr>
      <xdr:sp>
        <xdr:nvSpPr>
          <xdr:cNvPr id="21" name="正方形/長方形 24"/>
          <xdr:cNvSpPr>
            <a:spLocks/>
          </xdr:cNvSpPr>
        </xdr:nvSpPr>
        <xdr:spPr>
          <a:xfrm>
            <a:off x="5773727" y="40044652"/>
            <a:ext cx="3066890" cy="716593"/>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民間業者　　　３団体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金額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１４４</a:t>
            </a:r>
            <a:r>
              <a:rPr lang="en-US" cap="none" sz="1200" b="0" i="0" u="none" baseline="0">
                <a:solidFill>
                  <a:srgbClr val="000000"/>
                </a:solidFill>
                <a:latin typeface="ＭＳ Ｐゴシック"/>
                <a:ea typeface="ＭＳ Ｐゴシック"/>
                <a:cs typeface="ＭＳ Ｐゴシック"/>
              </a:rPr>
              <a:t>百万円</a:t>
            </a:r>
          </a:p>
        </xdr:txBody>
      </xdr:sp>
      <xdr:sp>
        <xdr:nvSpPr>
          <xdr:cNvPr id="22" name="大かっこ 25"/>
          <xdr:cNvSpPr>
            <a:spLocks/>
          </xdr:cNvSpPr>
        </xdr:nvSpPr>
        <xdr:spPr>
          <a:xfrm>
            <a:off x="5716607" y="40829803"/>
            <a:ext cx="3189038" cy="36576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物品の製造・納入</a:t>
            </a:r>
            <a:r>
              <a:rPr lang="en-US" cap="none" sz="1100" b="0" i="0" u="none" baseline="0">
                <a:solidFill>
                  <a:srgbClr val="000000"/>
                </a:solidFill>
                <a:latin typeface="ＭＳ Ｐゴシック"/>
                <a:ea typeface="ＭＳ Ｐゴシック"/>
                <a:cs typeface="ＭＳ Ｐゴシック"/>
              </a:rPr>
              <a:t>、航空機の点検整備</a:t>
            </a:r>
          </a:p>
        </xdr:txBody>
      </xdr:sp>
      <xdr:sp>
        <xdr:nvSpPr>
          <xdr:cNvPr id="23" name="正方形/長方形 26"/>
          <xdr:cNvSpPr>
            <a:spLocks/>
          </xdr:cNvSpPr>
        </xdr:nvSpPr>
        <xdr:spPr>
          <a:xfrm>
            <a:off x="5577762" y="39663567"/>
            <a:ext cx="3515060" cy="281888"/>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7" customWidth="1"/>
    <col min="51" max="51" width="2.25390625" style="17" customWidth="1"/>
    <col min="52" max="16384" width="8.875" style="17"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v>153</v>
      </c>
      <c r="AR2" s="373"/>
      <c r="AS2" s="373"/>
      <c r="AT2" s="373"/>
      <c r="AU2" s="373"/>
      <c r="AV2" s="373"/>
      <c r="AW2" s="373"/>
      <c r="AX2" s="373"/>
    </row>
    <row r="3" spans="1:50" ht="21" customHeight="1" thickBot="1">
      <c r="A3" s="64" t="s">
        <v>67</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85</v>
      </c>
      <c r="AP3" s="65"/>
      <c r="AQ3" s="65"/>
      <c r="AR3" s="65"/>
      <c r="AS3" s="65"/>
      <c r="AT3" s="65"/>
      <c r="AU3" s="65"/>
      <c r="AV3" s="65"/>
      <c r="AW3" s="65"/>
      <c r="AX3" s="67"/>
    </row>
    <row r="4" spans="1:50" ht="24.75" customHeight="1">
      <c r="A4" s="357" t="s">
        <v>30</v>
      </c>
      <c r="B4" s="358"/>
      <c r="C4" s="358"/>
      <c r="D4" s="358"/>
      <c r="E4" s="358"/>
      <c r="F4" s="358"/>
      <c r="G4" s="376" t="s">
        <v>86</v>
      </c>
      <c r="H4" s="377"/>
      <c r="I4" s="377"/>
      <c r="J4" s="377"/>
      <c r="K4" s="377"/>
      <c r="L4" s="377"/>
      <c r="M4" s="377"/>
      <c r="N4" s="377"/>
      <c r="O4" s="377"/>
      <c r="P4" s="377"/>
      <c r="Q4" s="377"/>
      <c r="R4" s="377"/>
      <c r="S4" s="377"/>
      <c r="T4" s="377"/>
      <c r="U4" s="377"/>
      <c r="V4" s="377"/>
      <c r="W4" s="377"/>
      <c r="X4" s="377"/>
      <c r="Y4" s="378" t="s">
        <v>1</v>
      </c>
      <c r="Z4" s="379"/>
      <c r="AA4" s="379"/>
      <c r="AB4" s="379"/>
      <c r="AC4" s="379"/>
      <c r="AD4" s="380"/>
      <c r="AE4" s="381" t="s">
        <v>90</v>
      </c>
      <c r="AF4" s="381"/>
      <c r="AG4" s="381"/>
      <c r="AH4" s="381"/>
      <c r="AI4" s="381"/>
      <c r="AJ4" s="381"/>
      <c r="AK4" s="381"/>
      <c r="AL4" s="381"/>
      <c r="AM4" s="381"/>
      <c r="AN4" s="381"/>
      <c r="AO4" s="381"/>
      <c r="AP4" s="382"/>
      <c r="AQ4" s="383" t="s">
        <v>2</v>
      </c>
      <c r="AR4" s="379"/>
      <c r="AS4" s="379"/>
      <c r="AT4" s="379"/>
      <c r="AU4" s="379"/>
      <c r="AV4" s="379"/>
      <c r="AW4" s="379"/>
      <c r="AX4" s="384"/>
    </row>
    <row r="5" spans="1:50" ht="45" customHeight="1">
      <c r="A5" s="385" t="s">
        <v>31</v>
      </c>
      <c r="B5" s="386"/>
      <c r="C5" s="386"/>
      <c r="D5" s="386"/>
      <c r="E5" s="386"/>
      <c r="F5" s="387"/>
      <c r="G5" s="348" t="s">
        <v>87</v>
      </c>
      <c r="H5" s="349"/>
      <c r="I5" s="349"/>
      <c r="J5" s="349"/>
      <c r="K5" s="349"/>
      <c r="L5" s="349"/>
      <c r="M5" s="349"/>
      <c r="N5" s="349"/>
      <c r="O5" s="349"/>
      <c r="P5" s="349"/>
      <c r="Q5" s="349"/>
      <c r="R5" s="349"/>
      <c r="S5" s="349"/>
      <c r="T5" s="349"/>
      <c r="U5" s="349"/>
      <c r="V5" s="37"/>
      <c r="W5" s="37"/>
      <c r="X5" s="37"/>
      <c r="Y5" s="350" t="s">
        <v>3</v>
      </c>
      <c r="Z5" s="246"/>
      <c r="AA5" s="246"/>
      <c r="AB5" s="246"/>
      <c r="AC5" s="246"/>
      <c r="AD5" s="247"/>
      <c r="AE5" s="351" t="s">
        <v>168</v>
      </c>
      <c r="AF5" s="352"/>
      <c r="AG5" s="352"/>
      <c r="AH5" s="352"/>
      <c r="AI5" s="352"/>
      <c r="AJ5" s="352"/>
      <c r="AK5" s="352"/>
      <c r="AL5" s="352"/>
      <c r="AM5" s="352"/>
      <c r="AN5" s="352"/>
      <c r="AO5" s="352"/>
      <c r="AP5" s="353"/>
      <c r="AQ5" s="354" t="s">
        <v>169</v>
      </c>
      <c r="AR5" s="355"/>
      <c r="AS5" s="355"/>
      <c r="AT5" s="355"/>
      <c r="AU5" s="355"/>
      <c r="AV5" s="355"/>
      <c r="AW5" s="355"/>
      <c r="AX5" s="356"/>
    </row>
    <row r="6" spans="1:50" ht="30" customHeight="1">
      <c r="A6" s="362" t="s">
        <v>4</v>
      </c>
      <c r="B6" s="363"/>
      <c r="C6" s="363"/>
      <c r="D6" s="363"/>
      <c r="E6" s="363"/>
      <c r="F6" s="363"/>
      <c r="G6" s="364" t="s">
        <v>88</v>
      </c>
      <c r="H6" s="37"/>
      <c r="I6" s="37"/>
      <c r="J6" s="37"/>
      <c r="K6" s="37"/>
      <c r="L6" s="37"/>
      <c r="M6" s="37"/>
      <c r="N6" s="37"/>
      <c r="O6" s="37"/>
      <c r="P6" s="37"/>
      <c r="Q6" s="37"/>
      <c r="R6" s="37"/>
      <c r="S6" s="37"/>
      <c r="T6" s="37"/>
      <c r="U6" s="37"/>
      <c r="V6" s="37"/>
      <c r="W6" s="37"/>
      <c r="X6" s="37"/>
      <c r="Y6" s="365" t="s">
        <v>66</v>
      </c>
      <c r="Z6" s="366"/>
      <c r="AA6" s="366"/>
      <c r="AB6" s="366"/>
      <c r="AC6" s="366"/>
      <c r="AD6" s="367"/>
      <c r="AE6" s="368" t="s">
        <v>91</v>
      </c>
      <c r="AF6" s="368"/>
      <c r="AG6" s="368"/>
      <c r="AH6" s="368"/>
      <c r="AI6" s="368"/>
      <c r="AJ6" s="368"/>
      <c r="AK6" s="368"/>
      <c r="AL6" s="368"/>
      <c r="AM6" s="368"/>
      <c r="AN6" s="368"/>
      <c r="AO6" s="368"/>
      <c r="AP6" s="368"/>
      <c r="AQ6" s="369"/>
      <c r="AR6" s="369"/>
      <c r="AS6" s="369"/>
      <c r="AT6" s="369"/>
      <c r="AU6" s="369"/>
      <c r="AV6" s="369"/>
      <c r="AW6" s="369"/>
      <c r="AX6" s="370"/>
    </row>
    <row r="7" spans="1:50" ht="39.75" customHeight="1">
      <c r="A7" s="339" t="s">
        <v>25</v>
      </c>
      <c r="B7" s="340"/>
      <c r="C7" s="340"/>
      <c r="D7" s="340"/>
      <c r="E7" s="340"/>
      <c r="F7" s="340"/>
      <c r="G7" s="341" t="s">
        <v>89</v>
      </c>
      <c r="H7" s="342"/>
      <c r="I7" s="342"/>
      <c r="J7" s="342"/>
      <c r="K7" s="342"/>
      <c r="L7" s="342"/>
      <c r="M7" s="342"/>
      <c r="N7" s="342"/>
      <c r="O7" s="342"/>
      <c r="P7" s="342"/>
      <c r="Q7" s="342"/>
      <c r="R7" s="342"/>
      <c r="S7" s="342"/>
      <c r="T7" s="342"/>
      <c r="U7" s="342"/>
      <c r="V7" s="343"/>
      <c r="W7" s="343"/>
      <c r="X7" s="343"/>
      <c r="Y7" s="344" t="s">
        <v>5</v>
      </c>
      <c r="Z7" s="37"/>
      <c r="AA7" s="37"/>
      <c r="AB7" s="37"/>
      <c r="AC7" s="37"/>
      <c r="AD7" s="38"/>
      <c r="AE7" s="345" t="s">
        <v>184</v>
      </c>
      <c r="AF7" s="346"/>
      <c r="AG7" s="346"/>
      <c r="AH7" s="346"/>
      <c r="AI7" s="346"/>
      <c r="AJ7" s="346"/>
      <c r="AK7" s="346"/>
      <c r="AL7" s="346"/>
      <c r="AM7" s="346"/>
      <c r="AN7" s="346"/>
      <c r="AO7" s="346"/>
      <c r="AP7" s="346"/>
      <c r="AQ7" s="346"/>
      <c r="AR7" s="346"/>
      <c r="AS7" s="346"/>
      <c r="AT7" s="346"/>
      <c r="AU7" s="346"/>
      <c r="AV7" s="346"/>
      <c r="AW7" s="346"/>
      <c r="AX7" s="347"/>
    </row>
    <row r="8" spans="1:50" ht="77.25" customHeight="1">
      <c r="A8" s="321" t="s">
        <v>26</v>
      </c>
      <c r="B8" s="322"/>
      <c r="C8" s="322"/>
      <c r="D8" s="322"/>
      <c r="E8" s="322"/>
      <c r="F8" s="322"/>
      <c r="G8" s="323" t="s">
        <v>185</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93.75" customHeight="1">
      <c r="A9" s="321" t="s">
        <v>36</v>
      </c>
      <c r="B9" s="322"/>
      <c r="C9" s="322"/>
      <c r="D9" s="322"/>
      <c r="E9" s="322"/>
      <c r="F9" s="322"/>
      <c r="G9" s="323" t="s">
        <v>186</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59" t="s">
        <v>92</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327" t="s">
        <v>27</v>
      </c>
      <c r="B11" s="328"/>
      <c r="C11" s="328"/>
      <c r="D11" s="328"/>
      <c r="E11" s="328"/>
      <c r="F11" s="329"/>
      <c r="G11" s="336"/>
      <c r="H11" s="337"/>
      <c r="I11" s="337"/>
      <c r="J11" s="337"/>
      <c r="K11" s="337"/>
      <c r="L11" s="337"/>
      <c r="M11" s="337"/>
      <c r="N11" s="337"/>
      <c r="O11" s="337"/>
      <c r="P11" s="53" t="s">
        <v>187</v>
      </c>
      <c r="Q11" s="54"/>
      <c r="R11" s="54"/>
      <c r="S11" s="54"/>
      <c r="T11" s="54"/>
      <c r="U11" s="54"/>
      <c r="V11" s="243"/>
      <c r="W11" s="53" t="s">
        <v>188</v>
      </c>
      <c r="X11" s="54"/>
      <c r="Y11" s="54"/>
      <c r="Z11" s="54"/>
      <c r="AA11" s="54"/>
      <c r="AB11" s="54"/>
      <c r="AC11" s="243"/>
      <c r="AD11" s="53" t="s">
        <v>189</v>
      </c>
      <c r="AE11" s="54"/>
      <c r="AF11" s="54"/>
      <c r="AG11" s="54"/>
      <c r="AH11" s="54"/>
      <c r="AI11" s="54"/>
      <c r="AJ11" s="243"/>
      <c r="AK11" s="53" t="s">
        <v>190</v>
      </c>
      <c r="AL11" s="54"/>
      <c r="AM11" s="54"/>
      <c r="AN11" s="54"/>
      <c r="AO11" s="54"/>
      <c r="AP11" s="54"/>
      <c r="AQ11" s="243"/>
      <c r="AR11" s="53" t="s">
        <v>191</v>
      </c>
      <c r="AS11" s="54"/>
      <c r="AT11" s="54"/>
      <c r="AU11" s="54"/>
      <c r="AV11" s="54"/>
      <c r="AW11" s="54"/>
      <c r="AX11" s="338"/>
    </row>
    <row r="12" spans="1:50" ht="21" customHeight="1">
      <c r="A12" s="330"/>
      <c r="B12" s="331"/>
      <c r="C12" s="331"/>
      <c r="D12" s="331"/>
      <c r="E12" s="331"/>
      <c r="F12" s="332"/>
      <c r="G12" s="306" t="s">
        <v>7</v>
      </c>
      <c r="H12" s="307"/>
      <c r="I12" s="312" t="s">
        <v>8</v>
      </c>
      <c r="J12" s="313"/>
      <c r="K12" s="313"/>
      <c r="L12" s="313"/>
      <c r="M12" s="313"/>
      <c r="N12" s="313"/>
      <c r="O12" s="314"/>
      <c r="P12" s="295">
        <v>7695</v>
      </c>
      <c r="Q12" s="295"/>
      <c r="R12" s="295"/>
      <c r="S12" s="295"/>
      <c r="T12" s="295"/>
      <c r="U12" s="295"/>
      <c r="V12" s="295"/>
      <c r="W12" s="295">
        <v>7071</v>
      </c>
      <c r="X12" s="295"/>
      <c r="Y12" s="295"/>
      <c r="Z12" s="295"/>
      <c r="AA12" s="295"/>
      <c r="AB12" s="295"/>
      <c r="AC12" s="295"/>
      <c r="AD12" s="295">
        <v>5881</v>
      </c>
      <c r="AE12" s="295"/>
      <c r="AF12" s="295"/>
      <c r="AG12" s="295"/>
      <c r="AH12" s="295"/>
      <c r="AI12" s="295"/>
      <c r="AJ12" s="295"/>
      <c r="AK12" s="295">
        <v>6220</v>
      </c>
      <c r="AL12" s="295"/>
      <c r="AM12" s="295"/>
      <c r="AN12" s="295"/>
      <c r="AO12" s="295"/>
      <c r="AP12" s="295"/>
      <c r="AQ12" s="295"/>
      <c r="AR12" s="295"/>
      <c r="AS12" s="295"/>
      <c r="AT12" s="295"/>
      <c r="AU12" s="295"/>
      <c r="AV12" s="295"/>
      <c r="AW12" s="295"/>
      <c r="AX12" s="296"/>
    </row>
    <row r="13" spans="1:50" ht="21" customHeight="1">
      <c r="A13" s="330"/>
      <c r="B13" s="331"/>
      <c r="C13" s="331"/>
      <c r="D13" s="331"/>
      <c r="E13" s="331"/>
      <c r="F13" s="332"/>
      <c r="G13" s="308"/>
      <c r="H13" s="309"/>
      <c r="I13" s="297" t="s">
        <v>9</v>
      </c>
      <c r="J13" s="298"/>
      <c r="K13" s="298"/>
      <c r="L13" s="298"/>
      <c r="M13" s="298"/>
      <c r="N13" s="298"/>
      <c r="O13" s="299"/>
      <c r="P13" s="302">
        <v>8440</v>
      </c>
      <c r="Q13" s="302"/>
      <c r="R13" s="302"/>
      <c r="S13" s="302"/>
      <c r="T13" s="302"/>
      <c r="U13" s="302"/>
      <c r="V13" s="302"/>
      <c r="W13" s="302">
        <v>7373</v>
      </c>
      <c r="X13" s="302"/>
      <c r="Y13" s="302"/>
      <c r="Z13" s="302"/>
      <c r="AA13" s="302"/>
      <c r="AB13" s="302"/>
      <c r="AC13" s="302"/>
      <c r="AD13" s="302">
        <v>2255</v>
      </c>
      <c r="AE13" s="302"/>
      <c r="AF13" s="302"/>
      <c r="AG13" s="302"/>
      <c r="AH13" s="302"/>
      <c r="AI13" s="302"/>
      <c r="AJ13" s="302"/>
      <c r="AK13" s="302"/>
      <c r="AL13" s="302"/>
      <c r="AM13" s="302"/>
      <c r="AN13" s="302"/>
      <c r="AO13" s="302"/>
      <c r="AP13" s="302"/>
      <c r="AQ13" s="302"/>
      <c r="AR13" s="300"/>
      <c r="AS13" s="300"/>
      <c r="AT13" s="300"/>
      <c r="AU13" s="300"/>
      <c r="AV13" s="300"/>
      <c r="AW13" s="300"/>
      <c r="AX13" s="301"/>
    </row>
    <row r="14" spans="1:50" ht="21" customHeight="1">
      <c r="A14" s="330"/>
      <c r="B14" s="331"/>
      <c r="C14" s="331"/>
      <c r="D14" s="331"/>
      <c r="E14" s="331"/>
      <c r="F14" s="332"/>
      <c r="G14" s="308"/>
      <c r="H14" s="309"/>
      <c r="I14" s="303" t="s">
        <v>77</v>
      </c>
      <c r="J14" s="304"/>
      <c r="K14" s="304"/>
      <c r="L14" s="304"/>
      <c r="M14" s="304"/>
      <c r="N14" s="304"/>
      <c r="O14" s="305"/>
      <c r="P14" s="318">
        <v>752</v>
      </c>
      <c r="Q14" s="319"/>
      <c r="R14" s="319"/>
      <c r="S14" s="319"/>
      <c r="T14" s="319"/>
      <c r="U14" s="319"/>
      <c r="V14" s="320"/>
      <c r="W14" s="318">
        <v>8980</v>
      </c>
      <c r="X14" s="319"/>
      <c r="Y14" s="319"/>
      <c r="Z14" s="319"/>
      <c r="AA14" s="319"/>
      <c r="AB14" s="319"/>
      <c r="AC14" s="320"/>
      <c r="AD14" s="318">
        <f>1974+12509</f>
        <v>14483</v>
      </c>
      <c r="AE14" s="319"/>
      <c r="AF14" s="319"/>
      <c r="AG14" s="319"/>
      <c r="AH14" s="319"/>
      <c r="AI14" s="319"/>
      <c r="AJ14" s="320"/>
      <c r="AK14" s="318">
        <f>3160+579</f>
        <v>3739</v>
      </c>
      <c r="AL14" s="319"/>
      <c r="AM14" s="319"/>
      <c r="AN14" s="319"/>
      <c r="AO14" s="319"/>
      <c r="AP14" s="319"/>
      <c r="AQ14" s="320"/>
      <c r="AR14" s="318"/>
      <c r="AS14" s="319"/>
      <c r="AT14" s="319"/>
      <c r="AU14" s="319"/>
      <c r="AV14" s="319"/>
      <c r="AW14" s="319"/>
      <c r="AX14" s="520"/>
    </row>
    <row r="15" spans="1:50" ht="21" customHeight="1">
      <c r="A15" s="330"/>
      <c r="B15" s="331"/>
      <c r="C15" s="331"/>
      <c r="D15" s="331"/>
      <c r="E15" s="331"/>
      <c r="F15" s="332"/>
      <c r="G15" s="308"/>
      <c r="H15" s="309"/>
      <c r="I15" s="303" t="s">
        <v>78</v>
      </c>
      <c r="J15" s="304"/>
      <c r="K15" s="304"/>
      <c r="L15" s="304"/>
      <c r="M15" s="304"/>
      <c r="N15" s="304"/>
      <c r="O15" s="305"/>
      <c r="P15" s="318">
        <v>-8980</v>
      </c>
      <c r="Q15" s="319"/>
      <c r="R15" s="319"/>
      <c r="S15" s="319"/>
      <c r="T15" s="319"/>
      <c r="U15" s="319"/>
      <c r="V15" s="320"/>
      <c r="W15" s="318">
        <f>-1974-12509</f>
        <v>-14483</v>
      </c>
      <c r="X15" s="319"/>
      <c r="Y15" s="319"/>
      <c r="Z15" s="319"/>
      <c r="AA15" s="319"/>
      <c r="AB15" s="319"/>
      <c r="AC15" s="320"/>
      <c r="AD15" s="318">
        <f>-3160-579</f>
        <v>-3739</v>
      </c>
      <c r="AE15" s="319"/>
      <c r="AF15" s="319"/>
      <c r="AG15" s="319"/>
      <c r="AH15" s="319"/>
      <c r="AI15" s="319"/>
      <c r="AJ15" s="320"/>
      <c r="AK15" s="514"/>
      <c r="AL15" s="515"/>
      <c r="AM15" s="515"/>
      <c r="AN15" s="515"/>
      <c r="AO15" s="515"/>
      <c r="AP15" s="515"/>
      <c r="AQ15" s="516"/>
      <c r="AR15" s="517"/>
      <c r="AS15" s="518"/>
      <c r="AT15" s="518"/>
      <c r="AU15" s="518"/>
      <c r="AV15" s="518"/>
      <c r="AW15" s="518"/>
      <c r="AX15" s="519"/>
    </row>
    <row r="16" spans="1:50" ht="24.75" customHeight="1">
      <c r="A16" s="330"/>
      <c r="B16" s="331"/>
      <c r="C16" s="331"/>
      <c r="D16" s="331"/>
      <c r="E16" s="331"/>
      <c r="F16" s="332"/>
      <c r="G16" s="308"/>
      <c r="H16" s="309"/>
      <c r="I16" s="297" t="s">
        <v>76</v>
      </c>
      <c r="J16" s="298"/>
      <c r="K16" s="298"/>
      <c r="L16" s="298"/>
      <c r="M16" s="298"/>
      <c r="N16" s="298"/>
      <c r="O16" s="299"/>
      <c r="P16" s="302">
        <v>0</v>
      </c>
      <c r="Q16" s="302"/>
      <c r="R16" s="302"/>
      <c r="S16" s="302"/>
      <c r="T16" s="302"/>
      <c r="U16" s="302"/>
      <c r="V16" s="302"/>
      <c r="W16" s="302">
        <v>2050</v>
      </c>
      <c r="X16" s="302"/>
      <c r="Y16" s="302"/>
      <c r="Z16" s="302"/>
      <c r="AA16" s="302"/>
      <c r="AB16" s="302"/>
      <c r="AC16" s="302"/>
      <c r="AD16" s="302">
        <v>0</v>
      </c>
      <c r="AE16" s="302"/>
      <c r="AF16" s="302"/>
      <c r="AG16" s="302"/>
      <c r="AH16" s="302"/>
      <c r="AI16" s="302"/>
      <c r="AJ16" s="302"/>
      <c r="AK16" s="302"/>
      <c r="AL16" s="302"/>
      <c r="AM16" s="302"/>
      <c r="AN16" s="302"/>
      <c r="AO16" s="302"/>
      <c r="AP16" s="302"/>
      <c r="AQ16" s="302"/>
      <c r="AR16" s="300"/>
      <c r="AS16" s="300"/>
      <c r="AT16" s="300"/>
      <c r="AU16" s="300"/>
      <c r="AV16" s="300"/>
      <c r="AW16" s="300"/>
      <c r="AX16" s="301"/>
    </row>
    <row r="17" spans="1:50" ht="24.75" customHeight="1">
      <c r="A17" s="330"/>
      <c r="B17" s="331"/>
      <c r="C17" s="331"/>
      <c r="D17" s="331"/>
      <c r="E17" s="331"/>
      <c r="F17" s="332"/>
      <c r="G17" s="310"/>
      <c r="H17" s="311"/>
      <c r="I17" s="315" t="s">
        <v>22</v>
      </c>
      <c r="J17" s="316"/>
      <c r="K17" s="316"/>
      <c r="L17" s="316"/>
      <c r="M17" s="316"/>
      <c r="N17" s="316"/>
      <c r="O17" s="317"/>
      <c r="P17" s="293">
        <f>SUM(P12:V16)</f>
        <v>7907</v>
      </c>
      <c r="Q17" s="293"/>
      <c r="R17" s="293"/>
      <c r="S17" s="293"/>
      <c r="T17" s="293"/>
      <c r="U17" s="293"/>
      <c r="V17" s="293"/>
      <c r="W17" s="293">
        <f>SUM(W12:AC16)</f>
        <v>10991</v>
      </c>
      <c r="X17" s="293"/>
      <c r="Y17" s="293"/>
      <c r="Z17" s="293"/>
      <c r="AA17" s="293"/>
      <c r="AB17" s="293"/>
      <c r="AC17" s="293"/>
      <c r="AD17" s="293">
        <f>SUM(AD12:AJ16)</f>
        <v>18880</v>
      </c>
      <c r="AE17" s="293"/>
      <c r="AF17" s="293"/>
      <c r="AG17" s="293"/>
      <c r="AH17" s="293"/>
      <c r="AI17" s="293"/>
      <c r="AJ17" s="293"/>
      <c r="AK17" s="293">
        <f>SUM(AK12:AQ16)</f>
        <v>9959</v>
      </c>
      <c r="AL17" s="293"/>
      <c r="AM17" s="293"/>
      <c r="AN17" s="293"/>
      <c r="AO17" s="293"/>
      <c r="AP17" s="293"/>
      <c r="AQ17" s="293"/>
      <c r="AR17" s="293"/>
      <c r="AS17" s="293"/>
      <c r="AT17" s="293"/>
      <c r="AU17" s="293"/>
      <c r="AV17" s="293"/>
      <c r="AW17" s="293"/>
      <c r="AX17" s="294"/>
    </row>
    <row r="18" spans="1:50" ht="24.75" customHeight="1">
      <c r="A18" s="330"/>
      <c r="B18" s="331"/>
      <c r="C18" s="331"/>
      <c r="D18" s="331"/>
      <c r="E18" s="331"/>
      <c r="F18" s="332"/>
      <c r="G18" s="288" t="s">
        <v>10</v>
      </c>
      <c r="H18" s="289"/>
      <c r="I18" s="289"/>
      <c r="J18" s="289"/>
      <c r="K18" s="289"/>
      <c r="L18" s="289"/>
      <c r="M18" s="289"/>
      <c r="N18" s="289"/>
      <c r="O18" s="289"/>
      <c r="P18" s="291">
        <v>6481</v>
      </c>
      <c r="Q18" s="291"/>
      <c r="R18" s="291"/>
      <c r="S18" s="291"/>
      <c r="T18" s="291"/>
      <c r="U18" s="291"/>
      <c r="V18" s="291"/>
      <c r="W18" s="291">
        <v>10596</v>
      </c>
      <c r="X18" s="291"/>
      <c r="Y18" s="291"/>
      <c r="Z18" s="291"/>
      <c r="AA18" s="291"/>
      <c r="AB18" s="291"/>
      <c r="AC18" s="291"/>
      <c r="AD18" s="291">
        <v>17909</v>
      </c>
      <c r="AE18" s="291"/>
      <c r="AF18" s="291"/>
      <c r="AG18" s="291"/>
      <c r="AH18" s="291"/>
      <c r="AI18" s="291"/>
      <c r="AJ18" s="291"/>
      <c r="AK18" s="286"/>
      <c r="AL18" s="286"/>
      <c r="AM18" s="286"/>
      <c r="AN18" s="286"/>
      <c r="AO18" s="286"/>
      <c r="AP18" s="286"/>
      <c r="AQ18" s="286"/>
      <c r="AR18" s="286"/>
      <c r="AS18" s="286"/>
      <c r="AT18" s="286"/>
      <c r="AU18" s="286"/>
      <c r="AV18" s="286"/>
      <c r="AW18" s="286"/>
      <c r="AX18" s="287"/>
    </row>
    <row r="19" spans="1:50" ht="24.75" customHeight="1">
      <c r="A19" s="333"/>
      <c r="B19" s="334"/>
      <c r="C19" s="334"/>
      <c r="D19" s="334"/>
      <c r="E19" s="334"/>
      <c r="F19" s="335"/>
      <c r="G19" s="288" t="s">
        <v>11</v>
      </c>
      <c r="H19" s="289"/>
      <c r="I19" s="289"/>
      <c r="J19" s="289"/>
      <c r="K19" s="289"/>
      <c r="L19" s="289"/>
      <c r="M19" s="289"/>
      <c r="N19" s="289"/>
      <c r="O19" s="289"/>
      <c r="P19" s="290">
        <f>P18/P17</f>
        <v>0.8196534716074364</v>
      </c>
      <c r="Q19" s="290"/>
      <c r="R19" s="290"/>
      <c r="S19" s="290"/>
      <c r="T19" s="290"/>
      <c r="U19" s="290"/>
      <c r="V19" s="290"/>
      <c r="W19" s="290">
        <f>W18/W17</f>
        <v>0.964061504867619</v>
      </c>
      <c r="X19" s="290"/>
      <c r="Y19" s="290"/>
      <c r="Z19" s="290"/>
      <c r="AA19" s="290"/>
      <c r="AB19" s="290"/>
      <c r="AC19" s="290"/>
      <c r="AD19" s="290">
        <f>AD18/AD17</f>
        <v>0.9485699152542373</v>
      </c>
      <c r="AE19" s="290"/>
      <c r="AF19" s="290"/>
      <c r="AG19" s="290"/>
      <c r="AH19" s="290"/>
      <c r="AI19" s="290"/>
      <c r="AJ19" s="290"/>
      <c r="AK19" s="286"/>
      <c r="AL19" s="286"/>
      <c r="AM19" s="286"/>
      <c r="AN19" s="286"/>
      <c r="AO19" s="286"/>
      <c r="AP19" s="286"/>
      <c r="AQ19" s="286"/>
      <c r="AR19" s="286"/>
      <c r="AS19" s="286"/>
      <c r="AT19" s="286"/>
      <c r="AU19" s="286"/>
      <c r="AV19" s="286"/>
      <c r="AW19" s="286"/>
      <c r="AX19" s="287"/>
    </row>
    <row r="20" spans="1:50" ht="31.5" customHeight="1">
      <c r="A20" s="277" t="s">
        <v>13</v>
      </c>
      <c r="B20" s="278"/>
      <c r="C20" s="278"/>
      <c r="D20" s="278"/>
      <c r="E20" s="278"/>
      <c r="F20" s="279"/>
      <c r="G20" s="242" t="s">
        <v>39</v>
      </c>
      <c r="H20" s="54"/>
      <c r="I20" s="54"/>
      <c r="J20" s="54"/>
      <c r="K20" s="54"/>
      <c r="L20" s="54"/>
      <c r="M20" s="54"/>
      <c r="N20" s="54"/>
      <c r="O20" s="54"/>
      <c r="P20" s="54"/>
      <c r="Q20" s="54"/>
      <c r="R20" s="54"/>
      <c r="S20" s="54"/>
      <c r="T20" s="54"/>
      <c r="U20" s="54"/>
      <c r="V20" s="54"/>
      <c r="W20" s="54"/>
      <c r="X20" s="243"/>
      <c r="Y20" s="244"/>
      <c r="Z20" s="174"/>
      <c r="AA20" s="175"/>
      <c r="AB20" s="53" t="s">
        <v>12</v>
      </c>
      <c r="AC20" s="54"/>
      <c r="AD20" s="243"/>
      <c r="AE20" s="51" t="s">
        <v>187</v>
      </c>
      <c r="AF20" s="51"/>
      <c r="AG20" s="51"/>
      <c r="AH20" s="51"/>
      <c r="AI20" s="51"/>
      <c r="AJ20" s="51" t="s">
        <v>188</v>
      </c>
      <c r="AK20" s="51"/>
      <c r="AL20" s="51"/>
      <c r="AM20" s="51"/>
      <c r="AN20" s="51"/>
      <c r="AO20" s="51" t="s">
        <v>189</v>
      </c>
      <c r="AP20" s="51"/>
      <c r="AQ20" s="51"/>
      <c r="AR20" s="51"/>
      <c r="AS20" s="51"/>
      <c r="AT20" s="52" t="s">
        <v>93</v>
      </c>
      <c r="AU20" s="51"/>
      <c r="AV20" s="51"/>
      <c r="AW20" s="51"/>
      <c r="AX20" s="253"/>
    </row>
    <row r="21" spans="1:50" ht="25.5" customHeight="1">
      <c r="A21" s="280"/>
      <c r="B21" s="278"/>
      <c r="C21" s="278"/>
      <c r="D21" s="278"/>
      <c r="E21" s="278"/>
      <c r="F21" s="279"/>
      <c r="G21" s="254" t="s">
        <v>192</v>
      </c>
      <c r="H21" s="255"/>
      <c r="I21" s="255"/>
      <c r="J21" s="255"/>
      <c r="K21" s="255"/>
      <c r="L21" s="255"/>
      <c r="M21" s="255"/>
      <c r="N21" s="255"/>
      <c r="O21" s="255"/>
      <c r="P21" s="255"/>
      <c r="Q21" s="255"/>
      <c r="R21" s="255"/>
      <c r="S21" s="255"/>
      <c r="T21" s="255"/>
      <c r="U21" s="255"/>
      <c r="V21" s="255"/>
      <c r="W21" s="255"/>
      <c r="X21" s="256"/>
      <c r="Y21" s="263" t="s">
        <v>14</v>
      </c>
      <c r="Z21" s="264"/>
      <c r="AA21" s="265"/>
      <c r="AB21" s="266" t="s">
        <v>193</v>
      </c>
      <c r="AC21" s="267"/>
      <c r="AD21" s="267"/>
      <c r="AE21" s="268" t="s">
        <v>194</v>
      </c>
      <c r="AF21" s="269"/>
      <c r="AG21" s="269"/>
      <c r="AH21" s="269"/>
      <c r="AI21" s="269"/>
      <c r="AJ21" s="268" t="s">
        <v>195</v>
      </c>
      <c r="AK21" s="269"/>
      <c r="AL21" s="269"/>
      <c r="AM21" s="269"/>
      <c r="AN21" s="269"/>
      <c r="AO21" s="268" t="s">
        <v>196</v>
      </c>
      <c r="AP21" s="269"/>
      <c r="AQ21" s="269"/>
      <c r="AR21" s="269"/>
      <c r="AS21" s="269"/>
      <c r="AT21" s="292" t="s">
        <v>32</v>
      </c>
      <c r="AU21" s="193"/>
      <c r="AV21" s="193"/>
      <c r="AW21" s="193"/>
      <c r="AX21" s="194"/>
    </row>
    <row r="22" spans="1:50" ht="25.5" customHeight="1">
      <c r="A22" s="281"/>
      <c r="B22" s="282"/>
      <c r="C22" s="282"/>
      <c r="D22" s="282"/>
      <c r="E22" s="282"/>
      <c r="F22" s="283"/>
      <c r="G22" s="257"/>
      <c r="H22" s="258"/>
      <c r="I22" s="258"/>
      <c r="J22" s="258"/>
      <c r="K22" s="258"/>
      <c r="L22" s="258"/>
      <c r="M22" s="258"/>
      <c r="N22" s="258"/>
      <c r="O22" s="258"/>
      <c r="P22" s="258"/>
      <c r="Q22" s="258"/>
      <c r="R22" s="258"/>
      <c r="S22" s="258"/>
      <c r="T22" s="258"/>
      <c r="U22" s="258"/>
      <c r="V22" s="258"/>
      <c r="W22" s="258"/>
      <c r="X22" s="259"/>
      <c r="Y22" s="53" t="s">
        <v>80</v>
      </c>
      <c r="Z22" s="54"/>
      <c r="AA22" s="243"/>
      <c r="AB22" s="284" t="s">
        <v>193</v>
      </c>
      <c r="AC22" s="285"/>
      <c r="AD22" s="285"/>
      <c r="AE22" s="275" t="s">
        <v>197</v>
      </c>
      <c r="AF22" s="276"/>
      <c r="AG22" s="276"/>
      <c r="AH22" s="276"/>
      <c r="AI22" s="276"/>
      <c r="AJ22" s="275" t="s">
        <v>197</v>
      </c>
      <c r="AK22" s="276"/>
      <c r="AL22" s="276"/>
      <c r="AM22" s="276"/>
      <c r="AN22" s="276"/>
      <c r="AO22" s="275" t="s">
        <v>197</v>
      </c>
      <c r="AP22" s="276"/>
      <c r="AQ22" s="276"/>
      <c r="AR22" s="276"/>
      <c r="AS22" s="276"/>
      <c r="AT22" s="511" t="s">
        <v>198</v>
      </c>
      <c r="AU22" s="512"/>
      <c r="AV22" s="512"/>
      <c r="AW22" s="512"/>
      <c r="AX22" s="513"/>
    </row>
    <row r="23" spans="1:50" ht="25.5" customHeight="1">
      <c r="A23" s="281"/>
      <c r="B23" s="282"/>
      <c r="C23" s="282"/>
      <c r="D23" s="282"/>
      <c r="E23" s="282"/>
      <c r="F23" s="283"/>
      <c r="G23" s="260"/>
      <c r="H23" s="261"/>
      <c r="I23" s="261"/>
      <c r="J23" s="261"/>
      <c r="K23" s="261"/>
      <c r="L23" s="261"/>
      <c r="M23" s="261"/>
      <c r="N23" s="261"/>
      <c r="O23" s="261"/>
      <c r="P23" s="261"/>
      <c r="Q23" s="261"/>
      <c r="R23" s="261"/>
      <c r="S23" s="261"/>
      <c r="T23" s="261"/>
      <c r="U23" s="261"/>
      <c r="V23" s="261"/>
      <c r="W23" s="261"/>
      <c r="X23" s="262"/>
      <c r="Y23" s="53" t="s">
        <v>15</v>
      </c>
      <c r="Z23" s="54"/>
      <c r="AA23" s="243"/>
      <c r="AB23" s="274" t="s">
        <v>170</v>
      </c>
      <c r="AC23" s="274"/>
      <c r="AD23" s="274"/>
      <c r="AE23" s="270" t="s">
        <v>199</v>
      </c>
      <c r="AF23" s="271"/>
      <c r="AG23" s="271"/>
      <c r="AH23" s="271"/>
      <c r="AI23" s="271"/>
      <c r="AJ23" s="270" t="s">
        <v>200</v>
      </c>
      <c r="AK23" s="271"/>
      <c r="AL23" s="271"/>
      <c r="AM23" s="271"/>
      <c r="AN23" s="271"/>
      <c r="AO23" s="270" t="s">
        <v>201</v>
      </c>
      <c r="AP23" s="271"/>
      <c r="AQ23" s="271"/>
      <c r="AR23" s="271"/>
      <c r="AS23" s="271"/>
      <c r="AT23" s="272"/>
      <c r="AU23" s="272"/>
      <c r="AV23" s="272"/>
      <c r="AW23" s="272"/>
      <c r="AX23" s="273"/>
    </row>
    <row r="24" spans="1:50" ht="31.5" customHeight="1">
      <c r="A24" s="233" t="s">
        <v>33</v>
      </c>
      <c r="B24" s="234"/>
      <c r="C24" s="234"/>
      <c r="D24" s="234"/>
      <c r="E24" s="234"/>
      <c r="F24" s="235"/>
      <c r="G24" s="242" t="s">
        <v>37</v>
      </c>
      <c r="H24" s="54"/>
      <c r="I24" s="54"/>
      <c r="J24" s="54"/>
      <c r="K24" s="54"/>
      <c r="L24" s="54"/>
      <c r="M24" s="54"/>
      <c r="N24" s="54"/>
      <c r="O24" s="54"/>
      <c r="P24" s="54"/>
      <c r="Q24" s="54"/>
      <c r="R24" s="54"/>
      <c r="S24" s="54"/>
      <c r="T24" s="54"/>
      <c r="U24" s="54"/>
      <c r="V24" s="54"/>
      <c r="W24" s="54"/>
      <c r="X24" s="243"/>
      <c r="Y24" s="244"/>
      <c r="Z24" s="174"/>
      <c r="AA24" s="175"/>
      <c r="AB24" s="53" t="s">
        <v>12</v>
      </c>
      <c r="AC24" s="54"/>
      <c r="AD24" s="243"/>
      <c r="AE24" s="51" t="s">
        <v>187</v>
      </c>
      <c r="AF24" s="51"/>
      <c r="AG24" s="51"/>
      <c r="AH24" s="51"/>
      <c r="AI24" s="51"/>
      <c r="AJ24" s="51" t="s">
        <v>188</v>
      </c>
      <c r="AK24" s="51"/>
      <c r="AL24" s="51"/>
      <c r="AM24" s="51"/>
      <c r="AN24" s="51"/>
      <c r="AO24" s="51" t="s">
        <v>189</v>
      </c>
      <c r="AP24" s="51"/>
      <c r="AQ24" s="51"/>
      <c r="AR24" s="51"/>
      <c r="AS24" s="51"/>
      <c r="AT24" s="219" t="s">
        <v>68</v>
      </c>
      <c r="AU24" s="220"/>
      <c r="AV24" s="220"/>
      <c r="AW24" s="220"/>
      <c r="AX24" s="221"/>
    </row>
    <row r="25" spans="1:51" ht="35.25" customHeight="1">
      <c r="A25" s="236"/>
      <c r="B25" s="237"/>
      <c r="C25" s="237"/>
      <c r="D25" s="237"/>
      <c r="E25" s="237"/>
      <c r="F25" s="238"/>
      <c r="G25" s="206" t="s">
        <v>202</v>
      </c>
      <c r="H25" s="207"/>
      <c r="I25" s="207"/>
      <c r="J25" s="207"/>
      <c r="K25" s="207"/>
      <c r="L25" s="207"/>
      <c r="M25" s="207"/>
      <c r="N25" s="207"/>
      <c r="O25" s="207"/>
      <c r="P25" s="207"/>
      <c r="Q25" s="207"/>
      <c r="R25" s="207"/>
      <c r="S25" s="207"/>
      <c r="T25" s="207"/>
      <c r="U25" s="207"/>
      <c r="V25" s="207"/>
      <c r="W25" s="207"/>
      <c r="X25" s="208"/>
      <c r="Y25" s="531" t="s">
        <v>81</v>
      </c>
      <c r="Z25" s="251"/>
      <c r="AA25" s="252"/>
      <c r="AB25" s="248" t="s">
        <v>203</v>
      </c>
      <c r="AC25" s="249"/>
      <c r="AD25" s="250"/>
      <c r="AE25" s="230" t="s">
        <v>204</v>
      </c>
      <c r="AF25" s="231"/>
      <c r="AG25" s="231"/>
      <c r="AH25" s="231"/>
      <c r="AI25" s="231"/>
      <c r="AJ25" s="232" t="s">
        <v>205</v>
      </c>
      <c r="AK25" s="35"/>
      <c r="AL25" s="35"/>
      <c r="AM25" s="35"/>
      <c r="AN25" s="35"/>
      <c r="AO25" s="232" t="s">
        <v>206</v>
      </c>
      <c r="AP25" s="35"/>
      <c r="AQ25" s="35"/>
      <c r="AR25" s="35"/>
      <c r="AS25" s="35"/>
      <c r="AT25" s="225" t="s">
        <v>94</v>
      </c>
      <c r="AU25" s="226"/>
      <c r="AV25" s="226"/>
      <c r="AW25" s="226"/>
      <c r="AX25" s="227"/>
      <c r="AY25" s="21"/>
    </row>
    <row r="26" spans="1:51" ht="35.25" customHeight="1">
      <c r="A26" s="239"/>
      <c r="B26" s="240"/>
      <c r="C26" s="240"/>
      <c r="D26" s="240"/>
      <c r="E26" s="240"/>
      <c r="F26" s="241"/>
      <c r="G26" s="209"/>
      <c r="H26" s="210"/>
      <c r="I26" s="210"/>
      <c r="J26" s="210"/>
      <c r="K26" s="210"/>
      <c r="L26" s="210"/>
      <c r="M26" s="210"/>
      <c r="N26" s="210"/>
      <c r="O26" s="210"/>
      <c r="P26" s="210"/>
      <c r="Q26" s="210"/>
      <c r="R26" s="210"/>
      <c r="S26" s="210"/>
      <c r="T26" s="210"/>
      <c r="U26" s="210"/>
      <c r="V26" s="210"/>
      <c r="W26" s="210"/>
      <c r="X26" s="211"/>
      <c r="Y26" s="245" t="s">
        <v>82</v>
      </c>
      <c r="Z26" s="246"/>
      <c r="AA26" s="247"/>
      <c r="AB26" s="248" t="s">
        <v>203</v>
      </c>
      <c r="AC26" s="251"/>
      <c r="AD26" s="252"/>
      <c r="AE26" s="36" t="s">
        <v>94</v>
      </c>
      <c r="AF26" s="37"/>
      <c r="AG26" s="37"/>
      <c r="AH26" s="37"/>
      <c r="AI26" s="38"/>
      <c r="AJ26" s="225" t="s">
        <v>94</v>
      </c>
      <c r="AK26" s="226"/>
      <c r="AL26" s="226"/>
      <c r="AM26" s="226"/>
      <c r="AN26" s="227"/>
      <c r="AO26" s="225" t="s">
        <v>94</v>
      </c>
      <c r="AP26" s="226"/>
      <c r="AQ26" s="226"/>
      <c r="AR26" s="226"/>
      <c r="AS26" s="227"/>
      <c r="AT26" s="228" t="s">
        <v>207</v>
      </c>
      <c r="AU26" s="226"/>
      <c r="AV26" s="226"/>
      <c r="AW26" s="226"/>
      <c r="AX26" s="229"/>
      <c r="AY26" s="21"/>
    </row>
    <row r="27" spans="1:50" ht="32.25" customHeight="1">
      <c r="A27" s="563" t="s">
        <v>16</v>
      </c>
      <c r="B27" s="564"/>
      <c r="C27" s="564"/>
      <c r="D27" s="564"/>
      <c r="E27" s="564"/>
      <c r="F27" s="565"/>
      <c r="G27" s="522" t="s">
        <v>17</v>
      </c>
      <c r="H27" s="522"/>
      <c r="I27" s="522"/>
      <c r="J27" s="522"/>
      <c r="K27" s="522"/>
      <c r="L27" s="522"/>
      <c r="M27" s="522"/>
      <c r="N27" s="522"/>
      <c r="O27" s="522"/>
      <c r="P27" s="522"/>
      <c r="Q27" s="522"/>
      <c r="R27" s="522"/>
      <c r="S27" s="522"/>
      <c r="T27" s="522"/>
      <c r="U27" s="522"/>
      <c r="V27" s="522"/>
      <c r="W27" s="522"/>
      <c r="X27" s="523"/>
      <c r="Y27" s="527"/>
      <c r="Z27" s="528"/>
      <c r="AA27" s="529"/>
      <c r="AB27" s="521" t="s">
        <v>12</v>
      </c>
      <c r="AC27" s="522"/>
      <c r="AD27" s="523"/>
      <c r="AE27" s="521" t="s">
        <v>187</v>
      </c>
      <c r="AF27" s="522"/>
      <c r="AG27" s="522"/>
      <c r="AH27" s="522"/>
      <c r="AI27" s="523"/>
      <c r="AJ27" s="521" t="s">
        <v>188</v>
      </c>
      <c r="AK27" s="522"/>
      <c r="AL27" s="522"/>
      <c r="AM27" s="522"/>
      <c r="AN27" s="523"/>
      <c r="AO27" s="521" t="s">
        <v>189</v>
      </c>
      <c r="AP27" s="522"/>
      <c r="AQ27" s="522"/>
      <c r="AR27" s="522"/>
      <c r="AS27" s="523"/>
      <c r="AT27" s="532" t="s">
        <v>73</v>
      </c>
      <c r="AU27" s="533"/>
      <c r="AV27" s="533"/>
      <c r="AW27" s="533"/>
      <c r="AX27" s="534"/>
    </row>
    <row r="28" spans="1:50" ht="23.25" customHeight="1">
      <c r="A28" s="566"/>
      <c r="B28" s="567"/>
      <c r="C28" s="567"/>
      <c r="D28" s="567"/>
      <c r="E28" s="567"/>
      <c r="F28" s="568"/>
      <c r="G28" s="572" t="s">
        <v>208</v>
      </c>
      <c r="H28" s="573"/>
      <c r="I28" s="573"/>
      <c r="J28" s="573"/>
      <c r="K28" s="573"/>
      <c r="L28" s="573"/>
      <c r="M28" s="573"/>
      <c r="N28" s="573"/>
      <c r="O28" s="573"/>
      <c r="P28" s="573"/>
      <c r="Q28" s="573"/>
      <c r="R28" s="573"/>
      <c r="S28" s="573"/>
      <c r="T28" s="573"/>
      <c r="U28" s="573"/>
      <c r="V28" s="573"/>
      <c r="W28" s="573"/>
      <c r="X28" s="574"/>
      <c r="Y28" s="548" t="s">
        <v>16</v>
      </c>
      <c r="Z28" s="549"/>
      <c r="AA28" s="550"/>
      <c r="AB28" s="161" t="s">
        <v>172</v>
      </c>
      <c r="AC28" s="159"/>
      <c r="AD28" s="160"/>
      <c r="AE28" s="203" t="s">
        <v>174</v>
      </c>
      <c r="AF28" s="204"/>
      <c r="AG28" s="204"/>
      <c r="AH28" s="204"/>
      <c r="AI28" s="530"/>
      <c r="AJ28" s="203" t="s">
        <v>175</v>
      </c>
      <c r="AK28" s="204"/>
      <c r="AL28" s="204"/>
      <c r="AM28" s="204"/>
      <c r="AN28" s="530"/>
      <c r="AO28" s="203" t="s">
        <v>176</v>
      </c>
      <c r="AP28" s="204"/>
      <c r="AQ28" s="204"/>
      <c r="AR28" s="204"/>
      <c r="AS28" s="530"/>
      <c r="AT28" s="203" t="s">
        <v>177</v>
      </c>
      <c r="AU28" s="204"/>
      <c r="AV28" s="204"/>
      <c r="AW28" s="204"/>
      <c r="AX28" s="205"/>
    </row>
    <row r="29" spans="1:50" ht="94.5" customHeight="1">
      <c r="A29" s="566"/>
      <c r="B29" s="567"/>
      <c r="C29" s="567"/>
      <c r="D29" s="567"/>
      <c r="E29" s="567"/>
      <c r="F29" s="568"/>
      <c r="G29" s="575"/>
      <c r="H29" s="576"/>
      <c r="I29" s="576"/>
      <c r="J29" s="576"/>
      <c r="K29" s="576"/>
      <c r="L29" s="576"/>
      <c r="M29" s="576"/>
      <c r="N29" s="576"/>
      <c r="O29" s="576"/>
      <c r="P29" s="576"/>
      <c r="Q29" s="576"/>
      <c r="R29" s="576"/>
      <c r="S29" s="576"/>
      <c r="T29" s="576"/>
      <c r="U29" s="576"/>
      <c r="V29" s="576"/>
      <c r="W29" s="576"/>
      <c r="X29" s="577"/>
      <c r="Y29" s="551"/>
      <c r="Z29" s="552"/>
      <c r="AA29" s="553"/>
      <c r="AB29" s="161" t="s">
        <v>173</v>
      </c>
      <c r="AC29" s="159"/>
      <c r="AD29" s="160"/>
      <c r="AE29" s="554" t="s">
        <v>209</v>
      </c>
      <c r="AF29" s="555"/>
      <c r="AG29" s="555"/>
      <c r="AH29" s="555"/>
      <c r="AI29" s="555"/>
      <c r="AJ29" s="555"/>
      <c r="AK29" s="555"/>
      <c r="AL29" s="555"/>
      <c r="AM29" s="555"/>
      <c r="AN29" s="555"/>
      <c r="AO29" s="555"/>
      <c r="AP29" s="555"/>
      <c r="AQ29" s="555"/>
      <c r="AR29" s="555"/>
      <c r="AS29" s="555"/>
      <c r="AT29" s="555"/>
      <c r="AU29" s="555"/>
      <c r="AV29" s="555"/>
      <c r="AW29" s="555"/>
      <c r="AX29" s="556"/>
    </row>
    <row r="30" spans="1:50" ht="23.25" customHeight="1">
      <c r="A30" s="569"/>
      <c r="B30" s="570"/>
      <c r="C30" s="570"/>
      <c r="D30" s="570"/>
      <c r="E30" s="570"/>
      <c r="F30" s="571"/>
      <c r="G30" s="578"/>
      <c r="H30" s="579"/>
      <c r="I30" s="579"/>
      <c r="J30" s="579"/>
      <c r="K30" s="579"/>
      <c r="L30" s="579"/>
      <c r="M30" s="579"/>
      <c r="N30" s="579"/>
      <c r="O30" s="579"/>
      <c r="P30" s="579"/>
      <c r="Q30" s="579"/>
      <c r="R30" s="579"/>
      <c r="S30" s="579"/>
      <c r="T30" s="579"/>
      <c r="U30" s="579"/>
      <c r="V30" s="579"/>
      <c r="W30" s="579"/>
      <c r="X30" s="580"/>
      <c r="Y30" s="524" t="s">
        <v>72</v>
      </c>
      <c r="Z30" s="525"/>
      <c r="AA30" s="526"/>
      <c r="AB30" s="119" t="s">
        <v>74</v>
      </c>
      <c r="AC30" s="120"/>
      <c r="AD30" s="121"/>
      <c r="AE30" s="119"/>
      <c r="AF30" s="120"/>
      <c r="AG30" s="120"/>
      <c r="AH30" s="120"/>
      <c r="AI30" s="121"/>
      <c r="AJ30" s="119"/>
      <c r="AK30" s="120"/>
      <c r="AL30" s="120"/>
      <c r="AM30" s="120"/>
      <c r="AN30" s="121"/>
      <c r="AO30" s="119"/>
      <c r="AP30" s="120"/>
      <c r="AQ30" s="120"/>
      <c r="AR30" s="120"/>
      <c r="AS30" s="121"/>
      <c r="AT30" s="119"/>
      <c r="AU30" s="120"/>
      <c r="AV30" s="120"/>
      <c r="AW30" s="120"/>
      <c r="AX30" s="543"/>
    </row>
    <row r="31" spans="1:50" ht="22.5" customHeight="1">
      <c r="A31" s="79" t="s">
        <v>83</v>
      </c>
      <c r="B31" s="80"/>
      <c r="C31" s="212" t="s">
        <v>19</v>
      </c>
      <c r="D31" s="213"/>
      <c r="E31" s="213"/>
      <c r="F31" s="213"/>
      <c r="G31" s="213"/>
      <c r="H31" s="213"/>
      <c r="I31" s="213"/>
      <c r="J31" s="213"/>
      <c r="K31" s="214"/>
      <c r="L31" s="215" t="s">
        <v>69</v>
      </c>
      <c r="M31" s="215"/>
      <c r="N31" s="215"/>
      <c r="O31" s="215"/>
      <c r="P31" s="215"/>
      <c r="Q31" s="215"/>
      <c r="R31" s="216" t="s">
        <v>191</v>
      </c>
      <c r="S31" s="216"/>
      <c r="T31" s="216"/>
      <c r="U31" s="216"/>
      <c r="V31" s="216"/>
      <c r="W31" s="216"/>
      <c r="X31" s="217" t="s">
        <v>29</v>
      </c>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8"/>
    </row>
    <row r="32" spans="1:50" ht="27.75" customHeight="1">
      <c r="A32" s="81"/>
      <c r="B32" s="82"/>
      <c r="C32" s="504" t="s">
        <v>95</v>
      </c>
      <c r="D32" s="505"/>
      <c r="E32" s="505"/>
      <c r="F32" s="505"/>
      <c r="G32" s="505"/>
      <c r="H32" s="505"/>
      <c r="I32" s="505"/>
      <c r="J32" s="505"/>
      <c r="K32" s="506"/>
      <c r="L32" s="507">
        <v>10</v>
      </c>
      <c r="M32" s="508"/>
      <c r="N32" s="508"/>
      <c r="O32" s="508"/>
      <c r="P32" s="508"/>
      <c r="Q32" s="509"/>
      <c r="R32" s="510"/>
      <c r="S32" s="510"/>
      <c r="T32" s="510"/>
      <c r="U32" s="510"/>
      <c r="V32" s="510"/>
      <c r="W32" s="510"/>
      <c r="X32" s="222"/>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4"/>
    </row>
    <row r="33" spans="1:50" ht="32.25" customHeight="1">
      <c r="A33" s="81"/>
      <c r="B33" s="82"/>
      <c r="C33" s="57" t="s">
        <v>96</v>
      </c>
      <c r="D33" s="58"/>
      <c r="E33" s="58"/>
      <c r="F33" s="58"/>
      <c r="G33" s="58"/>
      <c r="H33" s="58"/>
      <c r="I33" s="58"/>
      <c r="J33" s="58"/>
      <c r="K33" s="59"/>
      <c r="L33" s="60">
        <v>350</v>
      </c>
      <c r="M33" s="61"/>
      <c r="N33" s="61"/>
      <c r="O33" s="61"/>
      <c r="P33" s="61"/>
      <c r="Q33" s="62"/>
      <c r="R33" s="63"/>
      <c r="S33" s="63"/>
      <c r="T33" s="63"/>
      <c r="U33" s="63"/>
      <c r="V33" s="63"/>
      <c r="W33" s="63"/>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7.75" customHeight="1">
      <c r="A34" s="81"/>
      <c r="B34" s="82"/>
      <c r="C34" s="57" t="s">
        <v>97</v>
      </c>
      <c r="D34" s="58"/>
      <c r="E34" s="58"/>
      <c r="F34" s="58"/>
      <c r="G34" s="58"/>
      <c r="H34" s="58"/>
      <c r="I34" s="58"/>
      <c r="J34" s="58"/>
      <c r="K34" s="59"/>
      <c r="L34" s="60">
        <v>4498</v>
      </c>
      <c r="M34" s="61"/>
      <c r="N34" s="61"/>
      <c r="O34" s="61"/>
      <c r="P34" s="61"/>
      <c r="Q34" s="62"/>
      <c r="R34" s="63"/>
      <c r="S34" s="63"/>
      <c r="T34" s="63"/>
      <c r="U34" s="63"/>
      <c r="V34" s="63"/>
      <c r="W34" s="63"/>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32.25" customHeight="1">
      <c r="A35" s="81"/>
      <c r="B35" s="82"/>
      <c r="C35" s="57" t="s">
        <v>98</v>
      </c>
      <c r="D35" s="58"/>
      <c r="E35" s="58"/>
      <c r="F35" s="58"/>
      <c r="G35" s="58"/>
      <c r="H35" s="58"/>
      <c r="I35" s="58"/>
      <c r="J35" s="58"/>
      <c r="K35" s="59"/>
      <c r="L35" s="60">
        <v>460</v>
      </c>
      <c r="M35" s="61"/>
      <c r="N35" s="61"/>
      <c r="O35" s="61"/>
      <c r="P35" s="61"/>
      <c r="Q35" s="62"/>
      <c r="R35" s="63"/>
      <c r="S35" s="63"/>
      <c r="T35" s="63"/>
      <c r="U35" s="63"/>
      <c r="V35" s="63"/>
      <c r="W35" s="63"/>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32.25" customHeight="1">
      <c r="A36" s="81"/>
      <c r="B36" s="82"/>
      <c r="C36" s="57" t="s">
        <v>99</v>
      </c>
      <c r="D36" s="58"/>
      <c r="E36" s="58"/>
      <c r="F36" s="58"/>
      <c r="G36" s="58"/>
      <c r="H36" s="58"/>
      <c r="I36" s="58"/>
      <c r="J36" s="58"/>
      <c r="K36" s="59"/>
      <c r="L36" s="60">
        <v>205</v>
      </c>
      <c r="M36" s="61"/>
      <c r="N36" s="61"/>
      <c r="O36" s="61"/>
      <c r="P36" s="61"/>
      <c r="Q36" s="62"/>
      <c r="R36" s="63"/>
      <c r="S36" s="63"/>
      <c r="T36" s="63"/>
      <c r="U36" s="63"/>
      <c r="V36" s="63"/>
      <c r="W36" s="63"/>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32.25" customHeight="1">
      <c r="A37" s="81"/>
      <c r="B37" s="82"/>
      <c r="C37" s="57" t="s">
        <v>100</v>
      </c>
      <c r="D37" s="58"/>
      <c r="E37" s="58"/>
      <c r="F37" s="58"/>
      <c r="G37" s="58"/>
      <c r="H37" s="58"/>
      <c r="I37" s="58"/>
      <c r="J37" s="58"/>
      <c r="K37" s="59"/>
      <c r="L37" s="60">
        <v>257</v>
      </c>
      <c r="M37" s="61"/>
      <c r="N37" s="61"/>
      <c r="O37" s="61"/>
      <c r="P37" s="61"/>
      <c r="Q37" s="62"/>
      <c r="R37" s="63"/>
      <c r="S37" s="63"/>
      <c r="T37" s="63"/>
      <c r="U37" s="63"/>
      <c r="V37" s="63"/>
      <c r="W37" s="63"/>
      <c r="X37" s="94"/>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6"/>
    </row>
    <row r="38" spans="1:50" ht="27.75" customHeight="1">
      <c r="A38" s="81"/>
      <c r="B38" s="82"/>
      <c r="C38" s="57" t="s">
        <v>101</v>
      </c>
      <c r="D38" s="58"/>
      <c r="E38" s="58"/>
      <c r="F38" s="58"/>
      <c r="G38" s="58"/>
      <c r="H38" s="58"/>
      <c r="I38" s="58"/>
      <c r="J38" s="58"/>
      <c r="K38" s="59"/>
      <c r="L38" s="60">
        <v>28</v>
      </c>
      <c r="M38" s="61"/>
      <c r="N38" s="61"/>
      <c r="O38" s="61"/>
      <c r="P38" s="61"/>
      <c r="Q38" s="62"/>
      <c r="R38" s="63"/>
      <c r="S38" s="63"/>
      <c r="T38" s="63"/>
      <c r="U38" s="63"/>
      <c r="V38" s="63"/>
      <c r="W38" s="63"/>
      <c r="X38" s="94"/>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6"/>
    </row>
    <row r="39" spans="1:50" ht="32.25" customHeight="1">
      <c r="A39" s="81"/>
      <c r="B39" s="82"/>
      <c r="C39" s="73" t="s">
        <v>102</v>
      </c>
      <c r="D39" s="74"/>
      <c r="E39" s="74"/>
      <c r="F39" s="74"/>
      <c r="G39" s="74"/>
      <c r="H39" s="74"/>
      <c r="I39" s="74"/>
      <c r="J39" s="74"/>
      <c r="K39" s="75"/>
      <c r="L39" s="76">
        <v>399</v>
      </c>
      <c r="M39" s="77"/>
      <c r="N39" s="77"/>
      <c r="O39" s="77"/>
      <c r="P39" s="77"/>
      <c r="Q39" s="78"/>
      <c r="R39" s="63"/>
      <c r="S39" s="63"/>
      <c r="T39" s="63"/>
      <c r="U39" s="63"/>
      <c r="V39" s="63"/>
      <c r="W39" s="63"/>
      <c r="X39" s="94"/>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6"/>
    </row>
    <row r="40" spans="1:50" ht="32.25" customHeight="1">
      <c r="A40" s="81"/>
      <c r="B40" s="82"/>
      <c r="C40" s="501" t="s">
        <v>103</v>
      </c>
      <c r="D40" s="502"/>
      <c r="E40" s="502"/>
      <c r="F40" s="502"/>
      <c r="G40" s="502"/>
      <c r="H40" s="502"/>
      <c r="I40" s="502"/>
      <c r="J40" s="502"/>
      <c r="K40" s="503"/>
      <c r="L40" s="498">
        <v>13</v>
      </c>
      <c r="M40" s="499"/>
      <c r="N40" s="499"/>
      <c r="O40" s="499"/>
      <c r="P40" s="499"/>
      <c r="Q40" s="500"/>
      <c r="R40" s="495"/>
      <c r="S40" s="496"/>
      <c r="T40" s="496"/>
      <c r="U40" s="496"/>
      <c r="V40" s="496"/>
      <c r="W40" s="497"/>
      <c r="X40" s="94"/>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6"/>
    </row>
    <row r="41" spans="1:50" ht="21" customHeight="1" thickBot="1">
      <c r="A41" s="83"/>
      <c r="B41" s="84"/>
      <c r="C41" s="100" t="s">
        <v>22</v>
      </c>
      <c r="D41" s="101"/>
      <c r="E41" s="101"/>
      <c r="F41" s="101"/>
      <c r="G41" s="101"/>
      <c r="H41" s="101"/>
      <c r="I41" s="101"/>
      <c r="J41" s="101"/>
      <c r="K41" s="102"/>
      <c r="L41" s="477">
        <f>SUM(L32:Q40)</f>
        <v>6220</v>
      </c>
      <c r="M41" s="104"/>
      <c r="N41" s="104"/>
      <c r="O41" s="104"/>
      <c r="P41" s="104"/>
      <c r="Q41" s="105"/>
      <c r="R41" s="103"/>
      <c r="S41" s="104"/>
      <c r="T41" s="104"/>
      <c r="U41" s="104"/>
      <c r="V41" s="104"/>
      <c r="W41" s="105"/>
      <c r="X41" s="106"/>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8"/>
    </row>
    <row r="42" spans="1:50" ht="0.75" customHeight="1" thickBot="1">
      <c r="A42" s="11"/>
      <c r="B42" s="12"/>
      <c r="C42" s="24"/>
      <c r="D42" s="24"/>
      <c r="E42" s="24"/>
      <c r="F42" s="24"/>
      <c r="G42" s="24"/>
      <c r="H42" s="24"/>
      <c r="I42" s="24"/>
      <c r="J42" s="24"/>
      <c r="K42" s="24"/>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3"/>
    </row>
    <row r="43" spans="1:50" ht="21" customHeight="1">
      <c r="A43" s="91" t="s">
        <v>70</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3"/>
    </row>
    <row r="44" spans="1:50" ht="21" customHeight="1">
      <c r="A44" s="15"/>
      <c r="B44" s="16"/>
      <c r="C44" s="98" t="s">
        <v>41</v>
      </c>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9"/>
      <c r="AD44" s="97" t="s">
        <v>49</v>
      </c>
      <c r="AE44" s="97"/>
      <c r="AF44" s="97"/>
      <c r="AG44" s="544" t="s">
        <v>40</v>
      </c>
      <c r="AH44" s="97"/>
      <c r="AI44" s="97"/>
      <c r="AJ44" s="97"/>
      <c r="AK44" s="97"/>
      <c r="AL44" s="97"/>
      <c r="AM44" s="97"/>
      <c r="AN44" s="97"/>
      <c r="AO44" s="97"/>
      <c r="AP44" s="97"/>
      <c r="AQ44" s="97"/>
      <c r="AR44" s="97"/>
      <c r="AS44" s="97"/>
      <c r="AT44" s="97"/>
      <c r="AU44" s="97"/>
      <c r="AV44" s="97"/>
      <c r="AW44" s="97"/>
      <c r="AX44" s="545"/>
    </row>
    <row r="45" spans="1:50" ht="30.75" customHeight="1">
      <c r="A45" s="85" t="s">
        <v>65</v>
      </c>
      <c r="B45" s="86"/>
      <c r="C45" s="443" t="s">
        <v>50</v>
      </c>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5"/>
      <c r="AD45" s="546" t="s">
        <v>104</v>
      </c>
      <c r="AE45" s="547"/>
      <c r="AF45" s="547"/>
      <c r="AG45" s="483" t="s">
        <v>217</v>
      </c>
      <c r="AH45" s="484"/>
      <c r="AI45" s="484"/>
      <c r="AJ45" s="484"/>
      <c r="AK45" s="484"/>
      <c r="AL45" s="484"/>
      <c r="AM45" s="484"/>
      <c r="AN45" s="484"/>
      <c r="AO45" s="484"/>
      <c r="AP45" s="484"/>
      <c r="AQ45" s="484"/>
      <c r="AR45" s="484"/>
      <c r="AS45" s="484"/>
      <c r="AT45" s="484"/>
      <c r="AU45" s="484"/>
      <c r="AV45" s="484"/>
      <c r="AW45" s="484"/>
      <c r="AX45" s="485"/>
    </row>
    <row r="46" spans="1:50" ht="30.75" customHeight="1">
      <c r="A46" s="87"/>
      <c r="B46" s="88"/>
      <c r="C46" s="469" t="s">
        <v>51</v>
      </c>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69"/>
      <c r="AD46" s="71" t="s">
        <v>104</v>
      </c>
      <c r="AE46" s="72"/>
      <c r="AF46" s="72"/>
      <c r="AG46" s="425"/>
      <c r="AH46" s="426"/>
      <c r="AI46" s="426"/>
      <c r="AJ46" s="426"/>
      <c r="AK46" s="426"/>
      <c r="AL46" s="426"/>
      <c r="AM46" s="426"/>
      <c r="AN46" s="426"/>
      <c r="AO46" s="426"/>
      <c r="AP46" s="426"/>
      <c r="AQ46" s="426"/>
      <c r="AR46" s="426"/>
      <c r="AS46" s="426"/>
      <c r="AT46" s="426"/>
      <c r="AU46" s="426"/>
      <c r="AV46" s="426"/>
      <c r="AW46" s="426"/>
      <c r="AX46" s="427"/>
    </row>
    <row r="47" spans="1:50" ht="30.75" customHeight="1">
      <c r="A47" s="89"/>
      <c r="B47" s="90"/>
      <c r="C47" s="389" t="s">
        <v>52</v>
      </c>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1"/>
      <c r="AD47" s="467" t="s">
        <v>104</v>
      </c>
      <c r="AE47" s="130"/>
      <c r="AF47" s="130"/>
      <c r="AG47" s="428"/>
      <c r="AH47" s="429"/>
      <c r="AI47" s="429"/>
      <c r="AJ47" s="429"/>
      <c r="AK47" s="429"/>
      <c r="AL47" s="429"/>
      <c r="AM47" s="429"/>
      <c r="AN47" s="429"/>
      <c r="AO47" s="429"/>
      <c r="AP47" s="429"/>
      <c r="AQ47" s="429"/>
      <c r="AR47" s="429"/>
      <c r="AS47" s="429"/>
      <c r="AT47" s="429"/>
      <c r="AU47" s="429"/>
      <c r="AV47" s="429"/>
      <c r="AW47" s="429"/>
      <c r="AX47" s="430"/>
    </row>
    <row r="48" spans="1:50" ht="32.25" customHeight="1">
      <c r="A48" s="420" t="s">
        <v>54</v>
      </c>
      <c r="B48" s="421"/>
      <c r="C48" s="392" t="s">
        <v>56</v>
      </c>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468" t="s">
        <v>104</v>
      </c>
      <c r="AE48" s="147"/>
      <c r="AF48" s="147"/>
      <c r="AG48" s="422" t="s">
        <v>210</v>
      </c>
      <c r="AH48" s="535"/>
      <c r="AI48" s="535"/>
      <c r="AJ48" s="535"/>
      <c r="AK48" s="535"/>
      <c r="AL48" s="535"/>
      <c r="AM48" s="535"/>
      <c r="AN48" s="535"/>
      <c r="AO48" s="535"/>
      <c r="AP48" s="535"/>
      <c r="AQ48" s="535"/>
      <c r="AR48" s="535"/>
      <c r="AS48" s="535"/>
      <c r="AT48" s="535"/>
      <c r="AU48" s="535"/>
      <c r="AV48" s="535"/>
      <c r="AW48" s="535"/>
      <c r="AX48" s="536"/>
    </row>
    <row r="49" spans="1:50" ht="32.25" customHeight="1">
      <c r="A49" s="87"/>
      <c r="B49" s="88"/>
      <c r="C49" s="68" t="s">
        <v>57</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71" t="s">
        <v>104</v>
      </c>
      <c r="AE49" s="72"/>
      <c r="AF49" s="72"/>
      <c r="AG49" s="537"/>
      <c r="AH49" s="538"/>
      <c r="AI49" s="538"/>
      <c r="AJ49" s="538"/>
      <c r="AK49" s="538"/>
      <c r="AL49" s="538"/>
      <c r="AM49" s="538"/>
      <c r="AN49" s="538"/>
      <c r="AO49" s="538"/>
      <c r="AP49" s="538"/>
      <c r="AQ49" s="538"/>
      <c r="AR49" s="538"/>
      <c r="AS49" s="538"/>
      <c r="AT49" s="538"/>
      <c r="AU49" s="538"/>
      <c r="AV49" s="538"/>
      <c r="AW49" s="538"/>
      <c r="AX49" s="539"/>
    </row>
    <row r="50" spans="1:50" ht="32.25" customHeight="1">
      <c r="A50" s="87"/>
      <c r="B50" s="88"/>
      <c r="C50" s="68" t="s">
        <v>58</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71" t="s">
        <v>104</v>
      </c>
      <c r="AE50" s="72"/>
      <c r="AF50" s="72"/>
      <c r="AG50" s="537"/>
      <c r="AH50" s="538"/>
      <c r="AI50" s="538"/>
      <c r="AJ50" s="538"/>
      <c r="AK50" s="538"/>
      <c r="AL50" s="538"/>
      <c r="AM50" s="538"/>
      <c r="AN50" s="538"/>
      <c r="AO50" s="538"/>
      <c r="AP50" s="538"/>
      <c r="AQ50" s="538"/>
      <c r="AR50" s="538"/>
      <c r="AS50" s="538"/>
      <c r="AT50" s="538"/>
      <c r="AU50" s="538"/>
      <c r="AV50" s="538"/>
      <c r="AW50" s="538"/>
      <c r="AX50" s="539"/>
    </row>
    <row r="51" spans="1:50" ht="32.25" customHeight="1">
      <c r="A51" s="87"/>
      <c r="B51" s="88"/>
      <c r="C51" s="68" t="s">
        <v>53</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71" t="s">
        <v>105</v>
      </c>
      <c r="AE51" s="72"/>
      <c r="AF51" s="72"/>
      <c r="AG51" s="537"/>
      <c r="AH51" s="538"/>
      <c r="AI51" s="538"/>
      <c r="AJ51" s="538"/>
      <c r="AK51" s="538"/>
      <c r="AL51" s="538"/>
      <c r="AM51" s="538"/>
      <c r="AN51" s="538"/>
      <c r="AO51" s="538"/>
      <c r="AP51" s="538"/>
      <c r="AQ51" s="538"/>
      <c r="AR51" s="538"/>
      <c r="AS51" s="538"/>
      <c r="AT51" s="538"/>
      <c r="AU51" s="538"/>
      <c r="AV51" s="538"/>
      <c r="AW51" s="538"/>
      <c r="AX51" s="539"/>
    </row>
    <row r="52" spans="1:50" ht="32.25" customHeight="1">
      <c r="A52" s="87"/>
      <c r="B52" s="88"/>
      <c r="C52" s="68" t="s">
        <v>59</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70"/>
      <c r="AD52" s="71" t="s">
        <v>105</v>
      </c>
      <c r="AE52" s="72"/>
      <c r="AF52" s="72"/>
      <c r="AG52" s="537"/>
      <c r="AH52" s="538"/>
      <c r="AI52" s="538"/>
      <c r="AJ52" s="538"/>
      <c r="AK52" s="538"/>
      <c r="AL52" s="538"/>
      <c r="AM52" s="538"/>
      <c r="AN52" s="538"/>
      <c r="AO52" s="538"/>
      <c r="AP52" s="538"/>
      <c r="AQ52" s="538"/>
      <c r="AR52" s="538"/>
      <c r="AS52" s="538"/>
      <c r="AT52" s="538"/>
      <c r="AU52" s="538"/>
      <c r="AV52" s="538"/>
      <c r="AW52" s="538"/>
      <c r="AX52" s="539"/>
    </row>
    <row r="53" spans="1:50" ht="32.25" customHeight="1">
      <c r="A53" s="87"/>
      <c r="B53" s="88"/>
      <c r="C53" s="374" t="s">
        <v>64</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467" t="s">
        <v>104</v>
      </c>
      <c r="AE53" s="130"/>
      <c r="AF53" s="130"/>
      <c r="AG53" s="540"/>
      <c r="AH53" s="541"/>
      <c r="AI53" s="541"/>
      <c r="AJ53" s="541"/>
      <c r="AK53" s="541"/>
      <c r="AL53" s="541"/>
      <c r="AM53" s="541"/>
      <c r="AN53" s="541"/>
      <c r="AO53" s="541"/>
      <c r="AP53" s="541"/>
      <c r="AQ53" s="541"/>
      <c r="AR53" s="541"/>
      <c r="AS53" s="541"/>
      <c r="AT53" s="541"/>
      <c r="AU53" s="541"/>
      <c r="AV53" s="541"/>
      <c r="AW53" s="541"/>
      <c r="AX53" s="542"/>
    </row>
    <row r="54" spans="1:50" ht="37.5" customHeight="1">
      <c r="A54" s="420" t="s">
        <v>55</v>
      </c>
      <c r="B54" s="421"/>
      <c r="C54" s="582" t="s">
        <v>62</v>
      </c>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4"/>
      <c r="AD54" s="468" t="s">
        <v>105</v>
      </c>
      <c r="AE54" s="147"/>
      <c r="AF54" s="147"/>
      <c r="AG54" s="422" t="s">
        <v>211</v>
      </c>
      <c r="AH54" s="423"/>
      <c r="AI54" s="423"/>
      <c r="AJ54" s="423"/>
      <c r="AK54" s="423"/>
      <c r="AL54" s="423"/>
      <c r="AM54" s="423"/>
      <c r="AN54" s="423"/>
      <c r="AO54" s="423"/>
      <c r="AP54" s="423"/>
      <c r="AQ54" s="423"/>
      <c r="AR54" s="423"/>
      <c r="AS54" s="423"/>
      <c r="AT54" s="423"/>
      <c r="AU54" s="423"/>
      <c r="AV54" s="423"/>
      <c r="AW54" s="423"/>
      <c r="AX54" s="424"/>
    </row>
    <row r="55" spans="1:50" ht="37.5" customHeight="1">
      <c r="A55" s="87"/>
      <c r="B55" s="88"/>
      <c r="C55" s="68" t="s">
        <v>60</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71" t="s">
        <v>104</v>
      </c>
      <c r="AE55" s="72"/>
      <c r="AF55" s="72"/>
      <c r="AG55" s="425"/>
      <c r="AH55" s="426"/>
      <c r="AI55" s="426"/>
      <c r="AJ55" s="426"/>
      <c r="AK55" s="426"/>
      <c r="AL55" s="426"/>
      <c r="AM55" s="426"/>
      <c r="AN55" s="426"/>
      <c r="AO55" s="426"/>
      <c r="AP55" s="426"/>
      <c r="AQ55" s="426"/>
      <c r="AR55" s="426"/>
      <c r="AS55" s="426"/>
      <c r="AT55" s="426"/>
      <c r="AU55" s="426"/>
      <c r="AV55" s="426"/>
      <c r="AW55" s="426"/>
      <c r="AX55" s="427"/>
    </row>
    <row r="56" spans="1:50" ht="37.5" customHeight="1">
      <c r="A56" s="87"/>
      <c r="B56" s="88"/>
      <c r="C56" s="68" t="s">
        <v>61</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71" t="s">
        <v>104</v>
      </c>
      <c r="AE56" s="72"/>
      <c r="AF56" s="72"/>
      <c r="AG56" s="428"/>
      <c r="AH56" s="429"/>
      <c r="AI56" s="429"/>
      <c r="AJ56" s="429"/>
      <c r="AK56" s="429"/>
      <c r="AL56" s="429"/>
      <c r="AM56" s="429"/>
      <c r="AN56" s="429"/>
      <c r="AO56" s="429"/>
      <c r="AP56" s="429"/>
      <c r="AQ56" s="429"/>
      <c r="AR56" s="429"/>
      <c r="AS56" s="429"/>
      <c r="AT56" s="429"/>
      <c r="AU56" s="429"/>
      <c r="AV56" s="429"/>
      <c r="AW56" s="429"/>
      <c r="AX56" s="430"/>
    </row>
    <row r="57" spans="1:50" ht="33" customHeight="1">
      <c r="A57" s="420" t="s">
        <v>43</v>
      </c>
      <c r="B57" s="421"/>
      <c r="C57" s="459" t="s">
        <v>47</v>
      </c>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393"/>
      <c r="AD57" s="461"/>
      <c r="AE57" s="393"/>
      <c r="AF57" s="393"/>
      <c r="AG57" s="486"/>
      <c r="AH57" s="192"/>
      <c r="AI57" s="192"/>
      <c r="AJ57" s="192"/>
      <c r="AK57" s="192"/>
      <c r="AL57" s="192"/>
      <c r="AM57" s="192"/>
      <c r="AN57" s="192"/>
      <c r="AO57" s="192"/>
      <c r="AP57" s="192"/>
      <c r="AQ57" s="192"/>
      <c r="AR57" s="192"/>
      <c r="AS57" s="192"/>
      <c r="AT57" s="192"/>
      <c r="AU57" s="192"/>
      <c r="AV57" s="192"/>
      <c r="AW57" s="192"/>
      <c r="AX57" s="487"/>
    </row>
    <row r="58" spans="1:50" ht="15.75" customHeight="1">
      <c r="A58" s="87"/>
      <c r="B58" s="88"/>
      <c r="C58" s="478" t="s">
        <v>0</v>
      </c>
      <c r="D58" s="479"/>
      <c r="E58" s="479"/>
      <c r="F58" s="479"/>
      <c r="G58" s="480" t="s">
        <v>42</v>
      </c>
      <c r="H58" s="481"/>
      <c r="I58" s="481"/>
      <c r="J58" s="481"/>
      <c r="K58" s="481"/>
      <c r="L58" s="481"/>
      <c r="M58" s="481"/>
      <c r="N58" s="481"/>
      <c r="O58" s="481"/>
      <c r="P58" s="481"/>
      <c r="Q58" s="481"/>
      <c r="R58" s="481"/>
      <c r="S58" s="482"/>
      <c r="T58" s="491" t="s">
        <v>44</v>
      </c>
      <c r="U58" s="492"/>
      <c r="V58" s="492"/>
      <c r="W58" s="492"/>
      <c r="X58" s="492"/>
      <c r="Y58" s="492"/>
      <c r="Z58" s="492"/>
      <c r="AA58" s="492"/>
      <c r="AB58" s="492"/>
      <c r="AC58" s="492"/>
      <c r="AD58" s="492"/>
      <c r="AE58" s="492"/>
      <c r="AF58" s="492"/>
      <c r="AG58" s="488"/>
      <c r="AH58" s="489"/>
      <c r="AI58" s="489"/>
      <c r="AJ58" s="489"/>
      <c r="AK58" s="489"/>
      <c r="AL58" s="489"/>
      <c r="AM58" s="489"/>
      <c r="AN58" s="489"/>
      <c r="AO58" s="489"/>
      <c r="AP58" s="489"/>
      <c r="AQ58" s="489"/>
      <c r="AR58" s="489"/>
      <c r="AS58" s="489"/>
      <c r="AT58" s="489"/>
      <c r="AU58" s="489"/>
      <c r="AV58" s="489"/>
      <c r="AW58" s="489"/>
      <c r="AX58" s="490"/>
    </row>
    <row r="59" spans="1:50" ht="18" customHeight="1">
      <c r="A59" s="87"/>
      <c r="B59" s="88"/>
      <c r="C59" s="465"/>
      <c r="D59" s="466"/>
      <c r="E59" s="466"/>
      <c r="F59" s="466"/>
      <c r="G59" s="594"/>
      <c r="H59" s="69"/>
      <c r="I59" s="69"/>
      <c r="J59" s="69"/>
      <c r="K59" s="69"/>
      <c r="L59" s="69"/>
      <c r="M59" s="69"/>
      <c r="N59" s="69"/>
      <c r="O59" s="69"/>
      <c r="P59" s="69"/>
      <c r="Q59" s="69"/>
      <c r="R59" s="69"/>
      <c r="S59" s="595"/>
      <c r="T59" s="581"/>
      <c r="U59" s="69"/>
      <c r="V59" s="69"/>
      <c r="W59" s="69"/>
      <c r="X59" s="69"/>
      <c r="Y59" s="69"/>
      <c r="Z59" s="69"/>
      <c r="AA59" s="69"/>
      <c r="AB59" s="69"/>
      <c r="AC59" s="69"/>
      <c r="AD59" s="69"/>
      <c r="AE59" s="69"/>
      <c r="AF59" s="69"/>
      <c r="AG59" s="488"/>
      <c r="AH59" s="489"/>
      <c r="AI59" s="489"/>
      <c r="AJ59" s="489"/>
      <c r="AK59" s="489"/>
      <c r="AL59" s="489"/>
      <c r="AM59" s="489"/>
      <c r="AN59" s="489"/>
      <c r="AO59" s="489"/>
      <c r="AP59" s="489"/>
      <c r="AQ59" s="489"/>
      <c r="AR59" s="489"/>
      <c r="AS59" s="489"/>
      <c r="AT59" s="489"/>
      <c r="AU59" s="489"/>
      <c r="AV59" s="489"/>
      <c r="AW59" s="489"/>
      <c r="AX59" s="490"/>
    </row>
    <row r="60" spans="1:50" ht="18" customHeight="1">
      <c r="A60" s="89"/>
      <c r="B60" s="90"/>
      <c r="C60" s="493"/>
      <c r="D60" s="494"/>
      <c r="E60" s="494"/>
      <c r="F60" s="494"/>
      <c r="G60" s="590"/>
      <c r="H60" s="375"/>
      <c r="I60" s="375"/>
      <c r="J60" s="375"/>
      <c r="K60" s="375"/>
      <c r="L60" s="375"/>
      <c r="M60" s="375"/>
      <c r="N60" s="375"/>
      <c r="O60" s="375"/>
      <c r="P60" s="375"/>
      <c r="Q60" s="375"/>
      <c r="R60" s="375"/>
      <c r="S60" s="591"/>
      <c r="T60" s="592"/>
      <c r="U60" s="593"/>
      <c r="V60" s="593"/>
      <c r="W60" s="593"/>
      <c r="X60" s="593"/>
      <c r="Y60" s="593"/>
      <c r="Z60" s="593"/>
      <c r="AA60" s="593"/>
      <c r="AB60" s="593"/>
      <c r="AC60" s="593"/>
      <c r="AD60" s="593"/>
      <c r="AE60" s="593"/>
      <c r="AF60" s="593"/>
      <c r="AG60" s="225"/>
      <c r="AH60" s="226"/>
      <c r="AI60" s="226"/>
      <c r="AJ60" s="226"/>
      <c r="AK60" s="226"/>
      <c r="AL60" s="226"/>
      <c r="AM60" s="226"/>
      <c r="AN60" s="226"/>
      <c r="AO60" s="226"/>
      <c r="AP60" s="226"/>
      <c r="AQ60" s="226"/>
      <c r="AR60" s="226"/>
      <c r="AS60" s="226"/>
      <c r="AT60" s="226"/>
      <c r="AU60" s="226"/>
      <c r="AV60" s="226"/>
      <c r="AW60" s="226"/>
      <c r="AX60" s="229"/>
    </row>
    <row r="61" spans="1:50" ht="57" customHeight="1">
      <c r="A61" s="449" t="s">
        <v>71</v>
      </c>
      <c r="B61" s="450"/>
      <c r="C61" s="453" t="s">
        <v>79</v>
      </c>
      <c r="D61" s="454"/>
      <c r="E61" s="454"/>
      <c r="F61" s="455"/>
      <c r="G61" s="456" t="s">
        <v>167</v>
      </c>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8"/>
    </row>
    <row r="62" spans="1:50" ht="66.75" customHeight="1" thickBot="1">
      <c r="A62" s="451"/>
      <c r="B62" s="452"/>
      <c r="C62" s="557" t="s">
        <v>84</v>
      </c>
      <c r="D62" s="558"/>
      <c r="E62" s="558"/>
      <c r="F62" s="559"/>
      <c r="G62" s="560" t="s">
        <v>171</v>
      </c>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2"/>
    </row>
    <row r="63" spans="1:50" ht="21" customHeight="1">
      <c r="A63" s="587" t="s">
        <v>45</v>
      </c>
      <c r="B63" s="588"/>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8"/>
      <c r="AP63" s="588"/>
      <c r="AQ63" s="588"/>
      <c r="AR63" s="588"/>
      <c r="AS63" s="588"/>
      <c r="AT63" s="588"/>
      <c r="AU63" s="588"/>
      <c r="AV63" s="588"/>
      <c r="AW63" s="588"/>
      <c r="AX63" s="589"/>
    </row>
    <row r="64" spans="1:50" ht="79.5" customHeight="1" thickBot="1">
      <c r="A64" s="462"/>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4"/>
    </row>
    <row r="65" spans="1:50" ht="21" customHeight="1">
      <c r="A65" s="446" t="s">
        <v>46</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79.5" customHeight="1" thickBot="1">
      <c r="A66" s="414"/>
      <c r="B66" s="585"/>
      <c r="C66" s="585"/>
      <c r="D66" s="585"/>
      <c r="E66" s="586"/>
      <c r="F66" s="433"/>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21" customHeight="1">
      <c r="A67" s="446" t="s">
        <v>63</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c r="AS67" s="447"/>
      <c r="AT67" s="447"/>
      <c r="AU67" s="447"/>
      <c r="AV67" s="447"/>
      <c r="AW67" s="447"/>
      <c r="AX67" s="448"/>
    </row>
    <row r="68" spans="1:50" ht="79.5" customHeight="1" thickBot="1">
      <c r="A68" s="414"/>
      <c r="B68" s="415"/>
      <c r="C68" s="415"/>
      <c r="D68" s="415"/>
      <c r="E68" s="416"/>
      <c r="F68" s="475"/>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475"/>
      <c r="AW68" s="475"/>
      <c r="AX68" s="476"/>
    </row>
    <row r="69" spans="1:50" ht="21" customHeight="1">
      <c r="A69" s="417" t="s">
        <v>48</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9"/>
    </row>
    <row r="70" spans="1:50" ht="79.5" customHeight="1" thickBot="1">
      <c r="A70" s="403"/>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5"/>
    </row>
    <row r="71" spans="1:50" ht="19.5" customHeight="1">
      <c r="A71" s="400" t="s">
        <v>38</v>
      </c>
      <c r="B71" s="401"/>
      <c r="C71" s="401"/>
      <c r="D71" s="401"/>
      <c r="E71" s="401"/>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c r="AS71" s="401"/>
      <c r="AT71" s="401"/>
      <c r="AU71" s="401"/>
      <c r="AV71" s="401"/>
      <c r="AW71" s="401"/>
      <c r="AX71" s="402"/>
    </row>
    <row r="72" spans="1:50" s="31" customFormat="1" ht="19.5" customHeight="1" thickBot="1">
      <c r="A72" s="471"/>
      <c r="B72" s="472"/>
      <c r="C72" s="410" t="s">
        <v>212</v>
      </c>
      <c r="D72" s="411"/>
      <c r="E72" s="411"/>
      <c r="F72" s="411"/>
      <c r="G72" s="411"/>
      <c r="H72" s="411"/>
      <c r="I72" s="411"/>
      <c r="J72" s="412"/>
      <c r="K72" s="431" t="s">
        <v>218</v>
      </c>
      <c r="L72" s="431"/>
      <c r="M72" s="431"/>
      <c r="N72" s="431"/>
      <c r="O72" s="431"/>
      <c r="P72" s="431"/>
      <c r="Q72" s="431"/>
      <c r="R72" s="431"/>
      <c r="S72" s="410" t="s">
        <v>213</v>
      </c>
      <c r="T72" s="411"/>
      <c r="U72" s="411"/>
      <c r="V72" s="411"/>
      <c r="W72" s="411"/>
      <c r="X72" s="411"/>
      <c r="Y72" s="411"/>
      <c r="Z72" s="412"/>
      <c r="AA72" s="442" t="s">
        <v>219</v>
      </c>
      <c r="AB72" s="431"/>
      <c r="AC72" s="431"/>
      <c r="AD72" s="431"/>
      <c r="AE72" s="431"/>
      <c r="AF72" s="431"/>
      <c r="AG72" s="431"/>
      <c r="AH72" s="431"/>
      <c r="AI72" s="410" t="s">
        <v>214</v>
      </c>
      <c r="AJ72" s="473"/>
      <c r="AK72" s="473"/>
      <c r="AL72" s="473"/>
      <c r="AM72" s="473"/>
      <c r="AN72" s="473"/>
      <c r="AO72" s="473"/>
      <c r="AP72" s="474"/>
      <c r="AQ72" s="431" t="s">
        <v>220</v>
      </c>
      <c r="AR72" s="431"/>
      <c r="AS72" s="431"/>
      <c r="AT72" s="431"/>
      <c r="AU72" s="431"/>
      <c r="AV72" s="431"/>
      <c r="AW72" s="431"/>
      <c r="AX72" s="432"/>
    </row>
    <row r="73" spans="1:50" ht="0.75" customHeight="1" thickBot="1">
      <c r="A73" s="26"/>
      <c r="B73" s="27"/>
      <c r="C73" s="28"/>
      <c r="D73" s="28"/>
      <c r="E73" s="28"/>
      <c r="F73" s="28"/>
      <c r="G73" s="28"/>
      <c r="H73" s="28"/>
      <c r="I73" s="28"/>
      <c r="J73" s="28"/>
      <c r="K73" s="27"/>
      <c r="L73" s="27"/>
      <c r="M73" s="27"/>
      <c r="N73" s="27"/>
      <c r="O73" s="27"/>
      <c r="P73" s="27"/>
      <c r="Q73" s="27"/>
      <c r="R73" s="27"/>
      <c r="S73" s="28"/>
      <c r="T73" s="28"/>
      <c r="U73" s="28"/>
      <c r="V73" s="28"/>
      <c r="W73" s="28"/>
      <c r="X73" s="28"/>
      <c r="Y73" s="28"/>
      <c r="Z73" s="28"/>
      <c r="AA73" s="27"/>
      <c r="AB73" s="27"/>
      <c r="AC73" s="27"/>
      <c r="AD73" s="27"/>
      <c r="AE73" s="27"/>
      <c r="AF73" s="27"/>
      <c r="AG73" s="27"/>
      <c r="AH73" s="27"/>
      <c r="AI73" s="28"/>
      <c r="AJ73" s="28"/>
      <c r="AK73" s="28"/>
      <c r="AL73" s="28"/>
      <c r="AM73" s="28"/>
      <c r="AN73" s="28"/>
      <c r="AO73" s="28"/>
      <c r="AP73" s="28"/>
      <c r="AQ73" s="27"/>
      <c r="AR73" s="27"/>
      <c r="AS73" s="27"/>
      <c r="AT73" s="27"/>
      <c r="AU73" s="27"/>
      <c r="AV73" s="27"/>
      <c r="AW73" s="27"/>
      <c r="AX73" s="29"/>
    </row>
    <row r="74" spans="1:50" ht="23.25" customHeight="1">
      <c r="A74" s="436" t="s">
        <v>28</v>
      </c>
      <c r="B74" s="437"/>
      <c r="C74" s="437"/>
      <c r="D74" s="437"/>
      <c r="E74" s="437"/>
      <c r="F74" s="438"/>
      <c r="G74" s="5" t="s">
        <v>75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30"/>
      <c r="B75" s="331"/>
      <c r="C75" s="331"/>
      <c r="D75" s="331"/>
      <c r="E75" s="331"/>
      <c r="F75" s="33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30"/>
      <c r="B76" s="331"/>
      <c r="C76" s="331"/>
      <c r="D76" s="331"/>
      <c r="E76" s="331"/>
      <c r="F76" s="33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0"/>
      <c r="B77" s="331"/>
      <c r="C77" s="331"/>
      <c r="D77" s="331"/>
      <c r="E77" s="331"/>
      <c r="F77" s="33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0"/>
      <c r="B78" s="331"/>
      <c r="C78" s="331"/>
      <c r="D78" s="331"/>
      <c r="E78" s="331"/>
      <c r="F78" s="33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30"/>
      <c r="B79" s="331"/>
      <c r="C79" s="331"/>
      <c r="D79" s="331"/>
      <c r="E79" s="331"/>
      <c r="F79" s="33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30"/>
      <c r="B80" s="331"/>
      <c r="C80" s="331"/>
      <c r="D80" s="331"/>
      <c r="E80" s="331"/>
      <c r="F80" s="33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30"/>
      <c r="B81" s="331"/>
      <c r="C81" s="331"/>
      <c r="D81" s="331"/>
      <c r="E81" s="331"/>
      <c r="F81" s="33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30"/>
      <c r="B82" s="331"/>
      <c r="C82" s="331"/>
      <c r="D82" s="331"/>
      <c r="E82" s="331"/>
      <c r="F82" s="33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30"/>
      <c r="B83" s="331"/>
      <c r="C83" s="331"/>
      <c r="D83" s="331"/>
      <c r="E83" s="331"/>
      <c r="F83" s="33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0"/>
      <c r="B84" s="331"/>
      <c r="C84" s="331"/>
      <c r="D84" s="331"/>
      <c r="E84" s="331"/>
      <c r="F84" s="33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0"/>
      <c r="B85" s="331"/>
      <c r="C85" s="331"/>
      <c r="D85" s="331"/>
      <c r="E85" s="331"/>
      <c r="F85" s="33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0"/>
      <c r="B86" s="331"/>
      <c r="C86" s="331"/>
      <c r="D86" s="331"/>
      <c r="E86" s="331"/>
      <c r="F86" s="33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0"/>
      <c r="B87" s="331"/>
      <c r="C87" s="331"/>
      <c r="D87" s="331"/>
      <c r="E87" s="331"/>
      <c r="F87" s="33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0"/>
      <c r="B88" s="331"/>
      <c r="C88" s="331"/>
      <c r="D88" s="331"/>
      <c r="E88" s="331"/>
      <c r="F88" s="33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0"/>
      <c r="B89" s="331"/>
      <c r="C89" s="331"/>
      <c r="D89" s="331"/>
      <c r="E89" s="331"/>
      <c r="F89" s="33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0"/>
      <c r="B90" s="331"/>
      <c r="C90" s="331"/>
      <c r="D90" s="331"/>
      <c r="E90" s="331"/>
      <c r="F90" s="33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0"/>
      <c r="B91" s="331"/>
      <c r="C91" s="331"/>
      <c r="D91" s="331"/>
      <c r="E91" s="331"/>
      <c r="F91" s="33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0"/>
      <c r="B92" s="331"/>
      <c r="C92" s="331"/>
      <c r="D92" s="331"/>
      <c r="E92" s="331"/>
      <c r="F92" s="33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30"/>
      <c r="B93" s="331"/>
      <c r="C93" s="331"/>
      <c r="D93" s="331"/>
      <c r="E93" s="331"/>
      <c r="F93" s="33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0"/>
      <c r="B94" s="331"/>
      <c r="C94" s="331"/>
      <c r="D94" s="331"/>
      <c r="E94" s="331"/>
      <c r="F94" s="33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0"/>
      <c r="B95" s="331"/>
      <c r="C95" s="331"/>
      <c r="D95" s="331"/>
      <c r="E95" s="331"/>
      <c r="F95" s="33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0"/>
      <c r="B96" s="331"/>
      <c r="C96" s="331"/>
      <c r="D96" s="331"/>
      <c r="E96" s="331"/>
      <c r="F96" s="3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0"/>
      <c r="B97" s="331"/>
      <c r="C97" s="331"/>
      <c r="D97" s="331"/>
      <c r="E97" s="331"/>
      <c r="F97" s="33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0"/>
      <c r="B98" s="331"/>
      <c r="C98" s="331"/>
      <c r="D98" s="331"/>
      <c r="E98" s="331"/>
      <c r="F98" s="33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0"/>
      <c r="B99" s="331"/>
      <c r="C99" s="331"/>
      <c r="D99" s="331"/>
      <c r="E99" s="331"/>
      <c r="F99" s="33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30"/>
      <c r="B100" s="331"/>
      <c r="C100" s="331"/>
      <c r="D100" s="331"/>
      <c r="E100" s="331"/>
      <c r="F100" s="33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30"/>
      <c r="B101" s="331"/>
      <c r="C101" s="331"/>
      <c r="D101" s="331"/>
      <c r="E101" s="331"/>
      <c r="F101" s="33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30"/>
      <c r="B102" s="331"/>
      <c r="C102" s="331"/>
      <c r="D102" s="331"/>
      <c r="E102" s="331"/>
      <c r="F102" s="33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30"/>
      <c r="B103" s="331"/>
      <c r="C103" s="331"/>
      <c r="D103" s="331"/>
      <c r="E103" s="331"/>
      <c r="F103" s="33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30"/>
      <c r="B104" s="331"/>
      <c r="C104" s="331"/>
      <c r="D104" s="331"/>
      <c r="E104" s="331"/>
      <c r="F104" s="33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39"/>
      <c r="B105" s="440"/>
      <c r="C105" s="440"/>
      <c r="D105" s="440"/>
      <c r="E105" s="440"/>
      <c r="F105" s="441"/>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394" t="s">
        <v>34</v>
      </c>
      <c r="B107" s="395"/>
      <c r="C107" s="395"/>
      <c r="D107" s="395"/>
      <c r="E107" s="395"/>
      <c r="F107" s="396"/>
      <c r="G107" s="186" t="s">
        <v>106</v>
      </c>
      <c r="H107" s="406"/>
      <c r="I107" s="406"/>
      <c r="J107" s="406"/>
      <c r="K107" s="406"/>
      <c r="L107" s="406"/>
      <c r="M107" s="406"/>
      <c r="N107" s="406"/>
      <c r="O107" s="406"/>
      <c r="P107" s="406"/>
      <c r="Q107" s="406"/>
      <c r="R107" s="406"/>
      <c r="S107" s="406"/>
      <c r="T107" s="406"/>
      <c r="U107" s="406"/>
      <c r="V107" s="406"/>
      <c r="W107" s="406"/>
      <c r="X107" s="406"/>
      <c r="Y107" s="406"/>
      <c r="Z107" s="406"/>
      <c r="AA107" s="406"/>
      <c r="AB107" s="407"/>
      <c r="AC107" s="186" t="s">
        <v>178</v>
      </c>
      <c r="AD107" s="406"/>
      <c r="AE107" s="406"/>
      <c r="AF107" s="406"/>
      <c r="AG107" s="406"/>
      <c r="AH107" s="406"/>
      <c r="AI107" s="406"/>
      <c r="AJ107" s="406"/>
      <c r="AK107" s="406"/>
      <c r="AL107" s="406"/>
      <c r="AM107" s="406"/>
      <c r="AN107" s="406"/>
      <c r="AO107" s="406"/>
      <c r="AP107" s="406"/>
      <c r="AQ107" s="406"/>
      <c r="AR107" s="406"/>
      <c r="AS107" s="406"/>
      <c r="AT107" s="406"/>
      <c r="AU107" s="406"/>
      <c r="AV107" s="406"/>
      <c r="AW107" s="406"/>
      <c r="AX107" s="413"/>
    </row>
    <row r="108" spans="1:50" ht="24.75" customHeight="1">
      <c r="A108" s="236"/>
      <c r="B108" s="237"/>
      <c r="C108" s="237"/>
      <c r="D108" s="237"/>
      <c r="E108" s="237"/>
      <c r="F108" s="238"/>
      <c r="G108" s="191" t="s">
        <v>19</v>
      </c>
      <c r="H108" s="192"/>
      <c r="I108" s="192"/>
      <c r="J108" s="192"/>
      <c r="K108" s="192"/>
      <c r="L108" s="161" t="s">
        <v>20</v>
      </c>
      <c r="M108" s="37"/>
      <c r="N108" s="37"/>
      <c r="O108" s="37"/>
      <c r="P108" s="37"/>
      <c r="Q108" s="37"/>
      <c r="R108" s="37"/>
      <c r="S108" s="37"/>
      <c r="T108" s="37"/>
      <c r="U108" s="37"/>
      <c r="V108" s="37"/>
      <c r="W108" s="37"/>
      <c r="X108" s="38"/>
      <c r="Y108" s="162" t="s">
        <v>21</v>
      </c>
      <c r="Z108" s="193"/>
      <c r="AA108" s="193"/>
      <c r="AB108" s="388"/>
      <c r="AC108" s="191" t="s">
        <v>19</v>
      </c>
      <c r="AD108" s="192"/>
      <c r="AE108" s="192"/>
      <c r="AF108" s="192"/>
      <c r="AG108" s="192"/>
      <c r="AH108" s="161" t="s">
        <v>20</v>
      </c>
      <c r="AI108" s="37"/>
      <c r="AJ108" s="37"/>
      <c r="AK108" s="37"/>
      <c r="AL108" s="37"/>
      <c r="AM108" s="37"/>
      <c r="AN108" s="37"/>
      <c r="AO108" s="37"/>
      <c r="AP108" s="37"/>
      <c r="AQ108" s="37"/>
      <c r="AR108" s="37"/>
      <c r="AS108" s="37"/>
      <c r="AT108" s="38"/>
      <c r="AU108" s="162" t="s">
        <v>21</v>
      </c>
      <c r="AV108" s="193"/>
      <c r="AW108" s="193"/>
      <c r="AX108" s="194"/>
    </row>
    <row r="109" spans="1:50" ht="24.75" customHeight="1">
      <c r="A109" s="236"/>
      <c r="B109" s="237"/>
      <c r="C109" s="237"/>
      <c r="D109" s="237"/>
      <c r="E109" s="237"/>
      <c r="F109" s="238"/>
      <c r="G109" s="146" t="s">
        <v>107</v>
      </c>
      <c r="H109" s="147"/>
      <c r="I109" s="147"/>
      <c r="J109" s="147"/>
      <c r="K109" s="148"/>
      <c r="L109" s="149" t="s">
        <v>108</v>
      </c>
      <c r="M109" s="183"/>
      <c r="N109" s="183"/>
      <c r="O109" s="183"/>
      <c r="P109" s="183"/>
      <c r="Q109" s="183"/>
      <c r="R109" s="183"/>
      <c r="S109" s="183"/>
      <c r="T109" s="183"/>
      <c r="U109" s="183"/>
      <c r="V109" s="183"/>
      <c r="W109" s="183"/>
      <c r="X109" s="184"/>
      <c r="Y109" s="152">
        <v>1260</v>
      </c>
      <c r="Z109" s="153"/>
      <c r="AA109" s="153"/>
      <c r="AB109" s="202"/>
      <c r="AC109" s="146"/>
      <c r="AD109" s="147"/>
      <c r="AE109" s="147"/>
      <c r="AF109" s="147"/>
      <c r="AG109" s="148"/>
      <c r="AH109" s="149"/>
      <c r="AI109" s="183"/>
      <c r="AJ109" s="183"/>
      <c r="AK109" s="183"/>
      <c r="AL109" s="183"/>
      <c r="AM109" s="183"/>
      <c r="AN109" s="183"/>
      <c r="AO109" s="183"/>
      <c r="AP109" s="183"/>
      <c r="AQ109" s="183"/>
      <c r="AR109" s="183"/>
      <c r="AS109" s="183"/>
      <c r="AT109" s="184"/>
      <c r="AU109" s="152"/>
      <c r="AV109" s="153"/>
      <c r="AW109" s="153"/>
      <c r="AX109" s="185"/>
    </row>
    <row r="110" spans="1:50" ht="24.75" customHeight="1">
      <c r="A110" s="236"/>
      <c r="B110" s="237"/>
      <c r="C110" s="237"/>
      <c r="D110" s="237"/>
      <c r="E110" s="237"/>
      <c r="F110" s="238"/>
      <c r="G110" s="138"/>
      <c r="H110" s="72"/>
      <c r="I110" s="72"/>
      <c r="J110" s="72"/>
      <c r="K110" s="139"/>
      <c r="L110" s="140"/>
      <c r="M110" s="180"/>
      <c r="N110" s="180"/>
      <c r="O110" s="180"/>
      <c r="P110" s="180"/>
      <c r="Q110" s="180"/>
      <c r="R110" s="180"/>
      <c r="S110" s="180"/>
      <c r="T110" s="180"/>
      <c r="U110" s="180"/>
      <c r="V110" s="180"/>
      <c r="W110" s="180"/>
      <c r="X110" s="181"/>
      <c r="Y110" s="143"/>
      <c r="Z110" s="144"/>
      <c r="AA110" s="144"/>
      <c r="AB110" s="201"/>
      <c r="AC110" s="138"/>
      <c r="AD110" s="72"/>
      <c r="AE110" s="72"/>
      <c r="AF110" s="72"/>
      <c r="AG110" s="139"/>
      <c r="AH110" s="140"/>
      <c r="AI110" s="180"/>
      <c r="AJ110" s="180"/>
      <c r="AK110" s="180"/>
      <c r="AL110" s="180"/>
      <c r="AM110" s="180"/>
      <c r="AN110" s="180"/>
      <c r="AO110" s="180"/>
      <c r="AP110" s="180"/>
      <c r="AQ110" s="180"/>
      <c r="AR110" s="180"/>
      <c r="AS110" s="180"/>
      <c r="AT110" s="181"/>
      <c r="AU110" s="143"/>
      <c r="AV110" s="144"/>
      <c r="AW110" s="144"/>
      <c r="AX110" s="182"/>
    </row>
    <row r="111" spans="1:50" ht="24.75" customHeight="1">
      <c r="A111" s="236"/>
      <c r="B111" s="237"/>
      <c r="C111" s="237"/>
      <c r="D111" s="237"/>
      <c r="E111" s="237"/>
      <c r="F111" s="238"/>
      <c r="G111" s="138"/>
      <c r="H111" s="72"/>
      <c r="I111" s="72"/>
      <c r="J111" s="72"/>
      <c r="K111" s="139"/>
      <c r="L111" s="140"/>
      <c r="M111" s="180"/>
      <c r="N111" s="180"/>
      <c r="O111" s="180"/>
      <c r="P111" s="180"/>
      <c r="Q111" s="180"/>
      <c r="R111" s="180"/>
      <c r="S111" s="180"/>
      <c r="T111" s="180"/>
      <c r="U111" s="180"/>
      <c r="V111" s="180"/>
      <c r="W111" s="180"/>
      <c r="X111" s="181"/>
      <c r="Y111" s="143"/>
      <c r="Z111" s="144"/>
      <c r="AA111" s="144"/>
      <c r="AB111" s="201"/>
      <c r="AC111" s="138"/>
      <c r="AD111" s="72"/>
      <c r="AE111" s="72"/>
      <c r="AF111" s="72"/>
      <c r="AG111" s="139"/>
      <c r="AH111" s="140"/>
      <c r="AI111" s="180"/>
      <c r="AJ111" s="180"/>
      <c r="AK111" s="180"/>
      <c r="AL111" s="180"/>
      <c r="AM111" s="180"/>
      <c r="AN111" s="180"/>
      <c r="AO111" s="180"/>
      <c r="AP111" s="180"/>
      <c r="AQ111" s="180"/>
      <c r="AR111" s="180"/>
      <c r="AS111" s="180"/>
      <c r="AT111" s="181"/>
      <c r="AU111" s="143"/>
      <c r="AV111" s="144"/>
      <c r="AW111" s="144"/>
      <c r="AX111" s="182"/>
    </row>
    <row r="112" spans="1:50" ht="24.75" customHeight="1">
      <c r="A112" s="236"/>
      <c r="B112" s="237"/>
      <c r="C112" s="237"/>
      <c r="D112" s="237"/>
      <c r="E112" s="237"/>
      <c r="F112" s="238"/>
      <c r="G112" s="138"/>
      <c r="H112" s="72"/>
      <c r="I112" s="72"/>
      <c r="J112" s="72"/>
      <c r="K112" s="139"/>
      <c r="L112" s="140"/>
      <c r="M112" s="180"/>
      <c r="N112" s="180"/>
      <c r="O112" s="180"/>
      <c r="P112" s="180"/>
      <c r="Q112" s="180"/>
      <c r="R112" s="180"/>
      <c r="S112" s="180"/>
      <c r="T112" s="180"/>
      <c r="U112" s="180"/>
      <c r="V112" s="180"/>
      <c r="W112" s="180"/>
      <c r="X112" s="181"/>
      <c r="Y112" s="143"/>
      <c r="Z112" s="144"/>
      <c r="AA112" s="144"/>
      <c r="AB112" s="201"/>
      <c r="AC112" s="138"/>
      <c r="AD112" s="72"/>
      <c r="AE112" s="72"/>
      <c r="AF112" s="72"/>
      <c r="AG112" s="139"/>
      <c r="AH112" s="140"/>
      <c r="AI112" s="180"/>
      <c r="AJ112" s="180"/>
      <c r="AK112" s="180"/>
      <c r="AL112" s="180"/>
      <c r="AM112" s="180"/>
      <c r="AN112" s="180"/>
      <c r="AO112" s="180"/>
      <c r="AP112" s="180"/>
      <c r="AQ112" s="180"/>
      <c r="AR112" s="180"/>
      <c r="AS112" s="180"/>
      <c r="AT112" s="181"/>
      <c r="AU112" s="143"/>
      <c r="AV112" s="144"/>
      <c r="AW112" s="144"/>
      <c r="AX112" s="182"/>
    </row>
    <row r="113" spans="1:50" ht="24.75" customHeight="1">
      <c r="A113" s="236"/>
      <c r="B113" s="237"/>
      <c r="C113" s="237"/>
      <c r="D113" s="237"/>
      <c r="E113" s="237"/>
      <c r="F113" s="238"/>
      <c r="G113" s="138"/>
      <c r="H113" s="72"/>
      <c r="I113" s="72"/>
      <c r="J113" s="72"/>
      <c r="K113" s="139"/>
      <c r="L113" s="140"/>
      <c r="M113" s="180"/>
      <c r="N113" s="180"/>
      <c r="O113" s="180"/>
      <c r="P113" s="180"/>
      <c r="Q113" s="180"/>
      <c r="R113" s="180"/>
      <c r="S113" s="180"/>
      <c r="T113" s="180"/>
      <c r="U113" s="180"/>
      <c r="V113" s="180"/>
      <c r="W113" s="180"/>
      <c r="X113" s="181"/>
      <c r="Y113" s="143"/>
      <c r="Z113" s="144"/>
      <c r="AA113" s="144"/>
      <c r="AB113" s="144"/>
      <c r="AC113" s="138"/>
      <c r="AD113" s="72"/>
      <c r="AE113" s="72"/>
      <c r="AF113" s="72"/>
      <c r="AG113" s="139"/>
      <c r="AH113" s="140"/>
      <c r="AI113" s="180"/>
      <c r="AJ113" s="180"/>
      <c r="AK113" s="180"/>
      <c r="AL113" s="180"/>
      <c r="AM113" s="180"/>
      <c r="AN113" s="180"/>
      <c r="AO113" s="180"/>
      <c r="AP113" s="180"/>
      <c r="AQ113" s="180"/>
      <c r="AR113" s="180"/>
      <c r="AS113" s="180"/>
      <c r="AT113" s="181"/>
      <c r="AU113" s="143"/>
      <c r="AV113" s="144"/>
      <c r="AW113" s="144"/>
      <c r="AX113" s="182"/>
    </row>
    <row r="114" spans="1:50" ht="24.75" customHeight="1">
      <c r="A114" s="236"/>
      <c r="B114" s="237"/>
      <c r="C114" s="237"/>
      <c r="D114" s="237"/>
      <c r="E114" s="237"/>
      <c r="F114" s="238"/>
      <c r="G114" s="138"/>
      <c r="H114" s="72"/>
      <c r="I114" s="72"/>
      <c r="J114" s="72"/>
      <c r="K114" s="139"/>
      <c r="L114" s="140"/>
      <c r="M114" s="180"/>
      <c r="N114" s="180"/>
      <c r="O114" s="180"/>
      <c r="P114" s="180"/>
      <c r="Q114" s="180"/>
      <c r="R114" s="180"/>
      <c r="S114" s="180"/>
      <c r="T114" s="180"/>
      <c r="U114" s="180"/>
      <c r="V114" s="180"/>
      <c r="W114" s="180"/>
      <c r="X114" s="181"/>
      <c r="Y114" s="143"/>
      <c r="Z114" s="144"/>
      <c r="AA114" s="144"/>
      <c r="AB114" s="144"/>
      <c r="AC114" s="138"/>
      <c r="AD114" s="72"/>
      <c r="AE114" s="72"/>
      <c r="AF114" s="72"/>
      <c r="AG114" s="139"/>
      <c r="AH114" s="140"/>
      <c r="AI114" s="180"/>
      <c r="AJ114" s="180"/>
      <c r="AK114" s="180"/>
      <c r="AL114" s="180"/>
      <c r="AM114" s="180"/>
      <c r="AN114" s="180"/>
      <c r="AO114" s="180"/>
      <c r="AP114" s="180"/>
      <c r="AQ114" s="180"/>
      <c r="AR114" s="180"/>
      <c r="AS114" s="180"/>
      <c r="AT114" s="181"/>
      <c r="AU114" s="143"/>
      <c r="AV114" s="144"/>
      <c r="AW114" s="144"/>
      <c r="AX114" s="182"/>
    </row>
    <row r="115" spans="1:50" ht="24.75" customHeight="1">
      <c r="A115" s="236"/>
      <c r="B115" s="237"/>
      <c r="C115" s="237"/>
      <c r="D115" s="237"/>
      <c r="E115" s="237"/>
      <c r="F115" s="238"/>
      <c r="G115" s="138"/>
      <c r="H115" s="72"/>
      <c r="I115" s="72"/>
      <c r="J115" s="72"/>
      <c r="K115" s="139"/>
      <c r="L115" s="140"/>
      <c r="M115" s="180"/>
      <c r="N115" s="180"/>
      <c r="O115" s="180"/>
      <c r="P115" s="180"/>
      <c r="Q115" s="180"/>
      <c r="R115" s="180"/>
      <c r="S115" s="180"/>
      <c r="T115" s="180"/>
      <c r="U115" s="180"/>
      <c r="V115" s="180"/>
      <c r="W115" s="180"/>
      <c r="X115" s="181"/>
      <c r="Y115" s="143"/>
      <c r="Z115" s="144"/>
      <c r="AA115" s="144"/>
      <c r="AB115" s="144"/>
      <c r="AC115" s="138"/>
      <c r="AD115" s="72"/>
      <c r="AE115" s="72"/>
      <c r="AF115" s="72"/>
      <c r="AG115" s="139"/>
      <c r="AH115" s="140"/>
      <c r="AI115" s="180"/>
      <c r="AJ115" s="180"/>
      <c r="AK115" s="180"/>
      <c r="AL115" s="180"/>
      <c r="AM115" s="180"/>
      <c r="AN115" s="180"/>
      <c r="AO115" s="180"/>
      <c r="AP115" s="180"/>
      <c r="AQ115" s="180"/>
      <c r="AR115" s="180"/>
      <c r="AS115" s="180"/>
      <c r="AT115" s="181"/>
      <c r="AU115" s="143"/>
      <c r="AV115" s="144"/>
      <c r="AW115" s="144"/>
      <c r="AX115" s="182"/>
    </row>
    <row r="116" spans="1:50" ht="24.75" customHeight="1">
      <c r="A116" s="236"/>
      <c r="B116" s="237"/>
      <c r="C116" s="237"/>
      <c r="D116" s="237"/>
      <c r="E116" s="237"/>
      <c r="F116" s="238"/>
      <c r="G116" s="129"/>
      <c r="H116" s="130"/>
      <c r="I116" s="130"/>
      <c r="J116" s="130"/>
      <c r="K116" s="131"/>
      <c r="L116" s="132"/>
      <c r="M116" s="177"/>
      <c r="N116" s="177"/>
      <c r="O116" s="177"/>
      <c r="P116" s="177"/>
      <c r="Q116" s="177"/>
      <c r="R116" s="177"/>
      <c r="S116" s="177"/>
      <c r="T116" s="177"/>
      <c r="U116" s="177"/>
      <c r="V116" s="177"/>
      <c r="W116" s="177"/>
      <c r="X116" s="178"/>
      <c r="Y116" s="135"/>
      <c r="Z116" s="136"/>
      <c r="AA116" s="136"/>
      <c r="AB116" s="136"/>
      <c r="AC116" s="129"/>
      <c r="AD116" s="130"/>
      <c r="AE116" s="130"/>
      <c r="AF116" s="130"/>
      <c r="AG116" s="131"/>
      <c r="AH116" s="132"/>
      <c r="AI116" s="177"/>
      <c r="AJ116" s="177"/>
      <c r="AK116" s="177"/>
      <c r="AL116" s="177"/>
      <c r="AM116" s="177"/>
      <c r="AN116" s="177"/>
      <c r="AO116" s="177"/>
      <c r="AP116" s="177"/>
      <c r="AQ116" s="177"/>
      <c r="AR116" s="177"/>
      <c r="AS116" s="177"/>
      <c r="AT116" s="178"/>
      <c r="AU116" s="135"/>
      <c r="AV116" s="136"/>
      <c r="AW116" s="136"/>
      <c r="AX116" s="179"/>
    </row>
    <row r="117" spans="1:50" ht="24.75" customHeight="1">
      <c r="A117" s="236"/>
      <c r="B117" s="237"/>
      <c r="C117" s="237"/>
      <c r="D117" s="237"/>
      <c r="E117" s="237"/>
      <c r="F117" s="238"/>
      <c r="G117" s="122" t="s">
        <v>22</v>
      </c>
      <c r="H117" s="37"/>
      <c r="I117" s="37"/>
      <c r="J117" s="37"/>
      <c r="K117" s="37"/>
      <c r="L117" s="123"/>
      <c r="M117" s="174"/>
      <c r="N117" s="174"/>
      <c r="O117" s="174"/>
      <c r="P117" s="174"/>
      <c r="Q117" s="174"/>
      <c r="R117" s="174"/>
      <c r="S117" s="174"/>
      <c r="T117" s="174"/>
      <c r="U117" s="174"/>
      <c r="V117" s="174"/>
      <c r="W117" s="174"/>
      <c r="X117" s="175"/>
      <c r="Y117" s="126">
        <f>SUM(Y109:AB116)</f>
        <v>1260</v>
      </c>
      <c r="Z117" s="127"/>
      <c r="AA117" s="127"/>
      <c r="AB117" s="200"/>
      <c r="AC117" s="122" t="s">
        <v>22</v>
      </c>
      <c r="AD117" s="37"/>
      <c r="AE117" s="37"/>
      <c r="AF117" s="37"/>
      <c r="AG117" s="37"/>
      <c r="AH117" s="123"/>
      <c r="AI117" s="174"/>
      <c r="AJ117" s="174"/>
      <c r="AK117" s="174"/>
      <c r="AL117" s="174"/>
      <c r="AM117" s="174"/>
      <c r="AN117" s="174"/>
      <c r="AO117" s="174"/>
      <c r="AP117" s="174"/>
      <c r="AQ117" s="174"/>
      <c r="AR117" s="174"/>
      <c r="AS117" s="174"/>
      <c r="AT117" s="175"/>
      <c r="AU117" s="126">
        <f>SUM(AU109:AX116)</f>
        <v>0</v>
      </c>
      <c r="AV117" s="127"/>
      <c r="AW117" s="127"/>
      <c r="AX117" s="176"/>
    </row>
    <row r="118" spans="1:50" ht="30" customHeight="1">
      <c r="A118" s="236"/>
      <c r="B118" s="237"/>
      <c r="C118" s="237"/>
      <c r="D118" s="237"/>
      <c r="E118" s="237"/>
      <c r="F118" s="238"/>
      <c r="G118" s="155" t="s">
        <v>215</v>
      </c>
      <c r="H118" s="156"/>
      <c r="I118" s="156"/>
      <c r="J118" s="156"/>
      <c r="K118" s="156"/>
      <c r="L118" s="156"/>
      <c r="M118" s="156"/>
      <c r="N118" s="156"/>
      <c r="O118" s="156"/>
      <c r="P118" s="156"/>
      <c r="Q118" s="156"/>
      <c r="R118" s="156"/>
      <c r="S118" s="156"/>
      <c r="T118" s="156"/>
      <c r="U118" s="156"/>
      <c r="V118" s="156"/>
      <c r="W118" s="156"/>
      <c r="X118" s="156"/>
      <c r="Y118" s="156"/>
      <c r="Z118" s="156"/>
      <c r="AA118" s="156"/>
      <c r="AB118" s="157"/>
      <c r="AC118" s="155" t="s">
        <v>111</v>
      </c>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98"/>
    </row>
    <row r="119" spans="1:50" ht="25.5" customHeight="1">
      <c r="A119" s="236"/>
      <c r="B119" s="237"/>
      <c r="C119" s="237"/>
      <c r="D119" s="237"/>
      <c r="E119" s="237"/>
      <c r="F119" s="238"/>
      <c r="G119" s="158" t="s">
        <v>19</v>
      </c>
      <c r="H119" s="159"/>
      <c r="I119" s="159"/>
      <c r="J119" s="159"/>
      <c r="K119" s="160"/>
      <c r="L119" s="161" t="s">
        <v>20</v>
      </c>
      <c r="M119" s="159"/>
      <c r="N119" s="159"/>
      <c r="O119" s="159"/>
      <c r="P119" s="159"/>
      <c r="Q119" s="159"/>
      <c r="R119" s="159"/>
      <c r="S119" s="159"/>
      <c r="T119" s="159"/>
      <c r="U119" s="159"/>
      <c r="V119" s="159"/>
      <c r="W119" s="159"/>
      <c r="X119" s="160"/>
      <c r="Y119" s="162" t="s">
        <v>21</v>
      </c>
      <c r="Z119" s="163"/>
      <c r="AA119" s="163"/>
      <c r="AB119" s="164"/>
      <c r="AC119" s="158" t="s">
        <v>19</v>
      </c>
      <c r="AD119" s="159"/>
      <c r="AE119" s="159"/>
      <c r="AF119" s="159"/>
      <c r="AG119" s="160"/>
      <c r="AH119" s="161" t="s">
        <v>20</v>
      </c>
      <c r="AI119" s="159"/>
      <c r="AJ119" s="159"/>
      <c r="AK119" s="159"/>
      <c r="AL119" s="159"/>
      <c r="AM119" s="159"/>
      <c r="AN119" s="159"/>
      <c r="AO119" s="159"/>
      <c r="AP119" s="159"/>
      <c r="AQ119" s="159"/>
      <c r="AR119" s="159"/>
      <c r="AS119" s="159"/>
      <c r="AT119" s="160"/>
      <c r="AU119" s="162" t="s">
        <v>21</v>
      </c>
      <c r="AV119" s="163"/>
      <c r="AW119" s="163"/>
      <c r="AX119" s="199"/>
    </row>
    <row r="120" spans="1:50" ht="24.75" customHeight="1">
      <c r="A120" s="236"/>
      <c r="B120" s="237"/>
      <c r="C120" s="237"/>
      <c r="D120" s="237"/>
      <c r="E120" s="237"/>
      <c r="F120" s="238"/>
      <c r="G120" s="195" t="s">
        <v>115</v>
      </c>
      <c r="H120" s="196"/>
      <c r="I120" s="196"/>
      <c r="J120" s="196"/>
      <c r="K120" s="197"/>
      <c r="L120" s="149" t="s">
        <v>116</v>
      </c>
      <c r="M120" s="150"/>
      <c r="N120" s="150"/>
      <c r="O120" s="150"/>
      <c r="P120" s="150"/>
      <c r="Q120" s="150"/>
      <c r="R120" s="150"/>
      <c r="S120" s="150"/>
      <c r="T120" s="150"/>
      <c r="U120" s="150"/>
      <c r="V120" s="150"/>
      <c r="W120" s="150"/>
      <c r="X120" s="151"/>
      <c r="Y120" s="152">
        <v>315</v>
      </c>
      <c r="Z120" s="153"/>
      <c r="AA120" s="153"/>
      <c r="AB120" s="154"/>
      <c r="AC120" s="146"/>
      <c r="AD120" s="147"/>
      <c r="AE120" s="147"/>
      <c r="AF120" s="147"/>
      <c r="AG120" s="148"/>
      <c r="AH120" s="149"/>
      <c r="AI120" s="150"/>
      <c r="AJ120" s="150"/>
      <c r="AK120" s="150"/>
      <c r="AL120" s="150"/>
      <c r="AM120" s="150"/>
      <c r="AN120" s="150"/>
      <c r="AO120" s="150"/>
      <c r="AP120" s="150"/>
      <c r="AQ120" s="150"/>
      <c r="AR120" s="150"/>
      <c r="AS120" s="150"/>
      <c r="AT120" s="151"/>
      <c r="AU120" s="152"/>
      <c r="AV120" s="153"/>
      <c r="AW120" s="153"/>
      <c r="AX120" s="185"/>
    </row>
    <row r="121" spans="1:50" ht="24.75" customHeight="1">
      <c r="A121" s="236"/>
      <c r="B121" s="237"/>
      <c r="C121" s="237"/>
      <c r="D121" s="237"/>
      <c r="E121" s="237"/>
      <c r="F121" s="238"/>
      <c r="G121" s="138"/>
      <c r="H121" s="72"/>
      <c r="I121" s="72"/>
      <c r="J121" s="72"/>
      <c r="K121" s="139"/>
      <c r="L121" s="140"/>
      <c r="M121" s="141"/>
      <c r="N121" s="141"/>
      <c r="O121" s="141"/>
      <c r="P121" s="141"/>
      <c r="Q121" s="141"/>
      <c r="R121" s="141"/>
      <c r="S121" s="141"/>
      <c r="T121" s="141"/>
      <c r="U121" s="141"/>
      <c r="V121" s="141"/>
      <c r="W121" s="141"/>
      <c r="X121" s="142"/>
      <c r="Y121" s="143"/>
      <c r="Z121" s="144"/>
      <c r="AA121" s="144"/>
      <c r="AB121" s="145"/>
      <c r="AC121" s="138"/>
      <c r="AD121" s="72"/>
      <c r="AE121" s="72"/>
      <c r="AF121" s="72"/>
      <c r="AG121" s="139"/>
      <c r="AH121" s="140"/>
      <c r="AI121" s="141"/>
      <c r="AJ121" s="141"/>
      <c r="AK121" s="141"/>
      <c r="AL121" s="141"/>
      <c r="AM121" s="141"/>
      <c r="AN121" s="141"/>
      <c r="AO121" s="141"/>
      <c r="AP121" s="141"/>
      <c r="AQ121" s="141"/>
      <c r="AR121" s="141"/>
      <c r="AS121" s="141"/>
      <c r="AT121" s="142"/>
      <c r="AU121" s="143"/>
      <c r="AV121" s="144"/>
      <c r="AW121" s="144"/>
      <c r="AX121" s="182"/>
    </row>
    <row r="122" spans="1:50" ht="24.75" customHeight="1">
      <c r="A122" s="236"/>
      <c r="B122" s="237"/>
      <c r="C122" s="237"/>
      <c r="D122" s="237"/>
      <c r="E122" s="237"/>
      <c r="F122" s="238"/>
      <c r="G122" s="138"/>
      <c r="H122" s="72"/>
      <c r="I122" s="72"/>
      <c r="J122" s="72"/>
      <c r="K122" s="139"/>
      <c r="L122" s="140"/>
      <c r="M122" s="141"/>
      <c r="N122" s="141"/>
      <c r="O122" s="141"/>
      <c r="P122" s="141"/>
      <c r="Q122" s="141"/>
      <c r="R122" s="141"/>
      <c r="S122" s="141"/>
      <c r="T122" s="141"/>
      <c r="U122" s="141"/>
      <c r="V122" s="141"/>
      <c r="W122" s="141"/>
      <c r="X122" s="142"/>
      <c r="Y122" s="143"/>
      <c r="Z122" s="144"/>
      <c r="AA122" s="144"/>
      <c r="AB122" s="145"/>
      <c r="AC122" s="138"/>
      <c r="AD122" s="72"/>
      <c r="AE122" s="72"/>
      <c r="AF122" s="72"/>
      <c r="AG122" s="139"/>
      <c r="AH122" s="140"/>
      <c r="AI122" s="141"/>
      <c r="AJ122" s="141"/>
      <c r="AK122" s="141"/>
      <c r="AL122" s="141"/>
      <c r="AM122" s="141"/>
      <c r="AN122" s="141"/>
      <c r="AO122" s="141"/>
      <c r="AP122" s="141"/>
      <c r="AQ122" s="141"/>
      <c r="AR122" s="141"/>
      <c r="AS122" s="141"/>
      <c r="AT122" s="142"/>
      <c r="AU122" s="143"/>
      <c r="AV122" s="144"/>
      <c r="AW122" s="144"/>
      <c r="AX122" s="182"/>
    </row>
    <row r="123" spans="1:50" ht="24.75" customHeight="1">
      <c r="A123" s="236"/>
      <c r="B123" s="237"/>
      <c r="C123" s="237"/>
      <c r="D123" s="237"/>
      <c r="E123" s="237"/>
      <c r="F123" s="238"/>
      <c r="G123" s="138"/>
      <c r="H123" s="72"/>
      <c r="I123" s="72"/>
      <c r="J123" s="72"/>
      <c r="K123" s="139"/>
      <c r="L123" s="140"/>
      <c r="M123" s="141"/>
      <c r="N123" s="141"/>
      <c r="O123" s="141"/>
      <c r="P123" s="141"/>
      <c r="Q123" s="141"/>
      <c r="R123" s="141"/>
      <c r="S123" s="141"/>
      <c r="T123" s="141"/>
      <c r="U123" s="141"/>
      <c r="V123" s="141"/>
      <c r="W123" s="141"/>
      <c r="X123" s="142"/>
      <c r="Y123" s="143"/>
      <c r="Z123" s="144"/>
      <c r="AA123" s="144"/>
      <c r="AB123" s="145"/>
      <c r="AC123" s="138"/>
      <c r="AD123" s="72"/>
      <c r="AE123" s="72"/>
      <c r="AF123" s="72"/>
      <c r="AG123" s="139"/>
      <c r="AH123" s="140"/>
      <c r="AI123" s="141"/>
      <c r="AJ123" s="141"/>
      <c r="AK123" s="141"/>
      <c r="AL123" s="141"/>
      <c r="AM123" s="141"/>
      <c r="AN123" s="141"/>
      <c r="AO123" s="141"/>
      <c r="AP123" s="141"/>
      <c r="AQ123" s="141"/>
      <c r="AR123" s="141"/>
      <c r="AS123" s="141"/>
      <c r="AT123" s="142"/>
      <c r="AU123" s="143"/>
      <c r="AV123" s="144"/>
      <c r="AW123" s="144"/>
      <c r="AX123" s="182"/>
    </row>
    <row r="124" spans="1:50" ht="24.75" customHeight="1">
      <c r="A124" s="236"/>
      <c r="B124" s="237"/>
      <c r="C124" s="237"/>
      <c r="D124" s="237"/>
      <c r="E124" s="237"/>
      <c r="F124" s="238"/>
      <c r="G124" s="138"/>
      <c r="H124" s="72"/>
      <c r="I124" s="72"/>
      <c r="J124" s="72"/>
      <c r="K124" s="139"/>
      <c r="L124" s="140"/>
      <c r="M124" s="141"/>
      <c r="N124" s="141"/>
      <c r="O124" s="141"/>
      <c r="P124" s="141"/>
      <c r="Q124" s="141"/>
      <c r="R124" s="141"/>
      <c r="S124" s="141"/>
      <c r="T124" s="141"/>
      <c r="U124" s="141"/>
      <c r="V124" s="141"/>
      <c r="W124" s="141"/>
      <c r="X124" s="142"/>
      <c r="Y124" s="143"/>
      <c r="Z124" s="144"/>
      <c r="AA124" s="144"/>
      <c r="AB124" s="145"/>
      <c r="AC124" s="138"/>
      <c r="AD124" s="72"/>
      <c r="AE124" s="72"/>
      <c r="AF124" s="72"/>
      <c r="AG124" s="139"/>
      <c r="AH124" s="140"/>
      <c r="AI124" s="141"/>
      <c r="AJ124" s="141"/>
      <c r="AK124" s="141"/>
      <c r="AL124" s="141"/>
      <c r="AM124" s="141"/>
      <c r="AN124" s="141"/>
      <c r="AO124" s="141"/>
      <c r="AP124" s="141"/>
      <c r="AQ124" s="141"/>
      <c r="AR124" s="141"/>
      <c r="AS124" s="141"/>
      <c r="AT124" s="142"/>
      <c r="AU124" s="143"/>
      <c r="AV124" s="144"/>
      <c r="AW124" s="144"/>
      <c r="AX124" s="182"/>
    </row>
    <row r="125" spans="1:50" ht="24.75" customHeight="1">
      <c r="A125" s="236"/>
      <c r="B125" s="237"/>
      <c r="C125" s="237"/>
      <c r="D125" s="237"/>
      <c r="E125" s="237"/>
      <c r="F125" s="238"/>
      <c r="G125" s="138"/>
      <c r="H125" s="72"/>
      <c r="I125" s="72"/>
      <c r="J125" s="72"/>
      <c r="K125" s="139"/>
      <c r="L125" s="140"/>
      <c r="M125" s="141"/>
      <c r="N125" s="141"/>
      <c r="O125" s="141"/>
      <c r="P125" s="141"/>
      <c r="Q125" s="141"/>
      <c r="R125" s="141"/>
      <c r="S125" s="141"/>
      <c r="T125" s="141"/>
      <c r="U125" s="141"/>
      <c r="V125" s="141"/>
      <c r="W125" s="141"/>
      <c r="X125" s="142"/>
      <c r="Y125" s="143"/>
      <c r="Z125" s="144"/>
      <c r="AA125" s="144"/>
      <c r="AB125" s="145"/>
      <c r="AC125" s="138"/>
      <c r="AD125" s="72"/>
      <c r="AE125" s="72"/>
      <c r="AF125" s="72"/>
      <c r="AG125" s="139"/>
      <c r="AH125" s="140"/>
      <c r="AI125" s="141"/>
      <c r="AJ125" s="141"/>
      <c r="AK125" s="141"/>
      <c r="AL125" s="141"/>
      <c r="AM125" s="141"/>
      <c r="AN125" s="141"/>
      <c r="AO125" s="141"/>
      <c r="AP125" s="141"/>
      <c r="AQ125" s="141"/>
      <c r="AR125" s="141"/>
      <c r="AS125" s="141"/>
      <c r="AT125" s="142"/>
      <c r="AU125" s="143"/>
      <c r="AV125" s="144"/>
      <c r="AW125" s="144"/>
      <c r="AX125" s="182"/>
    </row>
    <row r="126" spans="1:50" ht="24.75" customHeight="1">
      <c r="A126" s="236"/>
      <c r="B126" s="237"/>
      <c r="C126" s="237"/>
      <c r="D126" s="237"/>
      <c r="E126" s="237"/>
      <c r="F126" s="238"/>
      <c r="G126" s="138"/>
      <c r="H126" s="72"/>
      <c r="I126" s="72"/>
      <c r="J126" s="72"/>
      <c r="K126" s="139"/>
      <c r="L126" s="140"/>
      <c r="M126" s="141"/>
      <c r="N126" s="141"/>
      <c r="O126" s="141"/>
      <c r="P126" s="141"/>
      <c r="Q126" s="141"/>
      <c r="R126" s="141"/>
      <c r="S126" s="141"/>
      <c r="T126" s="141"/>
      <c r="U126" s="141"/>
      <c r="V126" s="141"/>
      <c r="W126" s="141"/>
      <c r="X126" s="142"/>
      <c r="Y126" s="143"/>
      <c r="Z126" s="144"/>
      <c r="AA126" s="144"/>
      <c r="AB126" s="145"/>
      <c r="AC126" s="138"/>
      <c r="AD126" s="72"/>
      <c r="AE126" s="72"/>
      <c r="AF126" s="72"/>
      <c r="AG126" s="139"/>
      <c r="AH126" s="140"/>
      <c r="AI126" s="141"/>
      <c r="AJ126" s="141"/>
      <c r="AK126" s="141"/>
      <c r="AL126" s="141"/>
      <c r="AM126" s="141"/>
      <c r="AN126" s="141"/>
      <c r="AO126" s="141"/>
      <c r="AP126" s="141"/>
      <c r="AQ126" s="141"/>
      <c r="AR126" s="141"/>
      <c r="AS126" s="141"/>
      <c r="AT126" s="142"/>
      <c r="AU126" s="143"/>
      <c r="AV126" s="144"/>
      <c r="AW126" s="144"/>
      <c r="AX126" s="182"/>
    </row>
    <row r="127" spans="1:50" ht="24.75" customHeight="1">
      <c r="A127" s="236"/>
      <c r="B127" s="237"/>
      <c r="C127" s="237"/>
      <c r="D127" s="237"/>
      <c r="E127" s="237"/>
      <c r="F127" s="238"/>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7"/>
      <c r="AC127" s="129"/>
      <c r="AD127" s="130"/>
      <c r="AE127" s="130"/>
      <c r="AF127" s="130"/>
      <c r="AG127" s="131"/>
      <c r="AH127" s="132"/>
      <c r="AI127" s="133"/>
      <c r="AJ127" s="133"/>
      <c r="AK127" s="133"/>
      <c r="AL127" s="133"/>
      <c r="AM127" s="133"/>
      <c r="AN127" s="133"/>
      <c r="AO127" s="133"/>
      <c r="AP127" s="133"/>
      <c r="AQ127" s="133"/>
      <c r="AR127" s="133"/>
      <c r="AS127" s="133"/>
      <c r="AT127" s="134"/>
      <c r="AU127" s="135"/>
      <c r="AV127" s="136"/>
      <c r="AW127" s="136"/>
      <c r="AX127" s="179"/>
    </row>
    <row r="128" spans="1:50" ht="24.75" customHeight="1" thickBot="1">
      <c r="A128" s="236"/>
      <c r="B128" s="237"/>
      <c r="C128" s="237"/>
      <c r="D128" s="237"/>
      <c r="E128" s="237"/>
      <c r="F128" s="238"/>
      <c r="G128" s="165" t="s">
        <v>22</v>
      </c>
      <c r="H128" s="166"/>
      <c r="I128" s="166"/>
      <c r="J128" s="166"/>
      <c r="K128" s="167"/>
      <c r="L128" s="168"/>
      <c r="M128" s="169"/>
      <c r="N128" s="169"/>
      <c r="O128" s="169"/>
      <c r="P128" s="169"/>
      <c r="Q128" s="169"/>
      <c r="R128" s="169"/>
      <c r="S128" s="169"/>
      <c r="T128" s="169"/>
      <c r="U128" s="169"/>
      <c r="V128" s="169"/>
      <c r="W128" s="169"/>
      <c r="X128" s="170"/>
      <c r="Y128" s="171">
        <f>SUM(Y120:AB127)</f>
        <v>315</v>
      </c>
      <c r="Z128" s="172"/>
      <c r="AA128" s="172"/>
      <c r="AB128" s="173"/>
      <c r="AC128" s="122" t="s">
        <v>22</v>
      </c>
      <c r="AD128" s="37"/>
      <c r="AE128" s="37"/>
      <c r="AF128" s="37"/>
      <c r="AG128" s="38"/>
      <c r="AH128" s="123"/>
      <c r="AI128" s="124"/>
      <c r="AJ128" s="124"/>
      <c r="AK128" s="124"/>
      <c r="AL128" s="124"/>
      <c r="AM128" s="124"/>
      <c r="AN128" s="124"/>
      <c r="AO128" s="124"/>
      <c r="AP128" s="124"/>
      <c r="AQ128" s="124"/>
      <c r="AR128" s="124"/>
      <c r="AS128" s="124"/>
      <c r="AT128" s="125"/>
      <c r="AU128" s="126">
        <f>SUM(AU120:AX127)</f>
        <v>0</v>
      </c>
      <c r="AV128" s="127"/>
      <c r="AW128" s="127"/>
      <c r="AX128" s="176"/>
    </row>
    <row r="129" spans="1:50" ht="30" customHeight="1">
      <c r="A129" s="236"/>
      <c r="B129" s="237"/>
      <c r="C129" s="237"/>
      <c r="D129" s="237"/>
      <c r="E129" s="237"/>
      <c r="F129" s="238"/>
      <c r="G129" s="186" t="s">
        <v>180</v>
      </c>
      <c r="H129" s="187"/>
      <c r="I129" s="187"/>
      <c r="J129" s="187"/>
      <c r="K129" s="187"/>
      <c r="L129" s="187"/>
      <c r="M129" s="187"/>
      <c r="N129" s="187"/>
      <c r="O129" s="187"/>
      <c r="P129" s="187"/>
      <c r="Q129" s="187"/>
      <c r="R129" s="187"/>
      <c r="S129" s="187"/>
      <c r="T129" s="187"/>
      <c r="U129" s="187"/>
      <c r="V129" s="187"/>
      <c r="W129" s="187"/>
      <c r="X129" s="187"/>
      <c r="Y129" s="187"/>
      <c r="Z129" s="187"/>
      <c r="AA129" s="187"/>
      <c r="AB129" s="188"/>
      <c r="AC129" s="155" t="s">
        <v>114</v>
      </c>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90"/>
    </row>
    <row r="130" spans="1:50" ht="24.75" customHeight="1">
      <c r="A130" s="236"/>
      <c r="B130" s="237"/>
      <c r="C130" s="237"/>
      <c r="D130" s="237"/>
      <c r="E130" s="237"/>
      <c r="F130" s="238"/>
      <c r="G130" s="158" t="s">
        <v>19</v>
      </c>
      <c r="H130" s="159"/>
      <c r="I130" s="159"/>
      <c r="J130" s="159"/>
      <c r="K130" s="160"/>
      <c r="L130" s="161" t="s">
        <v>20</v>
      </c>
      <c r="M130" s="159"/>
      <c r="N130" s="159"/>
      <c r="O130" s="159"/>
      <c r="P130" s="159"/>
      <c r="Q130" s="159"/>
      <c r="R130" s="159"/>
      <c r="S130" s="159"/>
      <c r="T130" s="159"/>
      <c r="U130" s="159"/>
      <c r="V130" s="159"/>
      <c r="W130" s="159"/>
      <c r="X130" s="160"/>
      <c r="Y130" s="162" t="s">
        <v>21</v>
      </c>
      <c r="Z130" s="163"/>
      <c r="AA130" s="163"/>
      <c r="AB130" s="164"/>
      <c r="AC130" s="191" t="s">
        <v>19</v>
      </c>
      <c r="AD130" s="192"/>
      <c r="AE130" s="192"/>
      <c r="AF130" s="192"/>
      <c r="AG130" s="192"/>
      <c r="AH130" s="161" t="s">
        <v>20</v>
      </c>
      <c r="AI130" s="37"/>
      <c r="AJ130" s="37"/>
      <c r="AK130" s="37"/>
      <c r="AL130" s="37"/>
      <c r="AM130" s="37"/>
      <c r="AN130" s="37"/>
      <c r="AO130" s="37"/>
      <c r="AP130" s="37"/>
      <c r="AQ130" s="37"/>
      <c r="AR130" s="37"/>
      <c r="AS130" s="37"/>
      <c r="AT130" s="38"/>
      <c r="AU130" s="162" t="s">
        <v>21</v>
      </c>
      <c r="AV130" s="193"/>
      <c r="AW130" s="193"/>
      <c r="AX130" s="194"/>
    </row>
    <row r="131" spans="1:50" ht="24.75" customHeight="1">
      <c r="A131" s="236"/>
      <c r="B131" s="237"/>
      <c r="C131" s="237"/>
      <c r="D131" s="237"/>
      <c r="E131" s="237"/>
      <c r="F131" s="238"/>
      <c r="G131" s="146" t="s">
        <v>109</v>
      </c>
      <c r="H131" s="147"/>
      <c r="I131" s="147"/>
      <c r="J131" s="147"/>
      <c r="K131" s="148"/>
      <c r="L131" s="149" t="s">
        <v>110</v>
      </c>
      <c r="M131" s="150"/>
      <c r="N131" s="150"/>
      <c r="O131" s="150"/>
      <c r="P131" s="150"/>
      <c r="Q131" s="150"/>
      <c r="R131" s="150"/>
      <c r="S131" s="150"/>
      <c r="T131" s="150"/>
      <c r="U131" s="150"/>
      <c r="V131" s="150"/>
      <c r="W131" s="150"/>
      <c r="X131" s="151"/>
      <c r="Y131" s="152">
        <v>86</v>
      </c>
      <c r="Z131" s="153"/>
      <c r="AA131" s="153"/>
      <c r="AB131" s="154"/>
      <c r="AC131" s="146"/>
      <c r="AD131" s="147"/>
      <c r="AE131" s="147"/>
      <c r="AF131" s="147"/>
      <c r="AG131" s="148"/>
      <c r="AH131" s="149"/>
      <c r="AI131" s="183"/>
      <c r="AJ131" s="183"/>
      <c r="AK131" s="183"/>
      <c r="AL131" s="183"/>
      <c r="AM131" s="183"/>
      <c r="AN131" s="183"/>
      <c r="AO131" s="183"/>
      <c r="AP131" s="183"/>
      <c r="AQ131" s="183"/>
      <c r="AR131" s="183"/>
      <c r="AS131" s="183"/>
      <c r="AT131" s="184"/>
      <c r="AU131" s="152"/>
      <c r="AV131" s="153"/>
      <c r="AW131" s="153"/>
      <c r="AX131" s="185"/>
    </row>
    <row r="132" spans="1:50" ht="24.75" customHeight="1">
      <c r="A132" s="236"/>
      <c r="B132" s="237"/>
      <c r="C132" s="237"/>
      <c r="D132" s="237"/>
      <c r="E132" s="237"/>
      <c r="F132" s="238"/>
      <c r="G132" s="138"/>
      <c r="H132" s="72"/>
      <c r="I132" s="72"/>
      <c r="J132" s="72"/>
      <c r="K132" s="139"/>
      <c r="L132" s="140"/>
      <c r="M132" s="141"/>
      <c r="N132" s="141"/>
      <c r="O132" s="141"/>
      <c r="P132" s="141"/>
      <c r="Q132" s="141"/>
      <c r="R132" s="141"/>
      <c r="S132" s="141"/>
      <c r="T132" s="141"/>
      <c r="U132" s="141"/>
      <c r="V132" s="141"/>
      <c r="W132" s="141"/>
      <c r="X132" s="142"/>
      <c r="Y132" s="143"/>
      <c r="Z132" s="144"/>
      <c r="AA132" s="144"/>
      <c r="AB132" s="145"/>
      <c r="AC132" s="138"/>
      <c r="AD132" s="72"/>
      <c r="AE132" s="72"/>
      <c r="AF132" s="72"/>
      <c r="AG132" s="139"/>
      <c r="AH132" s="140"/>
      <c r="AI132" s="180"/>
      <c r="AJ132" s="180"/>
      <c r="AK132" s="180"/>
      <c r="AL132" s="180"/>
      <c r="AM132" s="180"/>
      <c r="AN132" s="180"/>
      <c r="AO132" s="180"/>
      <c r="AP132" s="180"/>
      <c r="AQ132" s="180"/>
      <c r="AR132" s="180"/>
      <c r="AS132" s="180"/>
      <c r="AT132" s="181"/>
      <c r="AU132" s="143"/>
      <c r="AV132" s="144"/>
      <c r="AW132" s="144"/>
      <c r="AX132" s="182"/>
    </row>
    <row r="133" spans="1:50" ht="24.75" customHeight="1">
      <c r="A133" s="236"/>
      <c r="B133" s="237"/>
      <c r="C133" s="237"/>
      <c r="D133" s="237"/>
      <c r="E133" s="237"/>
      <c r="F133" s="238"/>
      <c r="G133" s="138"/>
      <c r="H133" s="72"/>
      <c r="I133" s="72"/>
      <c r="J133" s="72"/>
      <c r="K133" s="139"/>
      <c r="L133" s="140"/>
      <c r="M133" s="141"/>
      <c r="N133" s="141"/>
      <c r="O133" s="141"/>
      <c r="P133" s="141"/>
      <c r="Q133" s="141"/>
      <c r="R133" s="141"/>
      <c r="S133" s="141"/>
      <c r="T133" s="141"/>
      <c r="U133" s="141"/>
      <c r="V133" s="141"/>
      <c r="W133" s="141"/>
      <c r="X133" s="142"/>
      <c r="Y133" s="143"/>
      <c r="Z133" s="144"/>
      <c r="AA133" s="144"/>
      <c r="AB133" s="145"/>
      <c r="AC133" s="138"/>
      <c r="AD133" s="72"/>
      <c r="AE133" s="72"/>
      <c r="AF133" s="72"/>
      <c r="AG133" s="139"/>
      <c r="AH133" s="140"/>
      <c r="AI133" s="180"/>
      <c r="AJ133" s="180"/>
      <c r="AK133" s="180"/>
      <c r="AL133" s="180"/>
      <c r="AM133" s="180"/>
      <c r="AN133" s="180"/>
      <c r="AO133" s="180"/>
      <c r="AP133" s="180"/>
      <c r="AQ133" s="180"/>
      <c r="AR133" s="180"/>
      <c r="AS133" s="180"/>
      <c r="AT133" s="181"/>
      <c r="AU133" s="143"/>
      <c r="AV133" s="144"/>
      <c r="AW133" s="144"/>
      <c r="AX133" s="182"/>
    </row>
    <row r="134" spans="1:50" ht="24.75" customHeight="1">
      <c r="A134" s="236"/>
      <c r="B134" s="237"/>
      <c r="C134" s="237"/>
      <c r="D134" s="237"/>
      <c r="E134" s="237"/>
      <c r="F134" s="238"/>
      <c r="G134" s="138"/>
      <c r="H134" s="72"/>
      <c r="I134" s="72"/>
      <c r="J134" s="72"/>
      <c r="K134" s="139"/>
      <c r="L134" s="140"/>
      <c r="M134" s="141"/>
      <c r="N134" s="141"/>
      <c r="O134" s="141"/>
      <c r="P134" s="141"/>
      <c r="Q134" s="141"/>
      <c r="R134" s="141"/>
      <c r="S134" s="141"/>
      <c r="T134" s="141"/>
      <c r="U134" s="141"/>
      <c r="V134" s="141"/>
      <c r="W134" s="141"/>
      <c r="X134" s="142"/>
      <c r="Y134" s="143"/>
      <c r="Z134" s="144"/>
      <c r="AA134" s="144"/>
      <c r="AB134" s="145"/>
      <c r="AC134" s="138"/>
      <c r="AD134" s="72"/>
      <c r="AE134" s="72"/>
      <c r="AF134" s="72"/>
      <c r="AG134" s="139"/>
      <c r="AH134" s="140"/>
      <c r="AI134" s="180"/>
      <c r="AJ134" s="180"/>
      <c r="AK134" s="180"/>
      <c r="AL134" s="180"/>
      <c r="AM134" s="180"/>
      <c r="AN134" s="180"/>
      <c r="AO134" s="180"/>
      <c r="AP134" s="180"/>
      <c r="AQ134" s="180"/>
      <c r="AR134" s="180"/>
      <c r="AS134" s="180"/>
      <c r="AT134" s="181"/>
      <c r="AU134" s="143"/>
      <c r="AV134" s="144"/>
      <c r="AW134" s="144"/>
      <c r="AX134" s="182"/>
    </row>
    <row r="135" spans="1:50" ht="24.75" customHeight="1">
      <c r="A135" s="236"/>
      <c r="B135" s="237"/>
      <c r="C135" s="237"/>
      <c r="D135" s="237"/>
      <c r="E135" s="237"/>
      <c r="F135" s="238"/>
      <c r="G135" s="138"/>
      <c r="H135" s="72"/>
      <c r="I135" s="72"/>
      <c r="J135" s="72"/>
      <c r="K135" s="139"/>
      <c r="L135" s="140"/>
      <c r="M135" s="141"/>
      <c r="N135" s="141"/>
      <c r="O135" s="141"/>
      <c r="P135" s="141"/>
      <c r="Q135" s="141"/>
      <c r="R135" s="141"/>
      <c r="S135" s="141"/>
      <c r="T135" s="141"/>
      <c r="U135" s="141"/>
      <c r="V135" s="141"/>
      <c r="W135" s="141"/>
      <c r="X135" s="142"/>
      <c r="Y135" s="143"/>
      <c r="Z135" s="144"/>
      <c r="AA135" s="144"/>
      <c r="AB135" s="145"/>
      <c r="AC135" s="138"/>
      <c r="AD135" s="72"/>
      <c r="AE135" s="72"/>
      <c r="AF135" s="72"/>
      <c r="AG135" s="139"/>
      <c r="AH135" s="140"/>
      <c r="AI135" s="180"/>
      <c r="AJ135" s="180"/>
      <c r="AK135" s="180"/>
      <c r="AL135" s="180"/>
      <c r="AM135" s="180"/>
      <c r="AN135" s="180"/>
      <c r="AO135" s="180"/>
      <c r="AP135" s="180"/>
      <c r="AQ135" s="180"/>
      <c r="AR135" s="180"/>
      <c r="AS135" s="180"/>
      <c r="AT135" s="181"/>
      <c r="AU135" s="143"/>
      <c r="AV135" s="144"/>
      <c r="AW135" s="144"/>
      <c r="AX135" s="182"/>
    </row>
    <row r="136" spans="1:50" ht="24.75" customHeight="1">
      <c r="A136" s="236"/>
      <c r="B136" s="237"/>
      <c r="C136" s="237"/>
      <c r="D136" s="237"/>
      <c r="E136" s="237"/>
      <c r="F136" s="238"/>
      <c r="G136" s="138"/>
      <c r="H136" s="72"/>
      <c r="I136" s="72"/>
      <c r="J136" s="72"/>
      <c r="K136" s="139"/>
      <c r="L136" s="140"/>
      <c r="M136" s="141"/>
      <c r="N136" s="141"/>
      <c r="O136" s="141"/>
      <c r="P136" s="141"/>
      <c r="Q136" s="141"/>
      <c r="R136" s="141"/>
      <c r="S136" s="141"/>
      <c r="T136" s="141"/>
      <c r="U136" s="141"/>
      <c r="V136" s="141"/>
      <c r="W136" s="141"/>
      <c r="X136" s="142"/>
      <c r="Y136" s="143"/>
      <c r="Z136" s="144"/>
      <c r="AA136" s="144"/>
      <c r="AB136" s="145"/>
      <c r="AC136" s="138"/>
      <c r="AD136" s="72"/>
      <c r="AE136" s="72"/>
      <c r="AF136" s="72"/>
      <c r="AG136" s="139"/>
      <c r="AH136" s="140"/>
      <c r="AI136" s="180"/>
      <c r="AJ136" s="180"/>
      <c r="AK136" s="180"/>
      <c r="AL136" s="180"/>
      <c r="AM136" s="180"/>
      <c r="AN136" s="180"/>
      <c r="AO136" s="180"/>
      <c r="AP136" s="180"/>
      <c r="AQ136" s="180"/>
      <c r="AR136" s="180"/>
      <c r="AS136" s="180"/>
      <c r="AT136" s="181"/>
      <c r="AU136" s="143"/>
      <c r="AV136" s="144"/>
      <c r="AW136" s="144"/>
      <c r="AX136" s="182"/>
    </row>
    <row r="137" spans="1:50" ht="24.75" customHeight="1">
      <c r="A137" s="236"/>
      <c r="B137" s="237"/>
      <c r="C137" s="237"/>
      <c r="D137" s="237"/>
      <c r="E137" s="237"/>
      <c r="F137" s="238"/>
      <c r="G137" s="138"/>
      <c r="H137" s="72"/>
      <c r="I137" s="72"/>
      <c r="J137" s="72"/>
      <c r="K137" s="139"/>
      <c r="L137" s="140"/>
      <c r="M137" s="141"/>
      <c r="N137" s="141"/>
      <c r="O137" s="141"/>
      <c r="P137" s="141"/>
      <c r="Q137" s="141"/>
      <c r="R137" s="141"/>
      <c r="S137" s="141"/>
      <c r="T137" s="141"/>
      <c r="U137" s="141"/>
      <c r="V137" s="141"/>
      <c r="W137" s="141"/>
      <c r="X137" s="142"/>
      <c r="Y137" s="143"/>
      <c r="Z137" s="144"/>
      <c r="AA137" s="144"/>
      <c r="AB137" s="145"/>
      <c r="AC137" s="138"/>
      <c r="AD137" s="72"/>
      <c r="AE137" s="72"/>
      <c r="AF137" s="72"/>
      <c r="AG137" s="139"/>
      <c r="AH137" s="140"/>
      <c r="AI137" s="180"/>
      <c r="AJ137" s="180"/>
      <c r="AK137" s="180"/>
      <c r="AL137" s="180"/>
      <c r="AM137" s="180"/>
      <c r="AN137" s="180"/>
      <c r="AO137" s="180"/>
      <c r="AP137" s="180"/>
      <c r="AQ137" s="180"/>
      <c r="AR137" s="180"/>
      <c r="AS137" s="180"/>
      <c r="AT137" s="181"/>
      <c r="AU137" s="143"/>
      <c r="AV137" s="144"/>
      <c r="AW137" s="144"/>
      <c r="AX137" s="182"/>
    </row>
    <row r="138" spans="1:50" ht="24.75" customHeight="1">
      <c r="A138" s="236"/>
      <c r="B138" s="237"/>
      <c r="C138" s="237"/>
      <c r="D138" s="237"/>
      <c r="E138" s="237"/>
      <c r="F138" s="238"/>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7"/>
      <c r="AC138" s="129"/>
      <c r="AD138" s="130"/>
      <c r="AE138" s="130"/>
      <c r="AF138" s="130"/>
      <c r="AG138" s="131"/>
      <c r="AH138" s="132"/>
      <c r="AI138" s="177"/>
      <c r="AJ138" s="177"/>
      <c r="AK138" s="177"/>
      <c r="AL138" s="177"/>
      <c r="AM138" s="177"/>
      <c r="AN138" s="177"/>
      <c r="AO138" s="177"/>
      <c r="AP138" s="177"/>
      <c r="AQ138" s="177"/>
      <c r="AR138" s="177"/>
      <c r="AS138" s="177"/>
      <c r="AT138" s="178"/>
      <c r="AU138" s="135"/>
      <c r="AV138" s="136"/>
      <c r="AW138" s="136"/>
      <c r="AX138" s="179"/>
    </row>
    <row r="139" spans="1:50" ht="24.75" customHeight="1" thickBot="1">
      <c r="A139" s="236"/>
      <c r="B139" s="237"/>
      <c r="C139" s="237"/>
      <c r="D139" s="237"/>
      <c r="E139" s="237"/>
      <c r="F139" s="238"/>
      <c r="G139" s="165" t="s">
        <v>22</v>
      </c>
      <c r="H139" s="166"/>
      <c r="I139" s="166"/>
      <c r="J139" s="166"/>
      <c r="K139" s="167"/>
      <c r="L139" s="168"/>
      <c r="M139" s="169"/>
      <c r="N139" s="169"/>
      <c r="O139" s="169"/>
      <c r="P139" s="169"/>
      <c r="Q139" s="169"/>
      <c r="R139" s="169"/>
      <c r="S139" s="169"/>
      <c r="T139" s="169"/>
      <c r="U139" s="169"/>
      <c r="V139" s="169"/>
      <c r="W139" s="169"/>
      <c r="X139" s="170"/>
      <c r="Y139" s="171">
        <f>SUM(Y131:AB138)</f>
        <v>86</v>
      </c>
      <c r="Z139" s="172"/>
      <c r="AA139" s="172"/>
      <c r="AB139" s="173"/>
      <c r="AC139" s="122" t="s">
        <v>22</v>
      </c>
      <c r="AD139" s="37"/>
      <c r="AE139" s="37"/>
      <c r="AF139" s="37"/>
      <c r="AG139" s="37"/>
      <c r="AH139" s="123"/>
      <c r="AI139" s="174"/>
      <c r="AJ139" s="174"/>
      <c r="AK139" s="174"/>
      <c r="AL139" s="174"/>
      <c r="AM139" s="174"/>
      <c r="AN139" s="174"/>
      <c r="AO139" s="174"/>
      <c r="AP139" s="174"/>
      <c r="AQ139" s="174"/>
      <c r="AR139" s="174"/>
      <c r="AS139" s="174"/>
      <c r="AT139" s="175"/>
      <c r="AU139" s="126">
        <f>SUM(AU131:AX138)</f>
        <v>0</v>
      </c>
      <c r="AV139" s="127"/>
      <c r="AW139" s="127"/>
      <c r="AX139" s="176"/>
    </row>
    <row r="140" spans="1:50" ht="30" customHeight="1">
      <c r="A140" s="236"/>
      <c r="B140" s="237"/>
      <c r="C140" s="237"/>
      <c r="D140" s="237"/>
      <c r="E140" s="237"/>
      <c r="F140" s="238"/>
      <c r="G140" s="155" t="s">
        <v>181</v>
      </c>
      <c r="H140" s="156"/>
      <c r="I140" s="156"/>
      <c r="J140" s="156"/>
      <c r="K140" s="156"/>
      <c r="L140" s="156"/>
      <c r="M140" s="156"/>
      <c r="N140" s="156"/>
      <c r="O140" s="156"/>
      <c r="P140" s="156"/>
      <c r="Q140" s="156"/>
      <c r="R140" s="156"/>
      <c r="S140" s="156"/>
      <c r="T140" s="156"/>
      <c r="U140" s="156"/>
      <c r="V140" s="156"/>
      <c r="W140" s="156"/>
      <c r="X140" s="156"/>
      <c r="Y140" s="156"/>
      <c r="Z140" s="156"/>
      <c r="AA140" s="156"/>
      <c r="AB140" s="157"/>
      <c r="AC140" s="155" t="s">
        <v>179</v>
      </c>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7"/>
    </row>
    <row r="141" spans="1:50" ht="24.75" customHeight="1">
      <c r="A141" s="236"/>
      <c r="B141" s="237"/>
      <c r="C141" s="237"/>
      <c r="D141" s="237"/>
      <c r="E141" s="237"/>
      <c r="F141" s="238"/>
      <c r="G141" s="158" t="s">
        <v>19</v>
      </c>
      <c r="H141" s="159"/>
      <c r="I141" s="159"/>
      <c r="J141" s="159"/>
      <c r="K141" s="160"/>
      <c r="L141" s="161" t="s">
        <v>20</v>
      </c>
      <c r="M141" s="159"/>
      <c r="N141" s="159"/>
      <c r="O141" s="159"/>
      <c r="P141" s="159"/>
      <c r="Q141" s="159"/>
      <c r="R141" s="159"/>
      <c r="S141" s="159"/>
      <c r="T141" s="159"/>
      <c r="U141" s="159"/>
      <c r="V141" s="159"/>
      <c r="W141" s="159"/>
      <c r="X141" s="160"/>
      <c r="Y141" s="162" t="s">
        <v>21</v>
      </c>
      <c r="Z141" s="163"/>
      <c r="AA141" s="163"/>
      <c r="AB141" s="164"/>
      <c r="AC141" s="158" t="s">
        <v>19</v>
      </c>
      <c r="AD141" s="159"/>
      <c r="AE141" s="159"/>
      <c r="AF141" s="159"/>
      <c r="AG141" s="160"/>
      <c r="AH141" s="161" t="s">
        <v>20</v>
      </c>
      <c r="AI141" s="159"/>
      <c r="AJ141" s="159"/>
      <c r="AK141" s="159"/>
      <c r="AL141" s="159"/>
      <c r="AM141" s="159"/>
      <c r="AN141" s="159"/>
      <c r="AO141" s="159"/>
      <c r="AP141" s="159"/>
      <c r="AQ141" s="159"/>
      <c r="AR141" s="159"/>
      <c r="AS141" s="159"/>
      <c r="AT141" s="160"/>
      <c r="AU141" s="162" t="s">
        <v>21</v>
      </c>
      <c r="AV141" s="163"/>
      <c r="AW141" s="163"/>
      <c r="AX141" s="164"/>
    </row>
    <row r="142" spans="1:50" ht="24.75" customHeight="1">
      <c r="A142" s="236"/>
      <c r="B142" s="237"/>
      <c r="C142" s="237"/>
      <c r="D142" s="237"/>
      <c r="E142" s="237"/>
      <c r="F142" s="238"/>
      <c r="G142" s="146" t="s">
        <v>112</v>
      </c>
      <c r="H142" s="147"/>
      <c r="I142" s="147"/>
      <c r="J142" s="147"/>
      <c r="K142" s="148"/>
      <c r="L142" s="149" t="s">
        <v>113</v>
      </c>
      <c r="M142" s="150"/>
      <c r="N142" s="150"/>
      <c r="O142" s="150"/>
      <c r="P142" s="150"/>
      <c r="Q142" s="150"/>
      <c r="R142" s="150"/>
      <c r="S142" s="150"/>
      <c r="T142" s="150"/>
      <c r="U142" s="150"/>
      <c r="V142" s="150"/>
      <c r="W142" s="150"/>
      <c r="X142" s="151"/>
      <c r="Y142" s="152">
        <v>56</v>
      </c>
      <c r="Z142" s="153"/>
      <c r="AA142" s="153"/>
      <c r="AB142" s="154"/>
      <c r="AC142" s="146"/>
      <c r="AD142" s="147"/>
      <c r="AE142" s="147"/>
      <c r="AF142" s="147"/>
      <c r="AG142" s="148"/>
      <c r="AH142" s="149"/>
      <c r="AI142" s="150"/>
      <c r="AJ142" s="150"/>
      <c r="AK142" s="150"/>
      <c r="AL142" s="150"/>
      <c r="AM142" s="150"/>
      <c r="AN142" s="150"/>
      <c r="AO142" s="150"/>
      <c r="AP142" s="150"/>
      <c r="AQ142" s="150"/>
      <c r="AR142" s="150"/>
      <c r="AS142" s="150"/>
      <c r="AT142" s="151"/>
      <c r="AU142" s="152"/>
      <c r="AV142" s="153"/>
      <c r="AW142" s="153"/>
      <c r="AX142" s="154"/>
    </row>
    <row r="143" spans="1:50" ht="24.75" customHeight="1">
      <c r="A143" s="236"/>
      <c r="B143" s="237"/>
      <c r="C143" s="237"/>
      <c r="D143" s="237"/>
      <c r="E143" s="237"/>
      <c r="F143" s="238"/>
      <c r="G143" s="138"/>
      <c r="H143" s="72"/>
      <c r="I143" s="72"/>
      <c r="J143" s="72"/>
      <c r="K143" s="139"/>
      <c r="L143" s="140"/>
      <c r="M143" s="141"/>
      <c r="N143" s="141"/>
      <c r="O143" s="141"/>
      <c r="P143" s="141"/>
      <c r="Q143" s="141"/>
      <c r="R143" s="141"/>
      <c r="S143" s="141"/>
      <c r="T143" s="141"/>
      <c r="U143" s="141"/>
      <c r="V143" s="141"/>
      <c r="W143" s="141"/>
      <c r="X143" s="142"/>
      <c r="Y143" s="143"/>
      <c r="Z143" s="144"/>
      <c r="AA143" s="144"/>
      <c r="AB143" s="145"/>
      <c r="AC143" s="138"/>
      <c r="AD143" s="72"/>
      <c r="AE143" s="72"/>
      <c r="AF143" s="72"/>
      <c r="AG143" s="139"/>
      <c r="AH143" s="140"/>
      <c r="AI143" s="141"/>
      <c r="AJ143" s="141"/>
      <c r="AK143" s="141"/>
      <c r="AL143" s="141"/>
      <c r="AM143" s="141"/>
      <c r="AN143" s="141"/>
      <c r="AO143" s="141"/>
      <c r="AP143" s="141"/>
      <c r="AQ143" s="141"/>
      <c r="AR143" s="141"/>
      <c r="AS143" s="141"/>
      <c r="AT143" s="142"/>
      <c r="AU143" s="143"/>
      <c r="AV143" s="144"/>
      <c r="AW143" s="144"/>
      <c r="AX143" s="145"/>
    </row>
    <row r="144" spans="1:50" ht="24.75" customHeight="1">
      <c r="A144" s="236"/>
      <c r="B144" s="237"/>
      <c r="C144" s="237"/>
      <c r="D144" s="237"/>
      <c r="E144" s="237"/>
      <c r="F144" s="238"/>
      <c r="G144" s="138"/>
      <c r="H144" s="72"/>
      <c r="I144" s="72"/>
      <c r="J144" s="72"/>
      <c r="K144" s="139"/>
      <c r="L144" s="140"/>
      <c r="M144" s="141"/>
      <c r="N144" s="141"/>
      <c r="O144" s="141"/>
      <c r="P144" s="141"/>
      <c r="Q144" s="141"/>
      <c r="R144" s="141"/>
      <c r="S144" s="141"/>
      <c r="T144" s="141"/>
      <c r="U144" s="141"/>
      <c r="V144" s="141"/>
      <c r="W144" s="141"/>
      <c r="X144" s="142"/>
      <c r="Y144" s="143"/>
      <c r="Z144" s="144"/>
      <c r="AA144" s="144"/>
      <c r="AB144" s="145"/>
      <c r="AC144" s="138"/>
      <c r="AD144" s="72"/>
      <c r="AE144" s="72"/>
      <c r="AF144" s="72"/>
      <c r="AG144" s="139"/>
      <c r="AH144" s="140"/>
      <c r="AI144" s="141"/>
      <c r="AJ144" s="141"/>
      <c r="AK144" s="141"/>
      <c r="AL144" s="141"/>
      <c r="AM144" s="141"/>
      <c r="AN144" s="141"/>
      <c r="AO144" s="141"/>
      <c r="AP144" s="141"/>
      <c r="AQ144" s="141"/>
      <c r="AR144" s="141"/>
      <c r="AS144" s="141"/>
      <c r="AT144" s="142"/>
      <c r="AU144" s="143"/>
      <c r="AV144" s="144"/>
      <c r="AW144" s="144"/>
      <c r="AX144" s="145"/>
    </row>
    <row r="145" spans="1:50" ht="24.75" customHeight="1">
      <c r="A145" s="236"/>
      <c r="B145" s="237"/>
      <c r="C145" s="237"/>
      <c r="D145" s="237"/>
      <c r="E145" s="237"/>
      <c r="F145" s="238"/>
      <c r="G145" s="138"/>
      <c r="H145" s="72"/>
      <c r="I145" s="72"/>
      <c r="J145" s="72"/>
      <c r="K145" s="139"/>
      <c r="L145" s="140"/>
      <c r="M145" s="141"/>
      <c r="N145" s="141"/>
      <c r="O145" s="141"/>
      <c r="P145" s="141"/>
      <c r="Q145" s="141"/>
      <c r="R145" s="141"/>
      <c r="S145" s="141"/>
      <c r="T145" s="141"/>
      <c r="U145" s="141"/>
      <c r="V145" s="141"/>
      <c r="W145" s="141"/>
      <c r="X145" s="142"/>
      <c r="Y145" s="143"/>
      <c r="Z145" s="144"/>
      <c r="AA145" s="144"/>
      <c r="AB145" s="145"/>
      <c r="AC145" s="138"/>
      <c r="AD145" s="72"/>
      <c r="AE145" s="72"/>
      <c r="AF145" s="72"/>
      <c r="AG145" s="139"/>
      <c r="AH145" s="140"/>
      <c r="AI145" s="141"/>
      <c r="AJ145" s="141"/>
      <c r="AK145" s="141"/>
      <c r="AL145" s="141"/>
      <c r="AM145" s="141"/>
      <c r="AN145" s="141"/>
      <c r="AO145" s="141"/>
      <c r="AP145" s="141"/>
      <c r="AQ145" s="141"/>
      <c r="AR145" s="141"/>
      <c r="AS145" s="141"/>
      <c r="AT145" s="142"/>
      <c r="AU145" s="143"/>
      <c r="AV145" s="144"/>
      <c r="AW145" s="144"/>
      <c r="AX145" s="145"/>
    </row>
    <row r="146" spans="1:50" ht="24.75" customHeight="1">
      <c r="A146" s="236"/>
      <c r="B146" s="237"/>
      <c r="C146" s="237"/>
      <c r="D146" s="237"/>
      <c r="E146" s="237"/>
      <c r="F146" s="238"/>
      <c r="G146" s="138"/>
      <c r="H146" s="72"/>
      <c r="I146" s="72"/>
      <c r="J146" s="72"/>
      <c r="K146" s="139"/>
      <c r="L146" s="140"/>
      <c r="M146" s="141"/>
      <c r="N146" s="141"/>
      <c r="O146" s="141"/>
      <c r="P146" s="141"/>
      <c r="Q146" s="141"/>
      <c r="R146" s="141"/>
      <c r="S146" s="141"/>
      <c r="T146" s="141"/>
      <c r="U146" s="141"/>
      <c r="V146" s="141"/>
      <c r="W146" s="141"/>
      <c r="X146" s="142"/>
      <c r="Y146" s="143"/>
      <c r="Z146" s="144"/>
      <c r="AA146" s="144"/>
      <c r="AB146" s="145"/>
      <c r="AC146" s="138"/>
      <c r="AD146" s="72"/>
      <c r="AE146" s="72"/>
      <c r="AF146" s="72"/>
      <c r="AG146" s="139"/>
      <c r="AH146" s="140"/>
      <c r="AI146" s="141"/>
      <c r="AJ146" s="141"/>
      <c r="AK146" s="141"/>
      <c r="AL146" s="141"/>
      <c r="AM146" s="141"/>
      <c r="AN146" s="141"/>
      <c r="AO146" s="141"/>
      <c r="AP146" s="141"/>
      <c r="AQ146" s="141"/>
      <c r="AR146" s="141"/>
      <c r="AS146" s="141"/>
      <c r="AT146" s="142"/>
      <c r="AU146" s="143"/>
      <c r="AV146" s="144"/>
      <c r="AW146" s="144"/>
      <c r="AX146" s="145"/>
    </row>
    <row r="147" spans="1:50" ht="24.75" customHeight="1">
      <c r="A147" s="236"/>
      <c r="B147" s="237"/>
      <c r="C147" s="237"/>
      <c r="D147" s="237"/>
      <c r="E147" s="237"/>
      <c r="F147" s="238"/>
      <c r="G147" s="138"/>
      <c r="H147" s="72"/>
      <c r="I147" s="72"/>
      <c r="J147" s="72"/>
      <c r="K147" s="139"/>
      <c r="L147" s="140"/>
      <c r="M147" s="141"/>
      <c r="N147" s="141"/>
      <c r="O147" s="141"/>
      <c r="P147" s="141"/>
      <c r="Q147" s="141"/>
      <c r="R147" s="141"/>
      <c r="S147" s="141"/>
      <c r="T147" s="141"/>
      <c r="U147" s="141"/>
      <c r="V147" s="141"/>
      <c r="W147" s="141"/>
      <c r="X147" s="142"/>
      <c r="Y147" s="143"/>
      <c r="Z147" s="144"/>
      <c r="AA147" s="144"/>
      <c r="AB147" s="145"/>
      <c r="AC147" s="138"/>
      <c r="AD147" s="72"/>
      <c r="AE147" s="72"/>
      <c r="AF147" s="72"/>
      <c r="AG147" s="139"/>
      <c r="AH147" s="140"/>
      <c r="AI147" s="141"/>
      <c r="AJ147" s="141"/>
      <c r="AK147" s="141"/>
      <c r="AL147" s="141"/>
      <c r="AM147" s="141"/>
      <c r="AN147" s="141"/>
      <c r="AO147" s="141"/>
      <c r="AP147" s="141"/>
      <c r="AQ147" s="141"/>
      <c r="AR147" s="141"/>
      <c r="AS147" s="141"/>
      <c r="AT147" s="142"/>
      <c r="AU147" s="143"/>
      <c r="AV147" s="144"/>
      <c r="AW147" s="144"/>
      <c r="AX147" s="145"/>
    </row>
    <row r="148" spans="1:50" ht="24.75" customHeight="1">
      <c r="A148" s="236"/>
      <c r="B148" s="237"/>
      <c r="C148" s="237"/>
      <c r="D148" s="237"/>
      <c r="E148" s="237"/>
      <c r="F148" s="238"/>
      <c r="G148" s="138"/>
      <c r="H148" s="72"/>
      <c r="I148" s="72"/>
      <c r="J148" s="72"/>
      <c r="K148" s="139"/>
      <c r="L148" s="140"/>
      <c r="M148" s="141"/>
      <c r="N148" s="141"/>
      <c r="O148" s="141"/>
      <c r="P148" s="141"/>
      <c r="Q148" s="141"/>
      <c r="R148" s="141"/>
      <c r="S148" s="141"/>
      <c r="T148" s="141"/>
      <c r="U148" s="141"/>
      <c r="V148" s="141"/>
      <c r="W148" s="141"/>
      <c r="X148" s="142"/>
      <c r="Y148" s="143"/>
      <c r="Z148" s="144"/>
      <c r="AA148" s="144"/>
      <c r="AB148" s="145"/>
      <c r="AC148" s="138"/>
      <c r="AD148" s="72"/>
      <c r="AE148" s="72"/>
      <c r="AF148" s="72"/>
      <c r="AG148" s="139"/>
      <c r="AH148" s="140"/>
      <c r="AI148" s="141"/>
      <c r="AJ148" s="141"/>
      <c r="AK148" s="141"/>
      <c r="AL148" s="141"/>
      <c r="AM148" s="141"/>
      <c r="AN148" s="141"/>
      <c r="AO148" s="141"/>
      <c r="AP148" s="141"/>
      <c r="AQ148" s="141"/>
      <c r="AR148" s="141"/>
      <c r="AS148" s="141"/>
      <c r="AT148" s="142"/>
      <c r="AU148" s="143"/>
      <c r="AV148" s="144"/>
      <c r="AW148" s="144"/>
      <c r="AX148" s="145"/>
    </row>
    <row r="149" spans="1:50" ht="24.75" customHeight="1">
      <c r="A149" s="236"/>
      <c r="B149" s="237"/>
      <c r="C149" s="237"/>
      <c r="D149" s="237"/>
      <c r="E149" s="237"/>
      <c r="F149" s="238"/>
      <c r="G149" s="129"/>
      <c r="H149" s="130"/>
      <c r="I149" s="130"/>
      <c r="J149" s="130"/>
      <c r="K149" s="131"/>
      <c r="L149" s="132"/>
      <c r="M149" s="133"/>
      <c r="N149" s="133"/>
      <c r="O149" s="133"/>
      <c r="P149" s="133"/>
      <c r="Q149" s="133"/>
      <c r="R149" s="133"/>
      <c r="S149" s="133"/>
      <c r="T149" s="133"/>
      <c r="U149" s="133"/>
      <c r="V149" s="133"/>
      <c r="W149" s="133"/>
      <c r="X149" s="134"/>
      <c r="Y149" s="135"/>
      <c r="Z149" s="136"/>
      <c r="AA149" s="136"/>
      <c r="AB149" s="137"/>
      <c r="AC149" s="129"/>
      <c r="AD149" s="130"/>
      <c r="AE149" s="130"/>
      <c r="AF149" s="130"/>
      <c r="AG149" s="131"/>
      <c r="AH149" s="132"/>
      <c r="AI149" s="133"/>
      <c r="AJ149" s="133"/>
      <c r="AK149" s="133"/>
      <c r="AL149" s="133"/>
      <c r="AM149" s="133"/>
      <c r="AN149" s="133"/>
      <c r="AO149" s="133"/>
      <c r="AP149" s="133"/>
      <c r="AQ149" s="133"/>
      <c r="AR149" s="133"/>
      <c r="AS149" s="133"/>
      <c r="AT149" s="134"/>
      <c r="AU149" s="135"/>
      <c r="AV149" s="136"/>
      <c r="AW149" s="136"/>
      <c r="AX149" s="137"/>
    </row>
    <row r="150" spans="1:50" ht="24.75" customHeight="1" thickBot="1">
      <c r="A150" s="397"/>
      <c r="B150" s="398"/>
      <c r="C150" s="398"/>
      <c r="D150" s="398"/>
      <c r="E150" s="398"/>
      <c r="F150" s="399"/>
      <c r="G150" s="122" t="s">
        <v>22</v>
      </c>
      <c r="H150" s="37"/>
      <c r="I150" s="37"/>
      <c r="J150" s="37"/>
      <c r="K150" s="38"/>
      <c r="L150" s="123"/>
      <c r="M150" s="124"/>
      <c r="N150" s="124"/>
      <c r="O150" s="124"/>
      <c r="P150" s="124"/>
      <c r="Q150" s="124"/>
      <c r="R150" s="124"/>
      <c r="S150" s="124"/>
      <c r="T150" s="124"/>
      <c r="U150" s="124"/>
      <c r="V150" s="124"/>
      <c r="W150" s="124"/>
      <c r="X150" s="125"/>
      <c r="Y150" s="126">
        <f>SUM(Y142:AB149)</f>
        <v>56</v>
      </c>
      <c r="Z150" s="127"/>
      <c r="AA150" s="127"/>
      <c r="AB150" s="128"/>
      <c r="AC150" s="122" t="s">
        <v>22</v>
      </c>
      <c r="AD150" s="37"/>
      <c r="AE150" s="37"/>
      <c r="AF150" s="37"/>
      <c r="AG150" s="38"/>
      <c r="AH150" s="123"/>
      <c r="AI150" s="124"/>
      <c r="AJ150" s="124"/>
      <c r="AK150" s="124"/>
      <c r="AL150" s="124"/>
      <c r="AM150" s="124"/>
      <c r="AN150" s="124"/>
      <c r="AO150" s="124"/>
      <c r="AP150" s="124"/>
      <c r="AQ150" s="124"/>
      <c r="AR150" s="124"/>
      <c r="AS150" s="124"/>
      <c r="AT150" s="125"/>
      <c r="AU150" s="126">
        <f>SUM(AU142:AX149)</f>
        <v>0</v>
      </c>
      <c r="AV150" s="127"/>
      <c r="AW150" s="127"/>
      <c r="AX150" s="128"/>
    </row>
    <row r="151" spans="1:50" ht="24.75" customHeight="1">
      <c r="A151" s="10"/>
      <c r="B151" s="10"/>
      <c r="C151" s="10"/>
      <c r="D151" s="10"/>
      <c r="E151" s="10"/>
      <c r="F151" s="10"/>
      <c r="G151" s="25"/>
      <c r="H151" s="25"/>
      <c r="I151" s="25"/>
      <c r="J151" s="25"/>
      <c r="K151" s="25"/>
      <c r="L151" s="9"/>
      <c r="M151" s="25"/>
      <c r="N151" s="25"/>
      <c r="O151" s="25"/>
      <c r="P151" s="25"/>
      <c r="Q151" s="25"/>
      <c r="R151" s="25"/>
      <c r="S151" s="25"/>
      <c r="T151" s="25"/>
      <c r="U151" s="25"/>
      <c r="V151" s="25"/>
      <c r="W151" s="25"/>
      <c r="X151" s="25"/>
      <c r="Y151" s="30"/>
      <c r="Z151" s="30"/>
      <c r="AA151" s="30"/>
      <c r="AB151" s="30"/>
      <c r="AC151" s="25"/>
      <c r="AD151" s="25"/>
      <c r="AE151" s="25"/>
      <c r="AF151" s="25"/>
      <c r="AG151" s="25"/>
      <c r="AH151" s="9"/>
      <c r="AI151" s="25"/>
      <c r="AJ151" s="25"/>
      <c r="AK151" s="25"/>
      <c r="AL151" s="25"/>
      <c r="AM151" s="25"/>
      <c r="AN151" s="25"/>
      <c r="AO151" s="25"/>
      <c r="AP151" s="25"/>
      <c r="AQ151" s="25"/>
      <c r="AR151" s="25"/>
      <c r="AS151" s="25"/>
      <c r="AT151" s="25"/>
      <c r="AU151" s="30"/>
      <c r="AV151" s="30"/>
      <c r="AW151" s="30"/>
      <c r="AX151" s="30"/>
    </row>
    <row r="154" ht="14.25">
      <c r="B154" s="7" t="s">
        <v>35</v>
      </c>
    </row>
    <row r="155" ht="12.75">
      <c r="B155" s="17" t="s">
        <v>18</v>
      </c>
    </row>
    <row r="156" spans="1:50" ht="19.5" customHeight="1">
      <c r="A156" s="32"/>
      <c r="B156" s="32"/>
      <c r="C156" s="51" t="s">
        <v>117</v>
      </c>
      <c r="D156" s="51"/>
      <c r="E156" s="51"/>
      <c r="F156" s="51"/>
      <c r="G156" s="51"/>
      <c r="H156" s="51"/>
      <c r="I156" s="51"/>
      <c r="J156" s="51"/>
      <c r="K156" s="51"/>
      <c r="L156" s="51"/>
      <c r="M156" s="51" t="s">
        <v>118</v>
      </c>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2" t="s">
        <v>119</v>
      </c>
      <c r="AL156" s="51"/>
      <c r="AM156" s="51"/>
      <c r="AN156" s="51"/>
      <c r="AO156" s="51"/>
      <c r="AP156" s="51"/>
      <c r="AQ156" s="51" t="s">
        <v>23</v>
      </c>
      <c r="AR156" s="51"/>
      <c r="AS156" s="51"/>
      <c r="AT156" s="51"/>
      <c r="AU156" s="53" t="s">
        <v>24</v>
      </c>
      <c r="AV156" s="54"/>
      <c r="AW156" s="54"/>
      <c r="AX156" s="41"/>
    </row>
    <row r="157" spans="1:50" ht="19.5" customHeight="1">
      <c r="A157" s="32">
        <v>1</v>
      </c>
      <c r="B157" s="32">
        <v>1</v>
      </c>
      <c r="C157" s="39" t="s">
        <v>120</v>
      </c>
      <c r="D157" s="40"/>
      <c r="E157" s="40"/>
      <c r="F157" s="40"/>
      <c r="G157" s="40"/>
      <c r="H157" s="40"/>
      <c r="I157" s="40"/>
      <c r="J157" s="40"/>
      <c r="K157" s="40"/>
      <c r="L157" s="41"/>
      <c r="M157" s="116" t="s">
        <v>108</v>
      </c>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8"/>
      <c r="AK157" s="116">
        <v>1260</v>
      </c>
      <c r="AL157" s="117"/>
      <c r="AM157" s="117"/>
      <c r="AN157" s="117"/>
      <c r="AO157" s="117"/>
      <c r="AP157" s="118"/>
      <c r="AQ157" s="119">
        <v>2</v>
      </c>
      <c r="AR157" s="120"/>
      <c r="AS157" s="120"/>
      <c r="AT157" s="121"/>
      <c r="AU157" s="113">
        <v>0.845</v>
      </c>
      <c r="AV157" s="114"/>
      <c r="AW157" s="114"/>
      <c r="AX157" s="115"/>
    </row>
    <row r="158" spans="1:50" ht="19.5" customHeight="1">
      <c r="A158" s="32">
        <v>2</v>
      </c>
      <c r="B158" s="32">
        <v>1</v>
      </c>
      <c r="C158" s="33" t="s">
        <v>121</v>
      </c>
      <c r="D158" s="33"/>
      <c r="E158" s="33"/>
      <c r="F158" s="33"/>
      <c r="G158" s="33"/>
      <c r="H158" s="33"/>
      <c r="I158" s="33"/>
      <c r="J158" s="33"/>
      <c r="K158" s="33"/>
      <c r="L158" s="33"/>
      <c r="M158" s="33" t="s">
        <v>122</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v>848</v>
      </c>
      <c r="AL158" s="33"/>
      <c r="AM158" s="33"/>
      <c r="AN158" s="33"/>
      <c r="AO158" s="33"/>
      <c r="AP158" s="33"/>
      <c r="AQ158" s="112">
        <v>3</v>
      </c>
      <c r="AR158" s="112"/>
      <c r="AS158" s="112"/>
      <c r="AT158" s="112"/>
      <c r="AU158" s="113">
        <v>0.738</v>
      </c>
      <c r="AV158" s="114"/>
      <c r="AW158" s="114"/>
      <c r="AX158" s="115"/>
    </row>
    <row r="159" spans="1:50" ht="19.5" customHeight="1">
      <c r="A159" s="32">
        <v>3</v>
      </c>
      <c r="B159" s="32">
        <v>1</v>
      </c>
      <c r="C159" s="33" t="s">
        <v>123</v>
      </c>
      <c r="D159" s="33"/>
      <c r="E159" s="33"/>
      <c r="F159" s="33"/>
      <c r="G159" s="33"/>
      <c r="H159" s="33"/>
      <c r="I159" s="33"/>
      <c r="J159" s="33"/>
      <c r="K159" s="33"/>
      <c r="L159" s="33"/>
      <c r="M159" s="33" t="s">
        <v>124</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v>299</v>
      </c>
      <c r="AL159" s="33"/>
      <c r="AM159" s="33"/>
      <c r="AN159" s="33"/>
      <c r="AO159" s="33"/>
      <c r="AP159" s="33"/>
      <c r="AQ159" s="33">
        <v>3</v>
      </c>
      <c r="AR159" s="33"/>
      <c r="AS159" s="33"/>
      <c r="AT159" s="33"/>
      <c r="AU159" s="109">
        <v>0.942</v>
      </c>
      <c r="AV159" s="110"/>
      <c r="AW159" s="110"/>
      <c r="AX159" s="111"/>
    </row>
    <row r="160" spans="1:50" ht="19.5" customHeight="1">
      <c r="A160" s="32">
        <v>4</v>
      </c>
      <c r="B160" s="32">
        <v>1</v>
      </c>
      <c r="C160" s="33" t="s">
        <v>125</v>
      </c>
      <c r="D160" s="33"/>
      <c r="E160" s="33"/>
      <c r="F160" s="33"/>
      <c r="G160" s="33"/>
      <c r="H160" s="33"/>
      <c r="I160" s="33"/>
      <c r="J160" s="33"/>
      <c r="K160" s="33"/>
      <c r="L160" s="33"/>
      <c r="M160" s="34" t="s">
        <v>126</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v>249</v>
      </c>
      <c r="AL160" s="33"/>
      <c r="AM160" s="33"/>
      <c r="AN160" s="33"/>
      <c r="AO160" s="33"/>
      <c r="AP160" s="33"/>
      <c r="AQ160" s="33">
        <v>4</v>
      </c>
      <c r="AR160" s="33"/>
      <c r="AS160" s="33"/>
      <c r="AT160" s="33"/>
      <c r="AU160" s="109">
        <v>0.953</v>
      </c>
      <c r="AV160" s="110"/>
      <c r="AW160" s="110"/>
      <c r="AX160" s="111"/>
    </row>
    <row r="161" spans="1:50" ht="19.5" customHeight="1">
      <c r="A161" s="32">
        <v>5</v>
      </c>
      <c r="B161" s="32">
        <v>1</v>
      </c>
      <c r="C161" s="39" t="s">
        <v>125</v>
      </c>
      <c r="D161" s="40"/>
      <c r="E161" s="40"/>
      <c r="F161" s="40"/>
      <c r="G161" s="40"/>
      <c r="H161" s="40"/>
      <c r="I161" s="40"/>
      <c r="J161" s="40"/>
      <c r="K161" s="40"/>
      <c r="L161" s="41"/>
      <c r="M161" s="45" t="s">
        <v>127</v>
      </c>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8">
        <v>124</v>
      </c>
      <c r="AL161" s="49"/>
      <c r="AM161" s="49"/>
      <c r="AN161" s="49"/>
      <c r="AO161" s="49"/>
      <c r="AP161" s="50"/>
      <c r="AQ161" s="33">
        <v>4</v>
      </c>
      <c r="AR161" s="33"/>
      <c r="AS161" s="33"/>
      <c r="AT161" s="33"/>
      <c r="AU161" s="109">
        <v>1</v>
      </c>
      <c r="AV161" s="110"/>
      <c r="AW161" s="110"/>
      <c r="AX161" s="111"/>
    </row>
    <row r="162" spans="1:50" ht="19.5" customHeight="1">
      <c r="A162" s="32">
        <v>6</v>
      </c>
      <c r="B162" s="32">
        <v>1</v>
      </c>
      <c r="C162" s="33" t="s">
        <v>128</v>
      </c>
      <c r="D162" s="33"/>
      <c r="E162" s="33"/>
      <c r="F162" s="33"/>
      <c r="G162" s="33"/>
      <c r="H162" s="33"/>
      <c r="I162" s="33"/>
      <c r="J162" s="33"/>
      <c r="K162" s="33"/>
      <c r="L162" s="33"/>
      <c r="M162" s="33" t="s">
        <v>129</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v>94</v>
      </c>
      <c r="AL162" s="33"/>
      <c r="AM162" s="33"/>
      <c r="AN162" s="33"/>
      <c r="AO162" s="33"/>
      <c r="AP162" s="33"/>
      <c r="AQ162" s="33">
        <v>2</v>
      </c>
      <c r="AR162" s="33"/>
      <c r="AS162" s="33"/>
      <c r="AT162" s="33"/>
      <c r="AU162" s="109">
        <v>1</v>
      </c>
      <c r="AV162" s="110"/>
      <c r="AW162" s="110"/>
      <c r="AX162" s="111"/>
    </row>
    <row r="163" spans="1:50" ht="19.5" customHeight="1">
      <c r="A163" s="32">
        <v>7</v>
      </c>
      <c r="B163" s="32">
        <v>1</v>
      </c>
      <c r="C163" s="45" t="s">
        <v>123</v>
      </c>
      <c r="D163" s="46"/>
      <c r="E163" s="46"/>
      <c r="F163" s="46"/>
      <c r="G163" s="46"/>
      <c r="H163" s="46"/>
      <c r="I163" s="46"/>
      <c r="J163" s="46"/>
      <c r="K163" s="46"/>
      <c r="L163" s="47"/>
      <c r="M163" s="45" t="s">
        <v>130</v>
      </c>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7"/>
      <c r="AK163" s="48">
        <v>29</v>
      </c>
      <c r="AL163" s="49"/>
      <c r="AM163" s="49"/>
      <c r="AN163" s="49"/>
      <c r="AO163" s="49"/>
      <c r="AP163" s="50"/>
      <c r="AQ163" s="33">
        <v>3</v>
      </c>
      <c r="AR163" s="33"/>
      <c r="AS163" s="33"/>
      <c r="AT163" s="33"/>
      <c r="AU163" s="109">
        <v>0.965</v>
      </c>
      <c r="AV163" s="110"/>
      <c r="AW163" s="110"/>
      <c r="AX163" s="111"/>
    </row>
    <row r="164" spans="1:50" ht="19.5" customHeight="1">
      <c r="A164" s="32">
        <v>8</v>
      </c>
      <c r="B164" s="32">
        <v>1</v>
      </c>
      <c r="C164" s="33" t="s">
        <v>121</v>
      </c>
      <c r="D164" s="33"/>
      <c r="E164" s="33"/>
      <c r="F164" s="33"/>
      <c r="G164" s="33"/>
      <c r="H164" s="33"/>
      <c r="I164" s="33"/>
      <c r="J164" s="33"/>
      <c r="K164" s="33"/>
      <c r="L164" s="33"/>
      <c r="M164" s="33" t="s">
        <v>131</v>
      </c>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4">
        <v>28</v>
      </c>
      <c r="AL164" s="33"/>
      <c r="AM164" s="33"/>
      <c r="AN164" s="33"/>
      <c r="AO164" s="33"/>
      <c r="AP164" s="33"/>
      <c r="AQ164" s="112">
        <v>2</v>
      </c>
      <c r="AR164" s="112"/>
      <c r="AS164" s="112"/>
      <c r="AT164" s="112"/>
      <c r="AU164" s="113">
        <v>0.996</v>
      </c>
      <c r="AV164" s="114"/>
      <c r="AW164" s="114"/>
      <c r="AX164" s="115"/>
    </row>
    <row r="165" spans="1:50" ht="19.5" customHeight="1">
      <c r="A165" s="32">
        <v>9</v>
      </c>
      <c r="B165" s="32">
        <v>1</v>
      </c>
      <c r="C165" s="45" t="s">
        <v>125</v>
      </c>
      <c r="D165" s="46"/>
      <c r="E165" s="46"/>
      <c r="F165" s="46"/>
      <c r="G165" s="46"/>
      <c r="H165" s="46"/>
      <c r="I165" s="46"/>
      <c r="J165" s="46"/>
      <c r="K165" s="46"/>
      <c r="L165" s="47"/>
      <c r="M165" s="45" t="s">
        <v>132</v>
      </c>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7"/>
      <c r="AK165" s="48">
        <v>21</v>
      </c>
      <c r="AL165" s="49"/>
      <c r="AM165" s="49"/>
      <c r="AN165" s="49"/>
      <c r="AO165" s="49"/>
      <c r="AP165" s="50"/>
      <c r="AQ165" s="33">
        <v>3</v>
      </c>
      <c r="AR165" s="33"/>
      <c r="AS165" s="33"/>
      <c r="AT165" s="33"/>
      <c r="AU165" s="109">
        <v>0.993</v>
      </c>
      <c r="AV165" s="110"/>
      <c r="AW165" s="110"/>
      <c r="AX165" s="111"/>
    </row>
    <row r="166" spans="1:50" ht="19.5" customHeight="1">
      <c r="A166" s="32">
        <v>10</v>
      </c>
      <c r="B166" s="32">
        <v>1</v>
      </c>
      <c r="C166" s="33" t="s">
        <v>133</v>
      </c>
      <c r="D166" s="33"/>
      <c r="E166" s="33"/>
      <c r="F166" s="33"/>
      <c r="G166" s="33"/>
      <c r="H166" s="33"/>
      <c r="I166" s="33"/>
      <c r="J166" s="33"/>
      <c r="K166" s="33"/>
      <c r="L166" s="33"/>
      <c r="M166" s="33" t="s">
        <v>134</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v>11</v>
      </c>
      <c r="AL166" s="33"/>
      <c r="AM166" s="33"/>
      <c r="AN166" s="33"/>
      <c r="AO166" s="33"/>
      <c r="AP166" s="33"/>
      <c r="AQ166" s="33">
        <v>3</v>
      </c>
      <c r="AR166" s="33"/>
      <c r="AS166" s="33"/>
      <c r="AT166" s="33"/>
      <c r="AU166" s="109">
        <v>0.895</v>
      </c>
      <c r="AV166" s="110"/>
      <c r="AW166" s="110"/>
      <c r="AX166" s="111"/>
    </row>
    <row r="168" ht="12.75">
      <c r="B168" s="17" t="s">
        <v>216</v>
      </c>
    </row>
    <row r="169" spans="1:50" ht="18.75" customHeight="1">
      <c r="A169" s="32"/>
      <c r="B169" s="32"/>
      <c r="C169" s="51" t="s">
        <v>117</v>
      </c>
      <c r="D169" s="51"/>
      <c r="E169" s="51"/>
      <c r="F169" s="51"/>
      <c r="G169" s="51"/>
      <c r="H169" s="51"/>
      <c r="I169" s="51"/>
      <c r="J169" s="51"/>
      <c r="K169" s="51"/>
      <c r="L169" s="51"/>
      <c r="M169" s="51" t="s">
        <v>118</v>
      </c>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2" t="s">
        <v>119</v>
      </c>
      <c r="AL169" s="51"/>
      <c r="AM169" s="51"/>
      <c r="AN169" s="51"/>
      <c r="AO169" s="51"/>
      <c r="AP169" s="51"/>
      <c r="AQ169" s="51" t="s">
        <v>23</v>
      </c>
      <c r="AR169" s="51"/>
      <c r="AS169" s="51"/>
      <c r="AT169" s="51"/>
      <c r="AU169" s="53" t="s">
        <v>24</v>
      </c>
      <c r="AV169" s="54"/>
      <c r="AW169" s="54"/>
      <c r="AX169" s="41"/>
    </row>
    <row r="170" spans="1:50" ht="18.75" customHeight="1">
      <c r="A170" s="32">
        <v>1</v>
      </c>
      <c r="B170" s="32">
        <v>1</v>
      </c>
      <c r="C170" s="33" t="s">
        <v>152</v>
      </c>
      <c r="D170" s="33"/>
      <c r="E170" s="33"/>
      <c r="F170" s="33"/>
      <c r="G170" s="33"/>
      <c r="H170" s="33"/>
      <c r="I170" s="33"/>
      <c r="J170" s="33"/>
      <c r="K170" s="33"/>
      <c r="L170" s="33"/>
      <c r="M170" s="33" t="s">
        <v>153</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v>315</v>
      </c>
      <c r="AL170" s="33"/>
      <c r="AM170" s="33"/>
      <c r="AN170" s="33"/>
      <c r="AO170" s="33"/>
      <c r="AP170" s="33"/>
      <c r="AQ170" s="35" t="s">
        <v>94</v>
      </c>
      <c r="AR170" s="35"/>
      <c r="AS170" s="35"/>
      <c r="AT170" s="35"/>
      <c r="AU170" s="36" t="s">
        <v>94</v>
      </c>
      <c r="AV170" s="37"/>
      <c r="AW170" s="37"/>
      <c r="AX170" s="38"/>
    </row>
    <row r="171" spans="1:50" ht="18.75" customHeight="1">
      <c r="A171" s="55">
        <v>2</v>
      </c>
      <c r="B171" s="56">
        <v>1</v>
      </c>
      <c r="C171" s="33" t="s">
        <v>154</v>
      </c>
      <c r="D171" s="33"/>
      <c r="E171" s="33"/>
      <c r="F171" s="33"/>
      <c r="G171" s="33"/>
      <c r="H171" s="33"/>
      <c r="I171" s="33"/>
      <c r="J171" s="33"/>
      <c r="K171" s="33"/>
      <c r="L171" s="33"/>
      <c r="M171" s="33" t="s">
        <v>153</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4">
        <v>280</v>
      </c>
      <c r="AL171" s="33"/>
      <c r="AM171" s="33"/>
      <c r="AN171" s="33"/>
      <c r="AO171" s="33"/>
      <c r="AP171" s="33"/>
      <c r="AQ171" s="35" t="s">
        <v>94</v>
      </c>
      <c r="AR171" s="35"/>
      <c r="AS171" s="35"/>
      <c r="AT171" s="35"/>
      <c r="AU171" s="36" t="s">
        <v>94</v>
      </c>
      <c r="AV171" s="37"/>
      <c r="AW171" s="37"/>
      <c r="AX171" s="38"/>
    </row>
    <row r="172" spans="1:50" ht="18.75" customHeight="1">
      <c r="A172" s="32">
        <v>3</v>
      </c>
      <c r="B172" s="32">
        <v>1</v>
      </c>
      <c r="C172" s="33" t="s">
        <v>155</v>
      </c>
      <c r="D172" s="33"/>
      <c r="E172" s="33"/>
      <c r="F172" s="33"/>
      <c r="G172" s="33"/>
      <c r="H172" s="33"/>
      <c r="I172" s="33"/>
      <c r="J172" s="33"/>
      <c r="K172" s="33"/>
      <c r="L172" s="33"/>
      <c r="M172" s="33" t="s">
        <v>153</v>
      </c>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4">
        <v>262</v>
      </c>
      <c r="AL172" s="33"/>
      <c r="AM172" s="33"/>
      <c r="AN172" s="33"/>
      <c r="AO172" s="33"/>
      <c r="AP172" s="33"/>
      <c r="AQ172" s="35" t="s">
        <v>94</v>
      </c>
      <c r="AR172" s="35"/>
      <c r="AS172" s="35"/>
      <c r="AT172" s="35"/>
      <c r="AU172" s="36" t="s">
        <v>94</v>
      </c>
      <c r="AV172" s="37"/>
      <c r="AW172" s="37"/>
      <c r="AX172" s="38"/>
    </row>
    <row r="173" spans="1:50" ht="18.75" customHeight="1">
      <c r="A173" s="32">
        <v>4</v>
      </c>
      <c r="B173" s="32">
        <v>1</v>
      </c>
      <c r="C173" s="33" t="s">
        <v>156</v>
      </c>
      <c r="D173" s="33"/>
      <c r="E173" s="33"/>
      <c r="F173" s="33"/>
      <c r="G173" s="33"/>
      <c r="H173" s="33"/>
      <c r="I173" s="33"/>
      <c r="J173" s="33"/>
      <c r="K173" s="33"/>
      <c r="L173" s="33"/>
      <c r="M173" s="33" t="s">
        <v>153</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4">
        <v>231</v>
      </c>
      <c r="AL173" s="33"/>
      <c r="AM173" s="33"/>
      <c r="AN173" s="33"/>
      <c r="AO173" s="33"/>
      <c r="AP173" s="33"/>
      <c r="AQ173" s="35" t="s">
        <v>94</v>
      </c>
      <c r="AR173" s="35"/>
      <c r="AS173" s="35"/>
      <c r="AT173" s="35"/>
      <c r="AU173" s="36" t="s">
        <v>94</v>
      </c>
      <c r="AV173" s="37"/>
      <c r="AW173" s="37"/>
      <c r="AX173" s="38"/>
    </row>
    <row r="174" spans="1:50" ht="18.75" customHeight="1">
      <c r="A174" s="32">
        <v>5</v>
      </c>
      <c r="B174" s="32">
        <v>1</v>
      </c>
      <c r="C174" s="33" t="s">
        <v>157</v>
      </c>
      <c r="D174" s="33"/>
      <c r="E174" s="33"/>
      <c r="F174" s="33"/>
      <c r="G174" s="33"/>
      <c r="H174" s="33"/>
      <c r="I174" s="33"/>
      <c r="J174" s="33"/>
      <c r="K174" s="33"/>
      <c r="L174" s="33"/>
      <c r="M174" s="33" t="s">
        <v>153</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4">
        <v>219</v>
      </c>
      <c r="AL174" s="33"/>
      <c r="AM174" s="33"/>
      <c r="AN174" s="33"/>
      <c r="AO174" s="33"/>
      <c r="AP174" s="33"/>
      <c r="AQ174" s="35" t="s">
        <v>94</v>
      </c>
      <c r="AR174" s="35"/>
      <c r="AS174" s="35"/>
      <c r="AT174" s="35"/>
      <c r="AU174" s="36" t="s">
        <v>94</v>
      </c>
      <c r="AV174" s="37"/>
      <c r="AW174" s="37"/>
      <c r="AX174" s="38"/>
    </row>
    <row r="175" spans="1:50" ht="18.75" customHeight="1">
      <c r="A175" s="32">
        <v>6</v>
      </c>
      <c r="B175" s="32">
        <v>1</v>
      </c>
      <c r="C175" s="39" t="s">
        <v>158</v>
      </c>
      <c r="D175" s="40"/>
      <c r="E175" s="40"/>
      <c r="F175" s="40"/>
      <c r="G175" s="40"/>
      <c r="H175" s="40"/>
      <c r="I175" s="40"/>
      <c r="J175" s="40"/>
      <c r="K175" s="40"/>
      <c r="L175" s="41"/>
      <c r="M175" s="33" t="s">
        <v>153</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4">
        <v>204</v>
      </c>
      <c r="AL175" s="33"/>
      <c r="AM175" s="33"/>
      <c r="AN175" s="33"/>
      <c r="AO175" s="33"/>
      <c r="AP175" s="33"/>
      <c r="AQ175" s="35" t="s">
        <v>94</v>
      </c>
      <c r="AR175" s="35"/>
      <c r="AS175" s="35"/>
      <c r="AT175" s="35"/>
      <c r="AU175" s="36" t="s">
        <v>94</v>
      </c>
      <c r="AV175" s="37"/>
      <c r="AW175" s="37"/>
      <c r="AX175" s="38"/>
    </row>
    <row r="176" spans="1:50" ht="18.75" customHeight="1">
      <c r="A176" s="32">
        <v>7</v>
      </c>
      <c r="B176" s="32">
        <v>1</v>
      </c>
      <c r="C176" s="39" t="s">
        <v>159</v>
      </c>
      <c r="D176" s="40"/>
      <c r="E176" s="40"/>
      <c r="F176" s="40"/>
      <c r="G176" s="40"/>
      <c r="H176" s="40"/>
      <c r="I176" s="40"/>
      <c r="J176" s="40"/>
      <c r="K176" s="40"/>
      <c r="L176" s="41"/>
      <c r="M176" s="33" t="s">
        <v>153</v>
      </c>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4">
        <v>189</v>
      </c>
      <c r="AL176" s="33"/>
      <c r="AM176" s="33"/>
      <c r="AN176" s="33"/>
      <c r="AO176" s="33"/>
      <c r="AP176" s="33"/>
      <c r="AQ176" s="35" t="s">
        <v>94</v>
      </c>
      <c r="AR176" s="35"/>
      <c r="AS176" s="35"/>
      <c r="AT176" s="35"/>
      <c r="AU176" s="36" t="s">
        <v>94</v>
      </c>
      <c r="AV176" s="37"/>
      <c r="AW176" s="37"/>
      <c r="AX176" s="38"/>
    </row>
    <row r="177" spans="1:50" ht="18.75" customHeight="1">
      <c r="A177" s="32">
        <v>8</v>
      </c>
      <c r="B177" s="32">
        <v>1</v>
      </c>
      <c r="C177" s="39" t="s">
        <v>160</v>
      </c>
      <c r="D177" s="40"/>
      <c r="E177" s="40"/>
      <c r="F177" s="40"/>
      <c r="G177" s="40"/>
      <c r="H177" s="40"/>
      <c r="I177" s="40"/>
      <c r="J177" s="40"/>
      <c r="K177" s="40"/>
      <c r="L177" s="41"/>
      <c r="M177" s="33" t="s">
        <v>153</v>
      </c>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4">
        <v>182</v>
      </c>
      <c r="AL177" s="33"/>
      <c r="AM177" s="33"/>
      <c r="AN177" s="33"/>
      <c r="AO177" s="33"/>
      <c r="AP177" s="33"/>
      <c r="AQ177" s="35" t="s">
        <v>94</v>
      </c>
      <c r="AR177" s="35"/>
      <c r="AS177" s="35"/>
      <c r="AT177" s="35"/>
      <c r="AU177" s="36" t="s">
        <v>94</v>
      </c>
      <c r="AV177" s="37"/>
      <c r="AW177" s="37"/>
      <c r="AX177" s="38"/>
    </row>
    <row r="178" spans="1:50" ht="18.75" customHeight="1">
      <c r="A178" s="32">
        <v>9</v>
      </c>
      <c r="B178" s="32">
        <v>1</v>
      </c>
      <c r="C178" s="39" t="s">
        <v>161</v>
      </c>
      <c r="D178" s="40"/>
      <c r="E178" s="40"/>
      <c r="F178" s="40"/>
      <c r="G178" s="40"/>
      <c r="H178" s="40"/>
      <c r="I178" s="40"/>
      <c r="J178" s="40"/>
      <c r="K178" s="40"/>
      <c r="L178" s="41"/>
      <c r="M178" s="33" t="s">
        <v>153</v>
      </c>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4">
        <v>180</v>
      </c>
      <c r="AL178" s="33"/>
      <c r="AM178" s="33"/>
      <c r="AN178" s="33"/>
      <c r="AO178" s="33"/>
      <c r="AP178" s="33"/>
      <c r="AQ178" s="35" t="s">
        <v>94</v>
      </c>
      <c r="AR178" s="35"/>
      <c r="AS178" s="35"/>
      <c r="AT178" s="35"/>
      <c r="AU178" s="36" t="s">
        <v>94</v>
      </c>
      <c r="AV178" s="37"/>
      <c r="AW178" s="37"/>
      <c r="AX178" s="38"/>
    </row>
    <row r="179" spans="1:50" ht="18.75" customHeight="1">
      <c r="A179" s="32">
        <v>10</v>
      </c>
      <c r="B179" s="32">
        <v>1</v>
      </c>
      <c r="C179" s="33" t="s">
        <v>162</v>
      </c>
      <c r="D179" s="33"/>
      <c r="E179" s="33"/>
      <c r="F179" s="33"/>
      <c r="G179" s="33"/>
      <c r="H179" s="33"/>
      <c r="I179" s="33"/>
      <c r="J179" s="33"/>
      <c r="K179" s="33"/>
      <c r="L179" s="33"/>
      <c r="M179" s="33" t="s">
        <v>153</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v>180</v>
      </c>
      <c r="AL179" s="33"/>
      <c r="AM179" s="33"/>
      <c r="AN179" s="33"/>
      <c r="AO179" s="33"/>
      <c r="AP179" s="33"/>
      <c r="AQ179" s="35" t="s">
        <v>94</v>
      </c>
      <c r="AR179" s="35"/>
      <c r="AS179" s="35"/>
      <c r="AT179" s="35"/>
      <c r="AU179" s="36" t="s">
        <v>94</v>
      </c>
      <c r="AV179" s="37"/>
      <c r="AW179" s="37"/>
      <c r="AX179" s="38"/>
    </row>
    <row r="180" ht="17.25" customHeight="1"/>
    <row r="181" ht="17.25" customHeight="1">
      <c r="B181" s="17" t="s">
        <v>182</v>
      </c>
    </row>
    <row r="182" spans="1:50" ht="19.5" customHeight="1">
      <c r="A182" s="32"/>
      <c r="B182" s="32"/>
      <c r="C182" s="51" t="s">
        <v>149</v>
      </c>
      <c r="D182" s="51"/>
      <c r="E182" s="51"/>
      <c r="F182" s="51"/>
      <c r="G182" s="51"/>
      <c r="H182" s="51"/>
      <c r="I182" s="51"/>
      <c r="J182" s="51"/>
      <c r="K182" s="51"/>
      <c r="L182" s="51"/>
      <c r="M182" s="51" t="s">
        <v>150</v>
      </c>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2" t="s">
        <v>151</v>
      </c>
      <c r="AL182" s="51"/>
      <c r="AM182" s="51"/>
      <c r="AN182" s="51"/>
      <c r="AO182" s="51"/>
      <c r="AP182" s="51"/>
      <c r="AQ182" s="51" t="s">
        <v>23</v>
      </c>
      <c r="AR182" s="51"/>
      <c r="AS182" s="51"/>
      <c r="AT182" s="51"/>
      <c r="AU182" s="53" t="s">
        <v>24</v>
      </c>
      <c r="AV182" s="54"/>
      <c r="AW182" s="54"/>
      <c r="AX182" s="41"/>
    </row>
    <row r="183" spans="1:50" ht="19.5" customHeight="1">
      <c r="A183" s="32">
        <v>1</v>
      </c>
      <c r="B183" s="32">
        <v>1</v>
      </c>
      <c r="C183" s="45" t="s">
        <v>125</v>
      </c>
      <c r="D183" s="46"/>
      <c r="E183" s="46"/>
      <c r="F183" s="46"/>
      <c r="G183" s="46"/>
      <c r="H183" s="46"/>
      <c r="I183" s="46"/>
      <c r="J183" s="46"/>
      <c r="K183" s="46"/>
      <c r="L183" s="47"/>
      <c r="M183" s="45" t="s">
        <v>163</v>
      </c>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7"/>
      <c r="AK183" s="48">
        <v>86</v>
      </c>
      <c r="AL183" s="49"/>
      <c r="AM183" s="49"/>
      <c r="AN183" s="49"/>
      <c r="AO183" s="49"/>
      <c r="AP183" s="50"/>
      <c r="AQ183" s="35" t="s">
        <v>164</v>
      </c>
      <c r="AR183" s="35"/>
      <c r="AS183" s="35"/>
      <c r="AT183" s="35"/>
      <c r="AU183" s="42">
        <v>0.993</v>
      </c>
      <c r="AV183" s="43"/>
      <c r="AW183" s="43"/>
      <c r="AX183" s="44"/>
    </row>
    <row r="184" spans="1:50" ht="19.5" customHeight="1">
      <c r="A184" s="32">
        <v>2</v>
      </c>
      <c r="B184" s="32">
        <v>1</v>
      </c>
      <c r="C184" s="33" t="s">
        <v>143</v>
      </c>
      <c r="D184" s="33"/>
      <c r="E184" s="33"/>
      <c r="F184" s="33"/>
      <c r="G184" s="33"/>
      <c r="H184" s="33"/>
      <c r="I184" s="33"/>
      <c r="J184" s="33"/>
      <c r="K184" s="33"/>
      <c r="L184" s="33"/>
      <c r="M184" s="33" t="s">
        <v>165</v>
      </c>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4">
        <v>32</v>
      </c>
      <c r="AL184" s="33"/>
      <c r="AM184" s="33"/>
      <c r="AN184" s="33"/>
      <c r="AO184" s="33"/>
      <c r="AP184" s="33"/>
      <c r="AQ184" s="35" t="s">
        <v>164</v>
      </c>
      <c r="AR184" s="35"/>
      <c r="AS184" s="35"/>
      <c r="AT184" s="35"/>
      <c r="AU184" s="42">
        <v>0.999</v>
      </c>
      <c r="AV184" s="43"/>
      <c r="AW184" s="43"/>
      <c r="AX184" s="44"/>
    </row>
    <row r="185" spans="1:50" ht="19.5" customHeight="1">
      <c r="A185" s="32">
        <v>3</v>
      </c>
      <c r="B185" s="32">
        <v>1</v>
      </c>
      <c r="C185" s="33" t="s">
        <v>121</v>
      </c>
      <c r="D185" s="33"/>
      <c r="E185" s="33"/>
      <c r="F185" s="33"/>
      <c r="G185" s="33"/>
      <c r="H185" s="33"/>
      <c r="I185" s="33"/>
      <c r="J185" s="33"/>
      <c r="K185" s="33"/>
      <c r="L185" s="33"/>
      <c r="M185" s="33" t="s">
        <v>166</v>
      </c>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4">
        <v>26</v>
      </c>
      <c r="AL185" s="33"/>
      <c r="AM185" s="33"/>
      <c r="AN185" s="33"/>
      <c r="AO185" s="33"/>
      <c r="AP185" s="33"/>
      <c r="AQ185" s="35" t="s">
        <v>164</v>
      </c>
      <c r="AR185" s="35"/>
      <c r="AS185" s="35"/>
      <c r="AT185" s="35"/>
      <c r="AU185" s="42">
        <v>0.989</v>
      </c>
      <c r="AV185" s="43"/>
      <c r="AW185" s="43"/>
      <c r="AX185" s="44"/>
    </row>
    <row r="186" spans="1:50" ht="19.5" customHeight="1">
      <c r="A186" s="32">
        <v>4</v>
      </c>
      <c r="B186" s="32">
        <v>1</v>
      </c>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c r="AL186" s="33"/>
      <c r="AM186" s="33"/>
      <c r="AN186" s="33"/>
      <c r="AO186" s="33"/>
      <c r="AP186" s="33"/>
      <c r="AQ186" s="35"/>
      <c r="AR186" s="35"/>
      <c r="AS186" s="35"/>
      <c r="AT186" s="35"/>
      <c r="AU186" s="36"/>
      <c r="AV186" s="37"/>
      <c r="AW186" s="37"/>
      <c r="AX186" s="38"/>
    </row>
    <row r="187" spans="1:50" ht="19.5" customHeight="1">
      <c r="A187" s="32">
        <v>5</v>
      </c>
      <c r="B187" s="32">
        <v>1</v>
      </c>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4"/>
      <c r="AL187" s="33"/>
      <c r="AM187" s="33"/>
      <c r="AN187" s="33"/>
      <c r="AO187" s="33"/>
      <c r="AP187" s="33"/>
      <c r="AQ187" s="35"/>
      <c r="AR187" s="35"/>
      <c r="AS187" s="35"/>
      <c r="AT187" s="35"/>
      <c r="AU187" s="36"/>
      <c r="AV187" s="37"/>
      <c r="AW187" s="37"/>
      <c r="AX187" s="38"/>
    </row>
    <row r="188" spans="1:50" ht="19.5" customHeight="1">
      <c r="A188" s="32">
        <v>6</v>
      </c>
      <c r="B188" s="32">
        <v>1</v>
      </c>
      <c r="C188" s="39"/>
      <c r="D188" s="40"/>
      <c r="E188" s="40"/>
      <c r="F188" s="40"/>
      <c r="G188" s="40"/>
      <c r="H188" s="40"/>
      <c r="I188" s="40"/>
      <c r="J188" s="40"/>
      <c r="K188" s="40"/>
      <c r="L188" s="41"/>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4"/>
      <c r="AL188" s="33"/>
      <c r="AM188" s="33"/>
      <c r="AN188" s="33"/>
      <c r="AO188" s="33"/>
      <c r="AP188" s="33"/>
      <c r="AQ188" s="35"/>
      <c r="AR188" s="35"/>
      <c r="AS188" s="35"/>
      <c r="AT188" s="35"/>
      <c r="AU188" s="36"/>
      <c r="AV188" s="37"/>
      <c r="AW188" s="37"/>
      <c r="AX188" s="38"/>
    </row>
    <row r="189" spans="1:50" ht="19.5" customHeight="1">
      <c r="A189" s="32">
        <v>7</v>
      </c>
      <c r="B189" s="32">
        <v>1</v>
      </c>
      <c r="C189" s="39"/>
      <c r="D189" s="40"/>
      <c r="E189" s="40"/>
      <c r="F189" s="40"/>
      <c r="G189" s="40"/>
      <c r="H189" s="40"/>
      <c r="I189" s="40"/>
      <c r="J189" s="40"/>
      <c r="K189" s="40"/>
      <c r="L189" s="41"/>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4"/>
      <c r="AL189" s="33"/>
      <c r="AM189" s="33"/>
      <c r="AN189" s="33"/>
      <c r="AO189" s="33"/>
      <c r="AP189" s="33"/>
      <c r="AQ189" s="35"/>
      <c r="AR189" s="35"/>
      <c r="AS189" s="35"/>
      <c r="AT189" s="35"/>
      <c r="AU189" s="36"/>
      <c r="AV189" s="37"/>
      <c r="AW189" s="37"/>
      <c r="AX189" s="38"/>
    </row>
    <row r="190" spans="1:50" ht="19.5" customHeight="1">
      <c r="A190" s="32">
        <v>8</v>
      </c>
      <c r="B190" s="32">
        <v>1</v>
      </c>
      <c r="C190" s="39"/>
      <c r="D190" s="40"/>
      <c r="E190" s="40"/>
      <c r="F190" s="40"/>
      <c r="G190" s="40"/>
      <c r="H190" s="40"/>
      <c r="I190" s="40"/>
      <c r="J190" s="40"/>
      <c r="K190" s="40"/>
      <c r="L190" s="41"/>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4"/>
      <c r="AL190" s="33"/>
      <c r="AM190" s="33"/>
      <c r="AN190" s="33"/>
      <c r="AO190" s="33"/>
      <c r="AP190" s="33"/>
      <c r="AQ190" s="35"/>
      <c r="AR190" s="35"/>
      <c r="AS190" s="35"/>
      <c r="AT190" s="35"/>
      <c r="AU190" s="36"/>
      <c r="AV190" s="37"/>
      <c r="AW190" s="37"/>
      <c r="AX190" s="38"/>
    </row>
    <row r="191" spans="1:50" ht="19.5" customHeight="1">
      <c r="A191" s="32">
        <v>9</v>
      </c>
      <c r="B191" s="32">
        <v>1</v>
      </c>
      <c r="C191" s="39"/>
      <c r="D191" s="40"/>
      <c r="E191" s="40"/>
      <c r="F191" s="40"/>
      <c r="G191" s="40"/>
      <c r="H191" s="40"/>
      <c r="I191" s="40"/>
      <c r="J191" s="40"/>
      <c r="K191" s="40"/>
      <c r="L191" s="41"/>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4"/>
      <c r="AL191" s="33"/>
      <c r="AM191" s="33"/>
      <c r="AN191" s="33"/>
      <c r="AO191" s="33"/>
      <c r="AP191" s="33"/>
      <c r="AQ191" s="35"/>
      <c r="AR191" s="35"/>
      <c r="AS191" s="35"/>
      <c r="AT191" s="35"/>
      <c r="AU191" s="36"/>
      <c r="AV191" s="37"/>
      <c r="AW191" s="37"/>
      <c r="AX191" s="38"/>
    </row>
    <row r="192" spans="1:50" ht="19.5" customHeight="1">
      <c r="A192" s="32">
        <v>10</v>
      </c>
      <c r="B192" s="32">
        <v>1</v>
      </c>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4"/>
      <c r="AL192" s="33"/>
      <c r="AM192" s="33"/>
      <c r="AN192" s="33"/>
      <c r="AO192" s="33"/>
      <c r="AP192" s="33"/>
      <c r="AQ192" s="35"/>
      <c r="AR192" s="35"/>
      <c r="AS192" s="35"/>
      <c r="AT192" s="35"/>
      <c r="AU192" s="36"/>
      <c r="AV192" s="37"/>
      <c r="AW192" s="37"/>
      <c r="AX192" s="38"/>
    </row>
    <row r="193" ht="17.25" customHeight="1"/>
    <row r="194" ht="12.75">
      <c r="B194" s="17" t="s">
        <v>183</v>
      </c>
    </row>
    <row r="195" spans="1:50" ht="19.5" customHeight="1">
      <c r="A195" s="32"/>
      <c r="B195" s="32"/>
      <c r="C195" s="51" t="s">
        <v>117</v>
      </c>
      <c r="D195" s="51"/>
      <c r="E195" s="51"/>
      <c r="F195" s="51"/>
      <c r="G195" s="51"/>
      <c r="H195" s="51"/>
      <c r="I195" s="51"/>
      <c r="J195" s="51"/>
      <c r="K195" s="51"/>
      <c r="L195" s="51"/>
      <c r="M195" s="51" t="s">
        <v>118</v>
      </c>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2" t="s">
        <v>119</v>
      </c>
      <c r="AL195" s="51"/>
      <c r="AM195" s="51"/>
      <c r="AN195" s="51"/>
      <c r="AO195" s="51"/>
      <c r="AP195" s="51"/>
      <c r="AQ195" s="51" t="s">
        <v>23</v>
      </c>
      <c r="AR195" s="51"/>
      <c r="AS195" s="51"/>
      <c r="AT195" s="51"/>
      <c r="AU195" s="53" t="s">
        <v>24</v>
      </c>
      <c r="AV195" s="54"/>
      <c r="AW195" s="54"/>
      <c r="AX195" s="41"/>
    </row>
    <row r="196" spans="1:50" ht="19.5" customHeight="1">
      <c r="A196" s="32">
        <v>1</v>
      </c>
      <c r="B196" s="32">
        <v>1</v>
      </c>
      <c r="C196" s="33" t="s">
        <v>135</v>
      </c>
      <c r="D196" s="33"/>
      <c r="E196" s="33"/>
      <c r="F196" s="33"/>
      <c r="G196" s="33"/>
      <c r="H196" s="33"/>
      <c r="I196" s="33"/>
      <c r="J196" s="33"/>
      <c r="K196" s="33"/>
      <c r="L196" s="33"/>
      <c r="M196" s="33" t="s">
        <v>136</v>
      </c>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4">
        <v>56</v>
      </c>
      <c r="AL196" s="33"/>
      <c r="AM196" s="33"/>
      <c r="AN196" s="33"/>
      <c r="AO196" s="33"/>
      <c r="AP196" s="33"/>
      <c r="AQ196" s="35" t="s">
        <v>105</v>
      </c>
      <c r="AR196" s="35"/>
      <c r="AS196" s="35"/>
      <c r="AT196" s="35"/>
      <c r="AU196" s="36" t="s">
        <v>105</v>
      </c>
      <c r="AV196" s="37"/>
      <c r="AW196" s="37"/>
      <c r="AX196" s="38"/>
    </row>
    <row r="197" spans="1:50" ht="19.5" customHeight="1">
      <c r="A197" s="32">
        <v>2</v>
      </c>
      <c r="B197" s="32">
        <v>1</v>
      </c>
      <c r="C197" s="33" t="s">
        <v>135</v>
      </c>
      <c r="D197" s="33"/>
      <c r="E197" s="33"/>
      <c r="F197" s="33"/>
      <c r="G197" s="33"/>
      <c r="H197" s="33"/>
      <c r="I197" s="33"/>
      <c r="J197" s="33"/>
      <c r="K197" s="33"/>
      <c r="L197" s="33"/>
      <c r="M197" s="34" t="s">
        <v>137</v>
      </c>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4">
        <v>53</v>
      </c>
      <c r="AL197" s="33"/>
      <c r="AM197" s="33"/>
      <c r="AN197" s="33"/>
      <c r="AO197" s="33"/>
      <c r="AP197" s="33"/>
      <c r="AQ197" s="35" t="s">
        <v>105</v>
      </c>
      <c r="AR197" s="35"/>
      <c r="AS197" s="35"/>
      <c r="AT197" s="35"/>
      <c r="AU197" s="36" t="s">
        <v>105</v>
      </c>
      <c r="AV197" s="37"/>
      <c r="AW197" s="37"/>
      <c r="AX197" s="38"/>
    </row>
    <row r="198" spans="1:50" ht="19.5" customHeight="1">
      <c r="A198" s="32">
        <v>3</v>
      </c>
      <c r="B198" s="32">
        <v>1</v>
      </c>
      <c r="C198" s="39" t="s">
        <v>135</v>
      </c>
      <c r="D198" s="40"/>
      <c r="E198" s="40"/>
      <c r="F198" s="40"/>
      <c r="G198" s="40"/>
      <c r="H198" s="40"/>
      <c r="I198" s="40"/>
      <c r="J198" s="40"/>
      <c r="K198" s="40"/>
      <c r="L198" s="41"/>
      <c r="M198" s="45" t="s">
        <v>138</v>
      </c>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7"/>
      <c r="AK198" s="48">
        <v>52</v>
      </c>
      <c r="AL198" s="49"/>
      <c r="AM198" s="49"/>
      <c r="AN198" s="49"/>
      <c r="AO198" s="49"/>
      <c r="AP198" s="50"/>
      <c r="AQ198" s="35" t="s">
        <v>105</v>
      </c>
      <c r="AR198" s="35"/>
      <c r="AS198" s="35"/>
      <c r="AT198" s="35"/>
      <c r="AU198" s="36" t="s">
        <v>105</v>
      </c>
      <c r="AV198" s="37"/>
      <c r="AW198" s="37"/>
      <c r="AX198" s="38"/>
    </row>
    <row r="199" spans="1:50" ht="19.5" customHeight="1">
      <c r="A199" s="32">
        <v>4</v>
      </c>
      <c r="B199" s="32">
        <v>1</v>
      </c>
      <c r="C199" s="33" t="s">
        <v>135</v>
      </c>
      <c r="D199" s="33"/>
      <c r="E199" s="33"/>
      <c r="F199" s="33"/>
      <c r="G199" s="33"/>
      <c r="H199" s="33"/>
      <c r="I199" s="33"/>
      <c r="J199" s="33"/>
      <c r="K199" s="33"/>
      <c r="L199" s="33"/>
      <c r="M199" s="33" t="s">
        <v>139</v>
      </c>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4">
        <v>52</v>
      </c>
      <c r="AL199" s="33"/>
      <c r="AM199" s="33"/>
      <c r="AN199" s="33"/>
      <c r="AO199" s="33"/>
      <c r="AP199" s="33"/>
      <c r="AQ199" s="35" t="s">
        <v>105</v>
      </c>
      <c r="AR199" s="35"/>
      <c r="AS199" s="35"/>
      <c r="AT199" s="35"/>
      <c r="AU199" s="36" t="s">
        <v>105</v>
      </c>
      <c r="AV199" s="37"/>
      <c r="AW199" s="37"/>
      <c r="AX199" s="38"/>
    </row>
    <row r="200" spans="1:50" ht="19.5" customHeight="1">
      <c r="A200" s="408">
        <v>5</v>
      </c>
      <c r="B200" s="409"/>
      <c r="C200" s="45" t="s">
        <v>135</v>
      </c>
      <c r="D200" s="46"/>
      <c r="E200" s="46"/>
      <c r="F200" s="46"/>
      <c r="G200" s="46"/>
      <c r="H200" s="46"/>
      <c r="I200" s="46"/>
      <c r="J200" s="46"/>
      <c r="K200" s="46"/>
      <c r="L200" s="47"/>
      <c r="M200" s="45" t="s">
        <v>140</v>
      </c>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7"/>
      <c r="AK200" s="48">
        <v>40</v>
      </c>
      <c r="AL200" s="49"/>
      <c r="AM200" s="49"/>
      <c r="AN200" s="49"/>
      <c r="AO200" s="49"/>
      <c r="AP200" s="50"/>
      <c r="AQ200" s="35" t="s">
        <v>105</v>
      </c>
      <c r="AR200" s="35"/>
      <c r="AS200" s="35"/>
      <c r="AT200" s="35"/>
      <c r="AU200" s="36" t="s">
        <v>105</v>
      </c>
      <c r="AV200" s="37"/>
      <c r="AW200" s="37"/>
      <c r="AX200" s="38"/>
    </row>
    <row r="201" spans="1:50" ht="19.5" customHeight="1">
      <c r="A201" s="408">
        <v>6</v>
      </c>
      <c r="B201" s="409"/>
      <c r="C201" s="33" t="s">
        <v>141</v>
      </c>
      <c r="D201" s="33"/>
      <c r="E201" s="33"/>
      <c r="F201" s="33"/>
      <c r="G201" s="33"/>
      <c r="H201" s="33"/>
      <c r="I201" s="33"/>
      <c r="J201" s="33"/>
      <c r="K201" s="33"/>
      <c r="L201" s="33"/>
      <c r="M201" s="33" t="s">
        <v>142</v>
      </c>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4">
        <v>8</v>
      </c>
      <c r="AL201" s="33"/>
      <c r="AM201" s="33"/>
      <c r="AN201" s="33"/>
      <c r="AO201" s="33"/>
      <c r="AP201" s="33"/>
      <c r="AQ201" s="35" t="s">
        <v>105</v>
      </c>
      <c r="AR201" s="35"/>
      <c r="AS201" s="35"/>
      <c r="AT201" s="35"/>
      <c r="AU201" s="36" t="s">
        <v>105</v>
      </c>
      <c r="AV201" s="37"/>
      <c r="AW201" s="37"/>
      <c r="AX201" s="38"/>
    </row>
    <row r="202" spans="1:50" ht="19.5" customHeight="1">
      <c r="A202" s="55">
        <v>7</v>
      </c>
      <c r="B202" s="56"/>
      <c r="C202" s="33" t="s">
        <v>143</v>
      </c>
      <c r="D202" s="33"/>
      <c r="E202" s="33"/>
      <c r="F202" s="33"/>
      <c r="G202" s="33"/>
      <c r="H202" s="33"/>
      <c r="I202" s="33"/>
      <c r="J202" s="33"/>
      <c r="K202" s="33"/>
      <c r="L202" s="33"/>
      <c r="M202" s="33" t="s">
        <v>144</v>
      </c>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4">
        <v>6</v>
      </c>
      <c r="AL202" s="33"/>
      <c r="AM202" s="33"/>
      <c r="AN202" s="33"/>
      <c r="AO202" s="33"/>
      <c r="AP202" s="33"/>
      <c r="AQ202" s="35" t="s">
        <v>105</v>
      </c>
      <c r="AR202" s="35"/>
      <c r="AS202" s="35"/>
      <c r="AT202" s="35"/>
      <c r="AU202" s="36" t="s">
        <v>105</v>
      </c>
      <c r="AV202" s="37"/>
      <c r="AW202" s="37"/>
      <c r="AX202" s="38"/>
    </row>
    <row r="203" spans="1:50" ht="19.5" customHeight="1">
      <c r="A203" s="408">
        <v>8</v>
      </c>
      <c r="B203" s="409"/>
      <c r="C203" s="39" t="s">
        <v>145</v>
      </c>
      <c r="D203" s="40"/>
      <c r="E203" s="40"/>
      <c r="F203" s="40"/>
      <c r="G203" s="40"/>
      <c r="H203" s="40"/>
      <c r="I203" s="40"/>
      <c r="J203" s="40"/>
      <c r="K203" s="40"/>
      <c r="L203" s="41"/>
      <c r="M203" s="39" t="s">
        <v>146</v>
      </c>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1"/>
      <c r="AK203" s="116">
        <v>2</v>
      </c>
      <c r="AL203" s="117"/>
      <c r="AM203" s="117"/>
      <c r="AN203" s="117"/>
      <c r="AO203" s="117"/>
      <c r="AP203" s="118"/>
      <c r="AQ203" s="35" t="s">
        <v>105</v>
      </c>
      <c r="AR203" s="35"/>
      <c r="AS203" s="35"/>
      <c r="AT203" s="35"/>
      <c r="AU203" s="36" t="s">
        <v>105</v>
      </c>
      <c r="AV203" s="37"/>
      <c r="AW203" s="37"/>
      <c r="AX203" s="38"/>
    </row>
    <row r="204" spans="1:50" ht="19.5" customHeight="1">
      <c r="A204" s="408">
        <v>9</v>
      </c>
      <c r="B204" s="409"/>
      <c r="C204" s="39" t="s">
        <v>147</v>
      </c>
      <c r="D204" s="40"/>
      <c r="E204" s="40"/>
      <c r="F204" s="40"/>
      <c r="G204" s="40"/>
      <c r="H204" s="40"/>
      <c r="I204" s="40"/>
      <c r="J204" s="40"/>
      <c r="K204" s="40"/>
      <c r="L204" s="41"/>
      <c r="M204" s="39" t="s">
        <v>148</v>
      </c>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1"/>
      <c r="AK204" s="116">
        <v>2</v>
      </c>
      <c r="AL204" s="117"/>
      <c r="AM204" s="117"/>
      <c r="AN204" s="117"/>
      <c r="AO204" s="117"/>
      <c r="AP204" s="118"/>
      <c r="AQ204" s="35" t="s">
        <v>105</v>
      </c>
      <c r="AR204" s="35"/>
      <c r="AS204" s="35"/>
      <c r="AT204" s="35"/>
      <c r="AU204" s="36" t="s">
        <v>105</v>
      </c>
      <c r="AV204" s="37"/>
      <c r="AW204" s="37"/>
      <c r="AX204" s="38"/>
    </row>
    <row r="205" spans="1:50" ht="19.5" customHeight="1">
      <c r="A205" s="55">
        <v>10</v>
      </c>
      <c r="B205" s="56">
        <v>1</v>
      </c>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4"/>
      <c r="AL205" s="33"/>
      <c r="AM205" s="33"/>
      <c r="AN205" s="33"/>
      <c r="AO205" s="33"/>
      <c r="AP205" s="33"/>
      <c r="AQ205" s="35"/>
      <c r="AR205" s="35"/>
      <c r="AS205" s="35"/>
      <c r="AT205" s="35"/>
      <c r="AU205" s="36"/>
      <c r="AV205" s="37"/>
      <c r="AW205" s="37"/>
      <c r="AX205" s="38"/>
    </row>
  </sheetData>
  <sheetProtection/>
  <mergeCells count="785">
    <mergeCell ref="T59:AF59"/>
    <mergeCell ref="AD55:AF55"/>
    <mergeCell ref="AD49:AF49"/>
    <mergeCell ref="C54:AC54"/>
    <mergeCell ref="A66:E66"/>
    <mergeCell ref="A63:AX63"/>
    <mergeCell ref="G60:S60"/>
    <mergeCell ref="T60:AF60"/>
    <mergeCell ref="G59:S59"/>
    <mergeCell ref="Y28:AA29"/>
    <mergeCell ref="AE29:AX29"/>
    <mergeCell ref="AB28:AD28"/>
    <mergeCell ref="C62:F62"/>
    <mergeCell ref="G62:AX62"/>
    <mergeCell ref="X40:AX40"/>
    <mergeCell ref="A27:F30"/>
    <mergeCell ref="G27:X27"/>
    <mergeCell ref="G28:X30"/>
    <mergeCell ref="AE28:AI28"/>
    <mergeCell ref="AT27:AX27"/>
    <mergeCell ref="AG48:AX53"/>
    <mergeCell ref="AE30:AI30"/>
    <mergeCell ref="AT30:AX30"/>
    <mergeCell ref="AB27:AD27"/>
    <mergeCell ref="AE27:AI27"/>
    <mergeCell ref="AB29:AD29"/>
    <mergeCell ref="AG44:AX44"/>
    <mergeCell ref="AB30:AD30"/>
    <mergeCell ref="AD45:AF45"/>
    <mergeCell ref="AO22:AS22"/>
    <mergeCell ref="AJ27:AN27"/>
    <mergeCell ref="AO27:AS27"/>
    <mergeCell ref="Y30:AA30"/>
    <mergeCell ref="Y27:AA27"/>
    <mergeCell ref="AJ28:AN28"/>
    <mergeCell ref="AO28:AS28"/>
    <mergeCell ref="AJ30:AN30"/>
    <mergeCell ref="Y25:AA25"/>
    <mergeCell ref="Y22:AA22"/>
    <mergeCell ref="AT22:AX22"/>
    <mergeCell ref="AD15:AJ15"/>
    <mergeCell ref="AK15:AQ15"/>
    <mergeCell ref="AR15:AX15"/>
    <mergeCell ref="I14:O14"/>
    <mergeCell ref="P14:V14"/>
    <mergeCell ref="W14:AC14"/>
    <mergeCell ref="AD14:AJ14"/>
    <mergeCell ref="AK14:AQ14"/>
    <mergeCell ref="AR14:AX14"/>
    <mergeCell ref="R40:W40"/>
    <mergeCell ref="L40:Q40"/>
    <mergeCell ref="C40:K40"/>
    <mergeCell ref="AO30:AS30"/>
    <mergeCell ref="C32:K32"/>
    <mergeCell ref="C37:K37"/>
    <mergeCell ref="L32:Q32"/>
    <mergeCell ref="R32:W32"/>
    <mergeCell ref="C38:K38"/>
    <mergeCell ref="L38:Q38"/>
    <mergeCell ref="L41:Q41"/>
    <mergeCell ref="X35:AX35"/>
    <mergeCell ref="AD47:AF47"/>
    <mergeCell ref="A48:B53"/>
    <mergeCell ref="C58:F58"/>
    <mergeCell ref="G58:S58"/>
    <mergeCell ref="AG45:AX47"/>
    <mergeCell ref="AG57:AX60"/>
    <mergeCell ref="T58:AF58"/>
    <mergeCell ref="C60:F60"/>
    <mergeCell ref="AD48:AF48"/>
    <mergeCell ref="AK202:AP202"/>
    <mergeCell ref="AK201:AP201"/>
    <mergeCell ref="AK200:AP200"/>
    <mergeCell ref="AQ197:AT197"/>
    <mergeCell ref="M197:AJ197"/>
    <mergeCell ref="K72:R72"/>
    <mergeCell ref="A67:AX67"/>
    <mergeCell ref="F68:AX68"/>
    <mergeCell ref="AU200:AX200"/>
    <mergeCell ref="AQ199:AT199"/>
    <mergeCell ref="AQ198:AT198"/>
    <mergeCell ref="AK197:AP197"/>
    <mergeCell ref="AQ203:AT203"/>
    <mergeCell ref="AQ202:AT202"/>
    <mergeCell ref="AQ201:AT201"/>
    <mergeCell ref="AU197:AX197"/>
    <mergeCell ref="AU198:AX198"/>
    <mergeCell ref="AK203:AP203"/>
    <mergeCell ref="M201:AJ201"/>
    <mergeCell ref="A201:B201"/>
    <mergeCell ref="C201:L201"/>
    <mergeCell ref="A202:B202"/>
    <mergeCell ref="C202:L202"/>
    <mergeCell ref="M202:AJ202"/>
    <mergeCell ref="AK199:AP199"/>
    <mergeCell ref="A72:B72"/>
    <mergeCell ref="C72:J72"/>
    <mergeCell ref="A203:B203"/>
    <mergeCell ref="C203:L203"/>
    <mergeCell ref="M203:AJ203"/>
    <mergeCell ref="C199:L199"/>
    <mergeCell ref="M199:AJ199"/>
    <mergeCell ref="A197:B197"/>
    <mergeCell ref="C197:L197"/>
    <mergeCell ref="AI72:AP72"/>
    <mergeCell ref="A205:B205"/>
    <mergeCell ref="C205:L205"/>
    <mergeCell ref="M205:AJ205"/>
    <mergeCell ref="AK205:AP205"/>
    <mergeCell ref="AQ205:AT205"/>
    <mergeCell ref="A204:B204"/>
    <mergeCell ref="C204:L204"/>
    <mergeCell ref="M204:AJ204"/>
    <mergeCell ref="AK204:AP204"/>
    <mergeCell ref="AQ204:AT204"/>
    <mergeCell ref="AD46:AF46"/>
    <mergeCell ref="C59:F59"/>
    <mergeCell ref="AD51:AF51"/>
    <mergeCell ref="AD53:AF53"/>
    <mergeCell ref="AD54:AF54"/>
    <mergeCell ref="C55:AC55"/>
    <mergeCell ref="AD50:AF50"/>
    <mergeCell ref="C50:AC50"/>
    <mergeCell ref="C56:AC56"/>
    <mergeCell ref="C46:AC46"/>
    <mergeCell ref="C45:AC45"/>
    <mergeCell ref="A65:AX65"/>
    <mergeCell ref="A61:B62"/>
    <mergeCell ref="C61:F61"/>
    <mergeCell ref="G61:AX61"/>
    <mergeCell ref="C57:AC57"/>
    <mergeCell ref="AD56:AF56"/>
    <mergeCell ref="AD57:AF57"/>
    <mergeCell ref="A64:AX64"/>
    <mergeCell ref="A57:B60"/>
    <mergeCell ref="A68:E68"/>
    <mergeCell ref="A69:AX69"/>
    <mergeCell ref="AU108:AX108"/>
    <mergeCell ref="G109:K109"/>
    <mergeCell ref="A54:B56"/>
    <mergeCell ref="AG54:AX56"/>
    <mergeCell ref="AQ72:AX72"/>
    <mergeCell ref="F66:AX66"/>
    <mergeCell ref="A74:F105"/>
    <mergeCell ref="AA72:AH72"/>
    <mergeCell ref="S72:Z72"/>
    <mergeCell ref="C195:L195"/>
    <mergeCell ref="M195:AJ195"/>
    <mergeCell ref="AK195:AP195"/>
    <mergeCell ref="AC108:AG108"/>
    <mergeCell ref="G111:K111"/>
    <mergeCell ref="AC107:AX107"/>
    <mergeCell ref="AC110:AG110"/>
    <mergeCell ref="AH110:AT110"/>
    <mergeCell ref="AU110:AX110"/>
    <mergeCell ref="A195:B195"/>
    <mergeCell ref="A200:B200"/>
    <mergeCell ref="C200:L200"/>
    <mergeCell ref="A198:B198"/>
    <mergeCell ref="AQ200:AT200"/>
    <mergeCell ref="AK198:AP198"/>
    <mergeCell ref="C198:L198"/>
    <mergeCell ref="M198:AJ198"/>
    <mergeCell ref="M200:AJ200"/>
    <mergeCell ref="A199:B199"/>
    <mergeCell ref="C47:AC47"/>
    <mergeCell ref="C48:AC48"/>
    <mergeCell ref="C49:AC49"/>
    <mergeCell ref="A196:B196"/>
    <mergeCell ref="C196:L196"/>
    <mergeCell ref="A107:F150"/>
    <mergeCell ref="A71:AX71"/>
    <mergeCell ref="A70:AX70"/>
    <mergeCell ref="AQ196:AT196"/>
    <mergeCell ref="G107:AB107"/>
    <mergeCell ref="G108:K108"/>
    <mergeCell ref="L108:X108"/>
    <mergeCell ref="Y108:AB108"/>
    <mergeCell ref="AH108:AT108"/>
    <mergeCell ref="G110:K110"/>
    <mergeCell ref="L110:X110"/>
    <mergeCell ref="Y110:AB110"/>
    <mergeCell ref="AP1:AV1"/>
    <mergeCell ref="AJ2:AP2"/>
    <mergeCell ref="AQ2:AX2"/>
    <mergeCell ref="C51:AC51"/>
    <mergeCell ref="C53:AC53"/>
    <mergeCell ref="G4:X4"/>
    <mergeCell ref="Y4:AD4"/>
    <mergeCell ref="AE4:AP4"/>
    <mergeCell ref="AQ4:AX4"/>
    <mergeCell ref="A5:F5"/>
    <mergeCell ref="A4:F4"/>
    <mergeCell ref="G10:AX10"/>
    <mergeCell ref="A6:F6"/>
    <mergeCell ref="G6:X6"/>
    <mergeCell ref="Y6:AD6"/>
    <mergeCell ref="AE6:AX6"/>
    <mergeCell ref="W13:AC13"/>
    <mergeCell ref="AD13:AJ13"/>
    <mergeCell ref="AK13:AQ13"/>
    <mergeCell ref="W11:AC11"/>
    <mergeCell ref="AD11:AJ11"/>
    <mergeCell ref="G5:X5"/>
    <mergeCell ref="Y5:AD5"/>
    <mergeCell ref="AE5:AP5"/>
    <mergeCell ref="AQ5:AX5"/>
    <mergeCell ref="P11:V11"/>
    <mergeCell ref="AR11:AX11"/>
    <mergeCell ref="A7:F7"/>
    <mergeCell ref="G7:X7"/>
    <mergeCell ref="Y7:AD7"/>
    <mergeCell ref="AE7:AX7"/>
    <mergeCell ref="AK11:AQ11"/>
    <mergeCell ref="P15:V15"/>
    <mergeCell ref="W15:AC15"/>
    <mergeCell ref="A8:F8"/>
    <mergeCell ref="G8:AX8"/>
    <mergeCell ref="A9:F9"/>
    <mergeCell ref="G9:AX9"/>
    <mergeCell ref="A10:F10"/>
    <mergeCell ref="P13:V13"/>
    <mergeCell ref="A11:F19"/>
    <mergeCell ref="G11:O11"/>
    <mergeCell ref="G20:X20"/>
    <mergeCell ref="AK12:AQ12"/>
    <mergeCell ref="G18:O18"/>
    <mergeCell ref="AK18:AQ18"/>
    <mergeCell ref="G12:H17"/>
    <mergeCell ref="I12:O12"/>
    <mergeCell ref="P12:V12"/>
    <mergeCell ref="W12:AC12"/>
    <mergeCell ref="AD12:AJ12"/>
    <mergeCell ref="I17:O17"/>
    <mergeCell ref="AR12:AX12"/>
    <mergeCell ref="I13:O13"/>
    <mergeCell ref="AR13:AX13"/>
    <mergeCell ref="W16:AC16"/>
    <mergeCell ref="AD16:AJ16"/>
    <mergeCell ref="AK16:AQ16"/>
    <mergeCell ref="AR16:AX16"/>
    <mergeCell ref="I16:O16"/>
    <mergeCell ref="P16:V16"/>
    <mergeCell ref="I15:O15"/>
    <mergeCell ref="AT21:AX21"/>
    <mergeCell ref="P17:V17"/>
    <mergeCell ref="W17:AC17"/>
    <mergeCell ref="AD17:AJ17"/>
    <mergeCell ref="AK17:AQ17"/>
    <mergeCell ref="AR17:AX17"/>
    <mergeCell ref="P18:V18"/>
    <mergeCell ref="AE20:AI20"/>
    <mergeCell ref="AJ20:AN20"/>
    <mergeCell ref="AD18:AJ18"/>
    <mergeCell ref="AR18:AX18"/>
    <mergeCell ref="G19:O19"/>
    <mergeCell ref="P19:V19"/>
    <mergeCell ref="W19:AC19"/>
    <mergeCell ref="AD19:AJ19"/>
    <mergeCell ref="AK19:AQ19"/>
    <mergeCell ref="AR19:AX19"/>
    <mergeCell ref="W18:AC18"/>
    <mergeCell ref="AB23:AD23"/>
    <mergeCell ref="AE23:AI23"/>
    <mergeCell ref="AJ23:AN23"/>
    <mergeCell ref="AJ22:AN22"/>
    <mergeCell ref="A20:F23"/>
    <mergeCell ref="AO20:AS20"/>
    <mergeCell ref="AB22:AD22"/>
    <mergeCell ref="AE22:AI22"/>
    <mergeCell ref="AB20:AD20"/>
    <mergeCell ref="AO21:AS21"/>
    <mergeCell ref="AT20:AX20"/>
    <mergeCell ref="G21:X23"/>
    <mergeCell ref="Y21:AA21"/>
    <mergeCell ref="AB21:AD21"/>
    <mergeCell ref="AE21:AI21"/>
    <mergeCell ref="AJ21:AN21"/>
    <mergeCell ref="Y23:AA23"/>
    <mergeCell ref="Y20:AA20"/>
    <mergeCell ref="AO23:AS23"/>
    <mergeCell ref="AT23:AX23"/>
    <mergeCell ref="AJ25:AN25"/>
    <mergeCell ref="A24:F26"/>
    <mergeCell ref="G24:X24"/>
    <mergeCell ref="Y24:AA24"/>
    <mergeCell ref="AB24:AD24"/>
    <mergeCell ref="AE24:AI24"/>
    <mergeCell ref="AJ24:AN24"/>
    <mergeCell ref="Y26:AA26"/>
    <mergeCell ref="AB25:AD25"/>
    <mergeCell ref="AB26:AD26"/>
    <mergeCell ref="AO24:AS24"/>
    <mergeCell ref="AT24:AX24"/>
    <mergeCell ref="X32:AX32"/>
    <mergeCell ref="AT25:AX25"/>
    <mergeCell ref="AE26:AI26"/>
    <mergeCell ref="AJ26:AN26"/>
    <mergeCell ref="AO26:AS26"/>
    <mergeCell ref="AT26:AX26"/>
    <mergeCell ref="AE25:AI25"/>
    <mergeCell ref="AO25:AS25"/>
    <mergeCell ref="AT28:AX28"/>
    <mergeCell ref="X37:AX37"/>
    <mergeCell ref="C36:K36"/>
    <mergeCell ref="G25:X26"/>
    <mergeCell ref="C31:K31"/>
    <mergeCell ref="L31:Q31"/>
    <mergeCell ref="R31:W31"/>
    <mergeCell ref="X31:AX31"/>
    <mergeCell ref="X33:AX33"/>
    <mergeCell ref="X34:AX34"/>
    <mergeCell ref="R38:W38"/>
    <mergeCell ref="X38:AX38"/>
    <mergeCell ref="L36:Q36"/>
    <mergeCell ref="R36:W36"/>
    <mergeCell ref="X36:AX36"/>
    <mergeCell ref="L109:X109"/>
    <mergeCell ref="Y109:AB109"/>
    <mergeCell ref="AC109:AG109"/>
    <mergeCell ref="AH109:AT109"/>
    <mergeCell ref="AU109:AX109"/>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K166:AP166"/>
    <mergeCell ref="AQ166:AT166"/>
    <mergeCell ref="AU166:AX166"/>
    <mergeCell ref="C166:L166"/>
    <mergeCell ref="M166:AJ166"/>
    <mergeCell ref="M196:AJ196"/>
    <mergeCell ref="AK196:AP196"/>
    <mergeCell ref="AQ195:AT195"/>
    <mergeCell ref="X41:AX41"/>
    <mergeCell ref="A166:B166"/>
    <mergeCell ref="AU195:AX195"/>
    <mergeCell ref="AU196:AX196"/>
    <mergeCell ref="AU205:AX205"/>
    <mergeCell ref="AU204:AX204"/>
    <mergeCell ref="AU203:AX203"/>
    <mergeCell ref="AU202:AX202"/>
    <mergeCell ref="AU201:AX201"/>
    <mergeCell ref="AU199:AX199"/>
    <mergeCell ref="A31:B41"/>
    <mergeCell ref="A45:B47"/>
    <mergeCell ref="A43:AX43"/>
    <mergeCell ref="L34:Q34"/>
    <mergeCell ref="R34:W34"/>
    <mergeCell ref="X39:AX39"/>
    <mergeCell ref="AD44:AF44"/>
    <mergeCell ref="C44:AC44"/>
    <mergeCell ref="C41:K41"/>
    <mergeCell ref="R41:W41"/>
    <mergeCell ref="A3:AN3"/>
    <mergeCell ref="AO3:AX3"/>
    <mergeCell ref="C35:K35"/>
    <mergeCell ref="L35:Q35"/>
    <mergeCell ref="R35:W35"/>
    <mergeCell ref="C52:AC52"/>
    <mergeCell ref="AD52:AF52"/>
    <mergeCell ref="C39:K39"/>
    <mergeCell ref="L39:Q39"/>
    <mergeCell ref="R39:W39"/>
    <mergeCell ref="C33:K33"/>
    <mergeCell ref="L33:Q33"/>
    <mergeCell ref="R33:W33"/>
    <mergeCell ref="C34:K34"/>
    <mergeCell ref="L37:Q37"/>
    <mergeCell ref="R37:W37"/>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2" r:id="rId2"/>
  <headerFooter differentFirst="1" alignWithMargins="0">
    <oddHeader>&amp;R事業番号0153</oddHeader>
    <oddFooter>&amp;C&amp;P</oddFooter>
    <firstFooter>&amp;C&amp;P</firstFooter>
  </headerFooter>
  <rowBreaks count="4" manualBreakCount="4">
    <brk id="41" max="49" man="1"/>
    <brk id="72"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2014-07-09T04:35:54Z</dcterms:modified>
  <cp:category/>
  <cp:version/>
  <cp:contentType/>
  <cp:contentStatus/>
</cp:coreProperties>
</file>