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7848" windowHeight="8448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<sst xmlns="http://schemas.openxmlformats.org/spreadsheetml/2006/main" count="31" uniqueCount="27">
  <si>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</si>
  <si>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</si>
  <si>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</si>
  <si>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</si>
  <si>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</si>
  <si>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</si>
  <si>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</si>
  <si>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</si>
  <si>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</si>
  <si>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</si>
  <si>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</si>
  <si>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</si>
  <si>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</si>
  <si>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特例市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</si>
  <si>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</si>
  <si>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</si>
  <si>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</si>
  <si>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</si>
  <si>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</si>
  <si>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道府県</t>
  </si>
  <si>
    <t>市町村</t>
  </si>
  <si>
    <t>政令指定都市</t>
  </si>
  <si>
    <t>　　　３．市町村分の普通交付税に係る項目については、一般算定分と合併算定分とを単純に合算したものである。</t>
  </si>
  <si>
    <t>　　　４．特別区は、財源超過団体として政令指定都市に含めている。</t>
  </si>
  <si>
    <t>震災復興特別交付税</t>
  </si>
  <si>
    <t>（注）１．調整復元後の額を計上している。２－７－２から２－７－８において同じ。</t>
  </si>
  <si>
    <t>　　　２．市町村の区分及び数値は、平成24年4月1日現在である。なお、特別交付税については、平成25年３月31日現在のものである。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</si>
</sst>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Continuous" vertical="center"/>
    </xf>
    <xf numFmtId="49" fontId="2" fillId="0" borderId="11" xfId="0" applyNumberFormat="1" applyFont="1" applyBorder="1" applyAlignment="1">
      <alignment horizontal="centerContinuous"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18" xfId="0" applyNumberFormat="1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179" fontId="2" fillId="33" borderId="13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2" fillId="0" borderId="20" xfId="0" applyNumberFormat="1" applyFont="1" applyFill="1" applyBorder="1" applyAlignment="1">
      <alignment vertical="center"/>
    </xf>
    <xf numFmtId="178" fontId="38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3.875" style="1" customWidth="1"/>
    <col min="3" max="8" width="14.625" style="1" customWidth="1"/>
    <col min="9" max="9" width="16.125" style="1" bestFit="1" customWidth="1"/>
    <col min="10" max="12" width="14.625" style="1" customWidth="1"/>
    <col min="13" max="13" width="18.125" style="1" bestFit="1" customWidth="1"/>
    <col min="14" max="14" width="14.625" style="1" customWidth="1"/>
    <col min="15" max="15" width="17.125" style="1" customWidth="1"/>
    <col min="16" max="16384" width="9.00390625" style="1" customWidth="1"/>
  </cols>
  <sheetData>
    <row r="1" ht="10.5">
      <c r="A1" s="12" t="s">
        <v>17</v>
      </c>
    </row>
    <row r="2" spans="1:14" ht="10.5">
      <c r="A2" s="12" t="s">
        <v>18</v>
      </c>
      <c r="N2" s="11" t="s">
        <v>0</v>
      </c>
    </row>
    <row r="3" spans="1:14" ht="12.75">
      <c r="A3" s="13" t="s">
        <v>1</v>
      </c>
      <c r="B3" s="14"/>
      <c r="C3" s="3" t="s">
        <v>2</v>
      </c>
      <c r="D3" s="3"/>
      <c r="E3" s="4"/>
      <c r="F3" s="2" t="s">
        <v>3</v>
      </c>
      <c r="G3" s="3"/>
      <c r="H3" s="4"/>
      <c r="I3" s="6" t="s">
        <v>4</v>
      </c>
      <c r="J3" s="6" t="s">
        <v>5</v>
      </c>
      <c r="K3" s="6" t="s">
        <v>6</v>
      </c>
      <c r="L3" s="6" t="s">
        <v>7</v>
      </c>
      <c r="M3" s="6" t="s">
        <v>24</v>
      </c>
      <c r="N3" s="6" t="s">
        <v>8</v>
      </c>
    </row>
    <row r="4" spans="1:14" ht="10.5">
      <c r="A4" s="10"/>
      <c r="B4" s="8"/>
      <c r="C4" s="9" t="s">
        <v>9</v>
      </c>
      <c r="D4" s="5" t="s">
        <v>10</v>
      </c>
      <c r="E4" s="5" t="s">
        <v>11</v>
      </c>
      <c r="F4" s="5" t="s">
        <v>9</v>
      </c>
      <c r="G4" s="5" t="s">
        <v>10</v>
      </c>
      <c r="H4" s="5" t="s">
        <v>11</v>
      </c>
      <c r="I4" s="7"/>
      <c r="J4" s="7"/>
      <c r="K4" s="7"/>
      <c r="L4" s="7"/>
      <c r="M4" s="7"/>
      <c r="N4" s="7"/>
    </row>
    <row r="5" spans="1:15" ht="10.5">
      <c r="A5" s="2" t="s">
        <v>19</v>
      </c>
      <c r="B5" s="4"/>
      <c r="C5" s="31">
        <v>18195277887</v>
      </c>
      <c r="D5" s="31">
        <v>1948868970</v>
      </c>
      <c r="E5" s="31">
        <f>C5+D5</f>
        <v>20144146857</v>
      </c>
      <c r="F5" s="31">
        <v>9469214889</v>
      </c>
      <c r="G5" s="31">
        <v>1700538929</v>
      </c>
      <c r="H5" s="31">
        <f>F5+G5</f>
        <v>11169753818</v>
      </c>
      <c r="I5" s="32">
        <f>G5-D5</f>
        <v>-248330041</v>
      </c>
      <c r="J5" s="31">
        <f>C5-F5</f>
        <v>8726062998</v>
      </c>
      <c r="K5" s="31">
        <v>8726062998</v>
      </c>
      <c r="L5" s="25">
        <v>146833725</v>
      </c>
      <c r="M5" s="25">
        <v>444230710</v>
      </c>
      <c r="N5" s="18">
        <f>K5+L5+M5</f>
        <v>9317127433</v>
      </c>
      <c r="O5" s="22"/>
    </row>
    <row r="6" spans="1:15" ht="10.5" customHeight="1">
      <c r="A6" s="26" t="s">
        <v>20</v>
      </c>
      <c r="B6" s="29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2"/>
    </row>
    <row r="7" spans="1:15" ht="10.5" customHeight="1">
      <c r="A7" s="27"/>
      <c r="B7" s="30"/>
      <c r="C7" s="31">
        <v>4436552043</v>
      </c>
      <c r="D7" s="31">
        <v>1495088622</v>
      </c>
      <c r="E7" s="31">
        <f>C7+D7</f>
        <v>5931640665</v>
      </c>
      <c r="F7" s="31">
        <v>3786126770</v>
      </c>
      <c r="G7" s="31">
        <v>1996567713</v>
      </c>
      <c r="H7" s="31">
        <f>F7+G7</f>
        <v>5782694483</v>
      </c>
      <c r="I7" s="31">
        <f>G7-D7</f>
        <v>501479091</v>
      </c>
      <c r="J7" s="31">
        <f>C7-F7</f>
        <v>650425273</v>
      </c>
      <c r="K7" s="31">
        <v>650425273</v>
      </c>
      <c r="L7" s="24">
        <v>36955854</v>
      </c>
      <c r="M7" s="24">
        <v>30095304</v>
      </c>
      <c r="N7" s="20">
        <f>K7+L7+M7</f>
        <v>717476431</v>
      </c>
      <c r="O7" s="22"/>
    </row>
    <row r="8" spans="1:15" ht="10.5" customHeight="1">
      <c r="A8" s="27"/>
      <c r="B8" s="29" t="s">
        <v>12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2"/>
    </row>
    <row r="9" spans="1:15" ht="10.5" customHeight="1">
      <c r="A9" s="27"/>
      <c r="B9" s="30"/>
      <c r="C9" s="31">
        <v>2584745648</v>
      </c>
      <c r="D9" s="31">
        <v>0</v>
      </c>
      <c r="E9" s="31">
        <f>C9+D9</f>
        <v>2584745648</v>
      </c>
      <c r="F9" s="31">
        <v>1877494584</v>
      </c>
      <c r="G9" s="31">
        <v>0</v>
      </c>
      <c r="H9" s="31">
        <f>F9+G9</f>
        <v>1877494584</v>
      </c>
      <c r="I9" s="31">
        <f>G9-D9</f>
        <v>0</v>
      </c>
      <c r="J9" s="31">
        <f>C9-F9</f>
        <v>707251064</v>
      </c>
      <c r="K9" s="31">
        <v>707251064</v>
      </c>
      <c r="L9" s="24">
        <v>53833002</v>
      </c>
      <c r="M9" s="24">
        <v>20280973</v>
      </c>
      <c r="N9" s="20">
        <f>K9+L9+M9</f>
        <v>781365039</v>
      </c>
      <c r="O9" s="22"/>
    </row>
    <row r="10" spans="1:15" ht="10.5" customHeight="1">
      <c r="A10" s="27"/>
      <c r="B10" s="2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2"/>
    </row>
    <row r="11" spans="1:15" ht="10.5" customHeight="1">
      <c r="A11" s="27"/>
      <c r="B11" s="30"/>
      <c r="C11" s="31">
        <v>1530038443</v>
      </c>
      <c r="D11" s="31">
        <v>30822667</v>
      </c>
      <c r="E11" s="31">
        <f>C11+D11</f>
        <v>1560861110</v>
      </c>
      <c r="F11" s="31">
        <v>1176794796</v>
      </c>
      <c r="G11" s="31">
        <v>32770514</v>
      </c>
      <c r="H11" s="31">
        <f>F11+G11</f>
        <v>1209565310</v>
      </c>
      <c r="I11" s="31">
        <f>G11-D11</f>
        <v>1947847</v>
      </c>
      <c r="J11" s="31">
        <f>C11-F11</f>
        <v>353243647</v>
      </c>
      <c r="K11" s="31">
        <v>353243647</v>
      </c>
      <c r="L11" s="24">
        <v>37476629</v>
      </c>
      <c r="M11" s="24">
        <v>5170709</v>
      </c>
      <c r="N11" s="20">
        <f>K11+L11+M11</f>
        <v>395890985</v>
      </c>
      <c r="O11" s="22"/>
    </row>
    <row r="12" spans="1:15" ht="10.5" customHeight="1">
      <c r="A12" s="27"/>
      <c r="B12" s="29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2"/>
    </row>
    <row r="13" spans="1:15" ht="10.5" customHeight="1">
      <c r="A13" s="27"/>
      <c r="B13" s="30"/>
      <c r="C13" s="31">
        <v>9366421899</v>
      </c>
      <c r="D13" s="31">
        <v>383931384</v>
      </c>
      <c r="E13" s="31">
        <f>C13+D13</f>
        <v>9750353283</v>
      </c>
      <c r="F13" s="31">
        <v>5288064769</v>
      </c>
      <c r="G13" s="31">
        <v>430135857</v>
      </c>
      <c r="H13" s="31">
        <f>F13+G13</f>
        <v>5718200626</v>
      </c>
      <c r="I13" s="31">
        <f>G13-D13</f>
        <v>46204473</v>
      </c>
      <c r="J13" s="31">
        <f>C13-F13</f>
        <v>4078357130</v>
      </c>
      <c r="K13" s="31">
        <v>4078357130</v>
      </c>
      <c r="L13" s="24">
        <v>541736158</v>
      </c>
      <c r="M13" s="24">
        <v>199108614</v>
      </c>
      <c r="N13" s="24">
        <f>K13+L13+M13</f>
        <v>4819201902</v>
      </c>
      <c r="O13" s="22"/>
    </row>
    <row r="14" spans="1:15" ht="10.5" customHeight="1">
      <c r="A14" s="27"/>
      <c r="B14" s="29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2"/>
    </row>
    <row r="15" spans="1:15" ht="10.5" customHeight="1">
      <c r="A15" s="27"/>
      <c r="B15" s="30"/>
      <c r="C15" s="31">
        <v>3080470972</v>
      </c>
      <c r="D15" s="31">
        <v>86617912</v>
      </c>
      <c r="E15" s="31">
        <f>C15+D15</f>
        <v>3167088884</v>
      </c>
      <c r="F15" s="31">
        <v>1117842650</v>
      </c>
      <c r="G15" s="31">
        <v>106501539</v>
      </c>
      <c r="H15" s="31">
        <f>F15+G15</f>
        <v>1224344189</v>
      </c>
      <c r="I15" s="31">
        <f>G15-D15</f>
        <v>19883627</v>
      </c>
      <c r="J15" s="31">
        <f>C15-F15</f>
        <v>1962628322</v>
      </c>
      <c r="K15" s="31">
        <v>1962628322</v>
      </c>
      <c r="L15" s="24">
        <v>230486443</v>
      </c>
      <c r="M15" s="24">
        <v>65649776</v>
      </c>
      <c r="N15" s="24">
        <f>K15+L15+M15</f>
        <v>2258764541</v>
      </c>
      <c r="O15" s="22"/>
    </row>
    <row r="16" spans="1:15" ht="10.5" customHeight="1">
      <c r="A16" s="28"/>
      <c r="B16" s="5" t="s">
        <v>11</v>
      </c>
      <c r="C16" s="21">
        <f>SUM(C7,C9,C11,C13,C15)</f>
        <v>20998229005</v>
      </c>
      <c r="D16" s="21">
        <f>SUM(D7,D9,D11,D13,D15)</f>
        <v>1996460585</v>
      </c>
      <c r="E16" s="21">
        <f>SUM(E7,E9,E11,E13,E15)</f>
        <v>22994689590</v>
      </c>
      <c r="F16" s="23">
        <f>SUM(F7,F9,F11,F13,F15)</f>
        <v>13246323569</v>
      </c>
      <c r="G16" s="23">
        <f>SUM(G7,G9,G11,G13,G15)</f>
        <v>2565975623</v>
      </c>
      <c r="H16" s="23">
        <f>SUM(H7,H9,H11,H13,H15)</f>
        <v>15812299192</v>
      </c>
      <c r="I16" s="23">
        <f>SUM(I7,I9,I11,I13,I15)</f>
        <v>569515038</v>
      </c>
      <c r="J16" s="21">
        <f>SUM(J7,J9,J11,J13,J15)</f>
        <v>7751905436</v>
      </c>
      <c r="K16" s="21">
        <f>SUM(K7,K9,K11,K13,K15)</f>
        <v>7751905436</v>
      </c>
      <c r="L16" s="25">
        <f>SUM(L7,L9,L11,L13,L15)</f>
        <v>900488086</v>
      </c>
      <c r="M16" s="25">
        <f>SUM(M7,M9,M11,M13,M15)</f>
        <v>320305376</v>
      </c>
      <c r="N16" s="25">
        <f>SUM(N7,N9,N11,N13,N15)</f>
        <v>8972698898</v>
      </c>
      <c r="O16" s="22"/>
    </row>
    <row r="17" spans="1:15" ht="10.5">
      <c r="A17" s="2" t="s">
        <v>16</v>
      </c>
      <c r="B17" s="4"/>
      <c r="C17" s="21">
        <f>C5+C16</f>
        <v>39193506892</v>
      </c>
      <c r="D17" s="21">
        <f aca="true" t="shared" si="0" ref="D17:N17">D5+D16</f>
        <v>3945329555</v>
      </c>
      <c r="E17" s="21">
        <f t="shared" si="0"/>
        <v>43138836447</v>
      </c>
      <c r="F17" s="23">
        <f t="shared" si="0"/>
        <v>22715538458</v>
      </c>
      <c r="G17" s="23">
        <f t="shared" si="0"/>
        <v>4266514552</v>
      </c>
      <c r="H17" s="23">
        <f t="shared" si="0"/>
        <v>26982053010</v>
      </c>
      <c r="I17" s="23">
        <f t="shared" si="0"/>
        <v>321184997</v>
      </c>
      <c r="J17" s="21">
        <f t="shared" si="0"/>
        <v>16477968434</v>
      </c>
      <c r="K17" s="21">
        <f t="shared" si="0"/>
        <v>16477968434</v>
      </c>
      <c r="L17" s="25">
        <f t="shared" si="0"/>
        <v>1047321811</v>
      </c>
      <c r="M17" s="25">
        <f t="shared" si="0"/>
        <v>764536086</v>
      </c>
      <c r="N17" s="25">
        <f t="shared" si="0"/>
        <v>18289826331</v>
      </c>
      <c r="O17" s="22"/>
    </row>
    <row r="18" ht="10.5">
      <c r="A18" s="12" t="s">
        <v>25</v>
      </c>
    </row>
    <row r="19" ht="10.5">
      <c r="A19" s="12" t="s">
        <v>26</v>
      </c>
    </row>
    <row r="20" ht="10.5">
      <c r="A20" s="12" t="s">
        <v>22</v>
      </c>
    </row>
    <row r="21" ht="10.5">
      <c r="A21" s="12" t="s">
        <v>23</v>
      </c>
    </row>
    <row r="27" spans="3:5" ht="10.5">
      <c r="C27" s="15"/>
      <c r="D27" s="15"/>
      <c r="E27" s="15"/>
    </row>
    <row r="28" spans="3:5" ht="12.75" customHeight="1">
      <c r="C28" s="15"/>
      <c r="D28" s="16"/>
      <c r="E28" s="15"/>
    </row>
    <row r="29" spans="3:5" ht="10.5">
      <c r="C29" s="15"/>
      <c r="D29" s="16"/>
      <c r="E29" s="15"/>
    </row>
    <row r="30" spans="3:5" ht="10.5">
      <c r="C30" s="15"/>
      <c r="D30" s="16"/>
      <c r="E30" s="15"/>
    </row>
    <row r="31" spans="3:5" ht="10.5">
      <c r="C31" s="15"/>
      <c r="D31" s="17"/>
      <c r="E31" s="15"/>
    </row>
    <row r="32" spans="3:5" ht="10.5">
      <c r="C32" s="15"/>
      <c r="D32" s="17"/>
      <c r="E32" s="15"/>
    </row>
    <row r="33" spans="3:5" ht="10.5">
      <c r="C33" s="15"/>
      <c r="D33" s="16"/>
      <c r="E33" s="15"/>
    </row>
    <row r="34" spans="3:5" ht="10.5">
      <c r="C34" s="15"/>
      <c r="D34" s="15"/>
      <c r="E34" s="15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1200" verticalDpi="1200" orientation="landscape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2013-07-10T01:40:42Z</cp:lastPrinted>
  <dcterms:created xsi:type="dcterms:W3CDTF">2009-08-26T02:57:57Z</dcterms:created>
  <dcterms:modified xsi:type="dcterms:W3CDTF">2014-07-18T13:15:50Z</dcterms:modified>
  <cp:category/>
  <cp:version/>
  <cp:contentType/>
  <cp:contentStatus/>
</cp:coreProperties>
</file>