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20" windowHeight="9432" activeTab="0"/>
  </bookViews>
  <sheets>
    <sheet name="H26シート様式" sheetId="1" r:id="rId1"/>
  </sheets>
  <definedNames>
    <definedName name="_xlnm.Print_Area" localSheetId="0">'H26シート様式'!$A$1:$AX$532</definedName>
  </definedNames>
  <calcPr fullCalcOnLoad="1"/>
</workbook>
</file>

<file path=xl/sharedStrings.xml><?xml version="1.0" encoding="utf-8"?>
<sst xmlns="http://schemas.openxmlformats.org/spreadsheetml/2006/main" count="403" uniqueCount="243">
  <si>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</si>
  <si>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</si>
  <si>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</si>
  <si>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</si>
  <si>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</si>
  <si>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</si>
  <si>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</si>
  <si>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</si>
  <si>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</si>
  <si>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</si>
  <si>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</si>
  <si>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</si>
  <si>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</si>
  <si>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</si>
  <si>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</si>
  <si>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</si>
  <si>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</si>
  <si>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</si>
  <si>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</si>
  <si>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</si>
  <si>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</si>
  <si>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</si>
  <si>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</si>
  <si>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</si>
  <si>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</si>
  <si>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</si>
  <si>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</si>
  <si>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</si>
  <si>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</si>
  <si>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</si>
  <si>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</si>
  <si>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</si>
  <si>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</si>
  <si>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</si>
  <si>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</si>
  <si>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</si>
  <si>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</si>
  <si>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</si>
  <si>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</si>
  <si>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</si>
  <si>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</si>
  <si>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</si>
  <si>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</si>
  <si>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</si>
  <si>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</si>
  <si>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</si>
  <si>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</si>
  <si>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</si>
  <si>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</si>
  <si>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</si>
  <si>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</si>
  <si>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</si>
  <si>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</si>
  <si>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</si>
  <si>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</si>
  <si>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</si>
  <si>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</si>
  <si>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</si>
  <si>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</si>
  <si>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</si>
  <si>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</si>
  <si>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</si>
  <si>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</si>
  <si>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</si>
  <si>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</si>
  <si>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</si>
  <si>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</si>
  <si>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</si>
  <si>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</si>
  <si>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</si>
  <si>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</si>
  <si>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</si>
  <si>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</si>
  <si>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</si>
  <si>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</si>
  <si>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</si>
  <si>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</si>
  <si>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</si>
  <si>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</si>
  <si>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</si>
  <si>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</si>
  <si>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</si>
  <si>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</si>
  <si>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</si>
  <si>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</si>
  <si>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</si>
  <si>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</si>
  <si>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</si>
  <si>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</si>
  <si>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</si>
  <si>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平成26・27年度予算内訳（単位：百万円）</t>
  </si>
  <si>
    <t>改善の
方向性</t>
  </si>
  <si>
    <t>（総務省）</t>
  </si>
  <si>
    <t>担当部局庁</t>
  </si>
  <si>
    <t>消防庁</t>
  </si>
  <si>
    <t>一般会計</t>
  </si>
  <si>
    <t>Ⅶー4　消防防災体制の充実強化</t>
  </si>
  <si>
    <t>関係する計画、通知等</t>
  </si>
  <si>
    <t>■直接実施　　　　　■委託・請負　　　　　□補助　　　　　□負担　　　　　□交付　　　　　□貸付　　　　　□その他</t>
  </si>
  <si>
    <t>運用･保守経費削減実績</t>
  </si>
  <si>
    <t>当初見込</t>
  </si>
  <si>
    <r>
      <t>数</t>
    </r>
    <r>
      <rPr>
        <sz val="11"/>
        <rFont val="ＭＳ Ｐゴシック"/>
        <family val="3"/>
      </rPr>
      <t>（累積）</t>
    </r>
  </si>
  <si>
    <t>％</t>
  </si>
  <si>
    <t>12</t>
  </si>
  <si>
    <t>18</t>
  </si>
  <si>
    <t>11</t>
  </si>
  <si>
    <t>15</t>
  </si>
  <si>
    <t>消防庁危機管理機能の充実・確保</t>
  </si>
  <si>
    <t>総務課　ほか</t>
  </si>
  <si>
    <t>課長　横田　真二　ほか</t>
  </si>
  <si>
    <t>○</t>
  </si>
  <si>
    <t>大規模災害時においても当庁が所掌する国民の生命・身体・財産を守る災害応急対策業務等を円滑かつ確実に実施することは国の責務であり、本事業は、当該業務に不可欠なものであることから、国費により対応すべきものである。</t>
  </si>
  <si>
    <t>・調達は一般競争入札等により行っており、予算施行の管理を徹底し、経費の削減に努めている。
・各システムの更改・構築・改修に係る契約先の調達にあたっては、情報システムに関する専門的知見を有する支援業者のサポートを受けながら調達仕様のオープン化や一般競争入札等を適切に実施し調達コストの低減化に努めており、平成２６年度以降に経費以上のコスト削減効果が実現する。</t>
  </si>
  <si>
    <t>-</t>
  </si>
  <si>
    <t>回数</t>
  </si>
  <si>
    <t>活動実績
上段：訓練回数
下段：災害対応実施回数</t>
  </si>
  <si>
    <t>・消防防災危機管理センターの施設・設備等の整備のみならず、頻繁に庁内の図上訓練や地方公共団体と連携した訓練を行うことにより、災害対応能力の向上が図られており、システムの耐災害性の強化により、東日本大震災をはじめ、災害対応時にいずれのシステムも適切な災害応急対応が可能となった。</t>
  </si>
  <si>
    <t>○一元化するシステムの目標数：18システム
※平成20年度より開始、平成24年度に完了。
○統合に際し、高度化を行ったシステムの目標数：15システム）
※平成20年度より開始、平成24年度に完了。
○消防庁及び消防庁と地方公共団体とが連携して実施した
訓練の実施回数
○災害対応の実施回数</t>
  </si>
  <si>
    <t>「消防防災・危機管理センター」については、実際の災害対応時に的確に対応できるよう、図上訓練、地方公共団体との連携訓練等を通じて利用に習熟に努めている。代替拠点については、災害応急対策業務に必要な環境整備を進めており、訓練等を通じて、代替拠点における災害対策本部の設置・運営の習熟に努める。消防庁所管の情報システムについては、経費以上のコスト削減を実現するとともに、稼働率目標が達成されている。</t>
  </si>
  <si>
    <t>事業の効率化・合理化に留意し、効率的な予算執行に努め、平成２６年度概算要求を行う。
消防庁所管の情報システムについては、最適化支援事業者の支援を受けながら、品質の確保に留意しつつ、調達仕様のオープン化などにより各システムの更改・構築・改修に係る参入機会を広げ、経費の削減を実現するとともに、さらなるシステムの一元化や運用・保守におけるスペックの再点検等を通じて、経費の削減を実現する。</t>
  </si>
  <si>
    <t>　X/Y</t>
  </si>
  <si>
    <r>
      <t>2</t>
    </r>
    <r>
      <rPr>
        <sz val="11"/>
        <rFont val="ＭＳ Ｐゴシック"/>
        <family val="3"/>
      </rPr>
      <t>3年度</t>
    </r>
  </si>
  <si>
    <r>
      <t>2</t>
    </r>
    <r>
      <rPr>
        <sz val="11"/>
        <rFont val="ＭＳ Ｐゴシック"/>
        <family val="3"/>
      </rPr>
      <t>4年度</t>
    </r>
  </si>
  <si>
    <r>
      <t>2</t>
    </r>
    <r>
      <rPr>
        <sz val="11"/>
        <rFont val="ＭＳ Ｐゴシック"/>
        <family val="3"/>
      </rPr>
      <t>5年度</t>
    </r>
  </si>
  <si>
    <t>A.一般競争入札</t>
  </si>
  <si>
    <t>B.随意契約</t>
  </si>
  <si>
    <t>－</t>
  </si>
  <si>
    <t>－</t>
  </si>
  <si>
    <t>国民保護共同訓練（実動訓練）の実施</t>
  </si>
  <si>
    <t>福井県</t>
  </si>
  <si>
    <t>富山県</t>
  </si>
  <si>
    <t>青森県</t>
  </si>
  <si>
    <t>愛知県</t>
  </si>
  <si>
    <t>沖縄県</t>
  </si>
  <si>
    <t>熊本県</t>
  </si>
  <si>
    <t>徳島県</t>
  </si>
  <si>
    <t>愛媛県</t>
  </si>
  <si>
    <t>香川県</t>
  </si>
  <si>
    <t>新潟県</t>
  </si>
  <si>
    <t>Ｄ.国民保護訓練費負担金</t>
  </si>
  <si>
    <t>D.青森県</t>
  </si>
  <si>
    <t>国民保護訓練費負担金</t>
  </si>
  <si>
    <t>国民保護共同訓練（実動訓練）の実施</t>
  </si>
  <si>
    <t>西菱電機(株)</t>
  </si>
  <si>
    <t>統計調査系システムの保守業務</t>
  </si>
  <si>
    <t>-</t>
  </si>
  <si>
    <t>防災情報システムの保守業務</t>
  </si>
  <si>
    <t>ユニアデックス(株)</t>
  </si>
  <si>
    <t>消防庁ホームページの保守対応業務</t>
  </si>
  <si>
    <t>（財）自治体衛星通信機構</t>
  </si>
  <si>
    <t>通信衛星を介したネットワークの利用等</t>
  </si>
  <si>
    <t>災害対応時系列システム、石油コンビナート特別防災区域地域情報管理システム、危機管理体制支援システムの保守</t>
  </si>
  <si>
    <t>日本無線（株）</t>
  </si>
  <si>
    <t>消防庁衛星地球局等保守・点検</t>
  </si>
  <si>
    <t>日本電気（株）</t>
  </si>
  <si>
    <t>消防大学校衛星地球局等保守・点検</t>
  </si>
  <si>
    <t>地上系一斉指令装置等保守・点検</t>
  </si>
  <si>
    <t>富士通（株）</t>
  </si>
  <si>
    <t>消防庁・消防大学校地上系通信設備保守・点検</t>
  </si>
  <si>
    <t>ナビコムアビエーション（株）</t>
  </si>
  <si>
    <t>ヘリコプター動態管理システム地上装置専用端末調達業務</t>
  </si>
  <si>
    <t>消防防災震災対策現況調査システムの改修</t>
  </si>
  <si>
    <t>(株)ウェザーニュース</t>
  </si>
  <si>
    <t>防災気象情報を収集</t>
  </si>
  <si>
    <t>ジェイティ不動産（株）</t>
  </si>
  <si>
    <t>ＪＴビル屋上アンテナ等設置場所使用料</t>
  </si>
  <si>
    <t>（財）日本気象協会</t>
  </si>
  <si>
    <t>日本気象協会から公用携帯電話に防災気象情報が送付されるサービス</t>
  </si>
  <si>
    <t>東京都庁現地災害対策本部衛星通信設備保守・点検</t>
  </si>
  <si>
    <t>日本アンテナ（株）</t>
  </si>
  <si>
    <t>消防庁災害対策本部代替拠点のテレビ回線増設工事</t>
  </si>
  <si>
    <t>-</t>
  </si>
  <si>
    <t>沖ウィンテック（株）</t>
  </si>
  <si>
    <t>消防庁災害対策本部代替拠点の電話回線増設工事</t>
  </si>
  <si>
    <t>（財）ラヂオプレス</t>
  </si>
  <si>
    <t>国民保護・危機管理関連の情報収集</t>
  </si>
  <si>
    <t>－</t>
  </si>
  <si>
    <t>（株）東急ハンズ</t>
  </si>
  <si>
    <t>非常用食料（自治大２月分）の購入</t>
  </si>
  <si>
    <t>西菱電機（株）</t>
  </si>
  <si>
    <t>防災情報システムの構築及びバックアップシステムの設置</t>
  </si>
  <si>
    <t>消防庁共通インフラ基盤の運用・保守業務</t>
  </si>
  <si>
    <t>消防庁バックアップサイトの構築及び消防庁ホームページサーバの再構築等</t>
  </si>
  <si>
    <t>プライスウォーターハウスクーパース（株）</t>
  </si>
  <si>
    <t>消防防災業務のシステム最適化に関する業務支援</t>
  </si>
  <si>
    <t>西菱電機(株)</t>
  </si>
  <si>
    <t>広域版地震被害想定システムの構築業務</t>
  </si>
  <si>
    <t>（財）消防科学総合センター</t>
  </si>
  <si>
    <t>消防・防災に係る統計調査の運用支援</t>
  </si>
  <si>
    <t>違反処理データベースと危険物判定システムの保守業務</t>
  </si>
  <si>
    <t>(株)KSP・WEST</t>
  </si>
  <si>
    <t>消防庁の当直補助業務</t>
  </si>
  <si>
    <t>（一財）消防科学総合センター</t>
  </si>
  <si>
    <t>実践的な防災訓練の普及に向けた調査</t>
  </si>
  <si>
    <t>(株)総合防災ソリューション</t>
  </si>
  <si>
    <t>大規模地震を想定した消防庁図上訓練における支援業務</t>
  </si>
  <si>
    <t>Ｃ.公募</t>
  </si>
  <si>
    <t>西菱電機（株）</t>
  </si>
  <si>
    <t>A.西菱電機（株）</t>
  </si>
  <si>
    <t>雑役務費</t>
  </si>
  <si>
    <t>（株）時事通信社</t>
  </si>
  <si>
    <t>B.（株）時事通信社</t>
  </si>
  <si>
    <t>時事ゼネラルニュース受信料</t>
  </si>
  <si>
    <t>C.西菱電機(株)</t>
  </si>
  <si>
    <t>50</t>
  </si>
  <si>
    <t>35</t>
  </si>
  <si>
    <t>消防庁は、大規模災害時に合同庁舎２号館に位置する「消防防災・危機管理センター」に災害対策本部を設置し（政府の緊急災害対策本部が立川広域防災基地内に設置される場合は、代替拠点である自治大学校に設置）、地方公共団体からの情報収集と官邸等への報告、緊急消防援助隊のオペレーション等を行う。このため、消防庁がいかなる事態においても災害対応能力を適切に発揮できるよう、「消防防災・危機管理センター」等に必要な機器等を整備・管理するほか、地方公共団体等と連携した災害対応訓練を行い、平時から実働能力の向上を図るとともに、消防防災業務に係るシステムについて、「消防防災業務の業務・システム最適化計画」に基づき、①システム一元化等を通じた運用保守の効率化、②その際必要に応じた機能強化・高度化、③速やかに業務復旧・継続が必要な災害応急対応に係るシステムについて順次バックアップシステムの構築し、システムの強靱化を図る。</t>
  </si>
  <si>
    <t>・左記根拠法に基づくもの
・「新たな情報通信技術戦略」（平成22年5月11日IT戦略本部決定)
・行政情報の電子的提供業務及び電子申請等受付業務の業務システム最適化計画 
（平成17年8月24日各府省情報化統括責任者（CIO）連絡会議決定）
・総務省電子政府推進計画（平成20年3月28日総務省行政情報化推進委員会決定）
・消防庁業務継続計画（平成20年6月（平成25年5月一部改定）消防庁）
・システムの最適化計画（平成20年3月28日総務省行政情報化推進委員会決定）
・「消防防災業務の業務・システム最適化計画」
（平成20年3月28日総務省行政情報化推進委員会決定。平成25年3月28日改定）
・国土強靱化基本計画
・南海トラフ地震防災対策推進基本計画
・首都直下型地震緊急対策推進基本計画</t>
  </si>
  <si>
    <t>東日本大震災の教訓等を踏まえ、今後発生が懸念される南海トラフや首都直下地震等の大規模自然災害等が発生した場合にあっても、災害応急対応を迅速・的確に行い、国民の命を守るという消防庁の使命を果たすため、消防庁と各地方公共団体・消防機関が連携した災害対応能力の向上、消防庁が所掌する消防防災業務を支援するシステムの効率化、高度化による大規模災害時にも継続的に災害応急活動が可能となるよう耐災害性の強化等、消防庁の危機管理能力の向上を図るものである。</t>
  </si>
  <si>
    <t>0163,0164,0155</t>
  </si>
  <si>
    <r>
      <t>0</t>
    </r>
    <r>
      <rPr>
        <sz val="11"/>
        <rFont val="ＭＳ Ｐゴシック"/>
        <family val="3"/>
      </rPr>
      <t>170,0171,0183</t>
    </r>
  </si>
  <si>
    <r>
      <t>0</t>
    </r>
    <r>
      <rPr>
        <sz val="11"/>
        <rFont val="ＭＳ Ｐゴシック"/>
        <family val="3"/>
      </rPr>
      <t>170,0172</t>
    </r>
  </si>
  <si>
    <t>　外部有識者による点検対象外。</t>
  </si>
  <si>
    <t>現状通り</t>
  </si>
  <si>
    <t>事業の効率的な予算執行に努め、引き続き所要額を計上。</t>
  </si>
  <si>
    <t>平成19年度～終了（予定）なし</t>
  </si>
  <si>
    <t>目標値</t>
  </si>
  <si>
    <t>当初見込み（訓練回数）</t>
  </si>
  <si>
    <t>システム関係経費の執行額（Ｘ）　÷　一元化システム数（Ｙ）　</t>
  </si>
  <si>
    <t>目標値
（26年度）</t>
  </si>
  <si>
    <t>達成率</t>
  </si>
  <si>
    <t>百万円</t>
  </si>
  <si>
    <t>百万円</t>
  </si>
  <si>
    <t>職員旅費</t>
  </si>
  <si>
    <t>委員等旅費</t>
  </si>
  <si>
    <t>情報処理業務庁費</t>
  </si>
  <si>
    <t>消防防災業務庁費</t>
  </si>
  <si>
    <t>通信専用料</t>
  </si>
  <si>
    <t>消防防災通信維持費</t>
  </si>
  <si>
    <t>土地建物借料</t>
  </si>
  <si>
    <t>諸謝金</t>
  </si>
  <si>
    <t>国民保護訓練費負担金</t>
  </si>
  <si>
    <t>自動車重量税</t>
  </si>
  <si>
    <t>248／12</t>
  </si>
  <si>
    <t>252／18</t>
  </si>
  <si>
    <t>90／18</t>
  </si>
  <si>
    <t>157／18</t>
  </si>
  <si>
    <t>【システムの運用保守の効率化・高度化及び耐災害性の強化】
○運用・保守経費の削減
　削減実績は最適化計画に基づくシステム運用・保守経費の削減額（平成１９年度(661百万円)からの削減額）。達成率は、目標値に対する削減実績の割合。
○更新に際しシステムの高度化
　（緊急消防援助隊動態管理システムの双方向通信機能の強化など機能強化・高度化等が内容であり、定量的な指標なし）
○回線の二重化による耐災害性の強化
　災害時も含め、常に稼働率は１００％となっている。</t>
  </si>
  <si>
    <t>随意契約</t>
  </si>
  <si>
    <t>消防組織法第１条、第４条
消防法第１条
災害対策基本法第１条、第３条、第８条、第５０条等</t>
  </si>
  <si>
    <t>一式（防災情報システムの構築及びバックアップシステムの設置）等</t>
  </si>
  <si>
    <t>統計調査系システムの保守業務 等</t>
  </si>
  <si>
    <t xml:space="preserve">ヘリサット地上設備の保守料や衛星通信系設備の更新費用が必要となったため。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</si>
</sst>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Red]\(0\)"/>
    <numFmt numFmtId="184" formatCode="0;&quot;▲ &quot;0"/>
    <numFmt numFmtId="185" formatCode="0.0"/>
    <numFmt numFmtId="186" formatCode="0.000000"/>
    <numFmt numFmtId="187" formatCode="0.00000"/>
    <numFmt numFmtId="188" formatCode="0.0000"/>
    <numFmt numFmtId="189" formatCode="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8"/>
      <name val="ＭＳ Ｐゴシック"/>
      <family val="3"/>
    </font>
    <font>
      <sz val="8"/>
      <name val="ＭＳ 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6"/>
      <color indexed="8"/>
      <name val="ＭＳ Ｐゴシック"/>
      <family val="3"/>
    </font>
    <font>
      <sz val="14"/>
      <color indexed="8"/>
      <name val="ＭＳ Ｐゴシック"/>
      <family val="3"/>
    </font>
    <font>
      <sz val="13"/>
      <color indexed="8"/>
      <name val="Calibri"/>
      <family val="2"/>
    </font>
    <font>
      <sz val="13"/>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style="thin"/>
      <top style="hair"/>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style="double"/>
      <right>
        <color indexed="63"/>
      </right>
      <top style="medium"/>
      <bottom style="thin"/>
    </border>
    <border>
      <left/>
      <right style="double"/>
      <top style="medium"/>
      <bottom style="thin"/>
    </border>
    <border>
      <left>
        <color indexed="63"/>
      </left>
      <right style="medium"/>
      <top style="thin"/>
      <bottom style="hair"/>
    </border>
    <border>
      <left style="medium"/>
      <right>
        <color indexed="63"/>
      </right>
      <top style="thin"/>
      <bottom style="thin"/>
    </border>
    <border>
      <left style="double"/>
      <right>
        <color indexed="63"/>
      </right>
      <top style="thin"/>
      <bottom style="thin"/>
    </border>
    <border>
      <left style="hair"/>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color indexed="63"/>
      </bottom>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Up="1">
      <left>
        <color indexed="63"/>
      </left>
      <right style="medium"/>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vertical="top" wrapText="1"/>
      <protection/>
    </xf>
    <xf numFmtId="0" fontId="0" fillId="0" borderId="0" xfId="0" applyFont="1" applyBorder="1" applyAlignment="1">
      <alignment vertical="center" wrapText="1"/>
    </xf>
    <xf numFmtId="0" fontId="0" fillId="34" borderId="0" xfId="0" applyFont="1" applyFill="1" applyBorder="1" applyAlignment="1">
      <alignment vertical="center"/>
    </xf>
    <xf numFmtId="0" fontId="0" fillId="0" borderId="0" xfId="0" applyFont="1" applyAlignment="1">
      <alignment vertical="center"/>
    </xf>
    <xf numFmtId="0" fontId="0" fillId="0" borderId="0" xfId="0" applyAlignment="1">
      <alignment vertical="center" wrapText="1"/>
    </xf>
    <xf numFmtId="49" fontId="0" fillId="0" borderId="0" xfId="0" applyNumberFormat="1" applyAlignment="1">
      <alignment vertical="center"/>
    </xf>
    <xf numFmtId="0" fontId="0" fillId="0" borderId="20" xfId="0" applyFont="1" applyFill="1" applyBorder="1" applyAlignment="1">
      <alignment horizontal="center" vertical="center"/>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0" fontId="0" fillId="0" borderId="20" xfId="0" applyFont="1" applyFill="1" applyBorder="1" applyAlignment="1">
      <alignment horizontal="center" vertical="center"/>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27" xfId="0" applyFont="1" applyFill="1" applyBorder="1" applyAlignment="1">
      <alignment horizontal="center" vertical="center" wrapText="1"/>
    </xf>
    <xf numFmtId="0" fontId="0" fillId="0" borderId="2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23" fillId="34" borderId="25" xfId="0" applyFont="1" applyFill="1" applyBorder="1" applyAlignment="1">
      <alignment horizontal="center" vertical="center" wrapText="1" shrinkToFit="1"/>
    </xf>
    <xf numFmtId="0" fontId="23" fillId="34" borderId="26" xfId="0" applyFont="1" applyFill="1" applyBorder="1" applyAlignment="1">
      <alignment horizontal="center" vertical="center" shrinkToFit="1"/>
    </xf>
    <xf numFmtId="0" fontId="23" fillId="34" borderId="27"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38" fontId="0" fillId="34" borderId="25" xfId="49" applyFont="1" applyFill="1" applyBorder="1" applyAlignment="1">
      <alignment horizontal="center" vertical="center"/>
    </xf>
    <xf numFmtId="38" fontId="0" fillId="34" borderId="26" xfId="49" applyFont="1" applyFill="1" applyBorder="1" applyAlignment="1">
      <alignment horizontal="center" vertical="center"/>
    </xf>
    <xf numFmtId="38" fontId="0" fillId="34" borderId="27" xfId="49" applyFont="1" applyFill="1" applyBorder="1" applyAlignment="1">
      <alignment horizontal="center" vertical="center"/>
    </xf>
    <xf numFmtId="0" fontId="15" fillId="33" borderId="29"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15" fillId="33" borderId="38" xfId="0" applyFont="1" applyFill="1" applyBorder="1" applyAlignment="1">
      <alignment horizontal="center" vertical="center" wrapText="1" shrinkToFit="1"/>
    </xf>
    <xf numFmtId="0" fontId="15" fillId="33" borderId="39" xfId="0" applyFont="1" applyFill="1" applyBorder="1" applyAlignment="1">
      <alignment horizontal="center" vertical="center" wrapText="1" shrinkToFit="1"/>
    </xf>
    <xf numFmtId="0" fontId="15" fillId="33" borderId="40" xfId="0" applyFont="1" applyFill="1" applyBorder="1" applyAlignment="1">
      <alignment horizontal="center" vertical="center" wrapText="1" shrinkToFit="1"/>
    </xf>
    <xf numFmtId="0" fontId="15" fillId="33" borderId="41" xfId="0" applyFont="1" applyFill="1" applyBorder="1" applyAlignment="1">
      <alignment horizontal="center" vertical="center" wrapText="1" shrinkToFit="1"/>
    </xf>
    <xf numFmtId="9" fontId="0" fillId="0" borderId="25"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ill="1" applyBorder="1" applyAlignment="1">
      <alignment horizontal="center" vertical="center"/>
    </xf>
    <xf numFmtId="0" fontId="0" fillId="34" borderId="47" xfId="0" applyFill="1" applyBorder="1" applyAlignment="1">
      <alignment horizontal="center" vertical="center"/>
    </xf>
    <xf numFmtId="0" fontId="11" fillId="35" borderId="42" xfId="63" applyFont="1" applyFill="1" applyBorder="1" applyAlignment="1" applyProtection="1">
      <alignment horizontal="center" vertical="center" wrapText="1"/>
      <protection/>
    </xf>
    <xf numFmtId="0" fontId="0" fillId="35" borderId="43" xfId="0" applyFill="1" applyBorder="1" applyAlignment="1">
      <alignment horizontal="center" vertical="center" wrapText="1"/>
    </xf>
    <xf numFmtId="0" fontId="0" fillId="35" borderId="44" xfId="0" applyFill="1" applyBorder="1" applyAlignment="1">
      <alignment horizontal="center" vertical="center" wrapText="1"/>
    </xf>
    <xf numFmtId="0" fontId="0" fillId="34" borderId="42" xfId="0" applyFont="1" applyFill="1" applyBorder="1" applyAlignment="1">
      <alignment horizontal="center" vertical="center"/>
    </xf>
    <xf numFmtId="0" fontId="0" fillId="34" borderId="43" xfId="0" applyFill="1" applyBorder="1" applyAlignment="1">
      <alignment horizontal="center" vertical="center"/>
    </xf>
    <xf numFmtId="0" fontId="0" fillId="34" borderId="48" xfId="0" applyFill="1" applyBorder="1" applyAlignment="1">
      <alignment horizontal="center" vertical="center"/>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lignment vertical="center" wrapText="1"/>
    </xf>
    <xf numFmtId="0" fontId="0" fillId="0" borderId="56" xfId="0" applyFill="1" applyBorder="1" applyAlignment="1">
      <alignment vertical="center"/>
    </xf>
    <xf numFmtId="0" fontId="0" fillId="0" borderId="58" xfId="0" applyFill="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9" fillId="36" borderId="6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vertical="center"/>
    </xf>
    <xf numFmtId="0" fontId="0" fillId="0" borderId="43" xfId="0" applyFont="1" applyBorder="1" applyAlignment="1">
      <alignment vertical="center"/>
    </xf>
    <xf numFmtId="0" fontId="0" fillId="0" borderId="73" xfId="0" applyFont="1" applyBorder="1" applyAlignment="1">
      <alignment vertical="center"/>
    </xf>
    <xf numFmtId="0" fontId="0" fillId="0" borderId="40" xfId="0" applyFont="1" applyBorder="1" applyAlignment="1">
      <alignment vertical="center"/>
    </xf>
    <xf numFmtId="0" fontId="19" fillId="0" borderId="74" xfId="0" applyFont="1" applyFill="1" applyBorder="1" applyAlignment="1">
      <alignment vertical="center"/>
    </xf>
    <xf numFmtId="0" fontId="0" fillId="0" borderId="75" xfId="0" applyFont="1" applyBorder="1" applyAlignment="1">
      <alignment vertical="center"/>
    </xf>
    <xf numFmtId="0" fontId="19" fillId="0" borderId="76" xfId="0" applyFont="1" applyFill="1" applyBorder="1" applyAlignment="1">
      <alignment vertical="center"/>
    </xf>
    <xf numFmtId="0" fontId="0" fillId="0" borderId="77" xfId="0" applyFont="1" applyBorder="1" applyAlignment="1">
      <alignment vertical="center"/>
    </xf>
    <xf numFmtId="0" fontId="19" fillId="0" borderId="78" xfId="0" applyFont="1" applyFill="1" applyBorder="1" applyAlignment="1">
      <alignment vertical="center"/>
    </xf>
    <xf numFmtId="0" fontId="0" fillId="0" borderId="60" xfId="0" applyFont="1" applyBorder="1" applyAlignment="1">
      <alignment vertical="center"/>
    </xf>
    <xf numFmtId="0" fontId="0" fillId="0" borderId="79" xfId="0" applyFont="1" applyBorder="1" applyAlignment="1">
      <alignment vertical="center"/>
    </xf>
    <xf numFmtId="0" fontId="16" fillId="36" borderId="49" xfId="0" applyFont="1" applyFill="1" applyBorder="1" applyAlignment="1">
      <alignment horizontal="center" vertical="center"/>
    </xf>
    <xf numFmtId="0" fontId="16" fillId="36" borderId="50" xfId="0" applyFont="1" applyFill="1" applyBorder="1" applyAlignment="1">
      <alignment horizontal="center" vertical="center"/>
    </xf>
    <xf numFmtId="0" fontId="16" fillId="36" borderId="51" xfId="0" applyFont="1" applyFill="1" applyBorder="1" applyAlignment="1">
      <alignment horizontal="center" vertical="center"/>
    </xf>
    <xf numFmtId="0" fontId="19" fillId="36" borderId="80"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85" xfId="0" applyFont="1" applyBorder="1" applyAlignment="1">
      <alignment horizontal="left" vertical="center" wrapText="1"/>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85"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6" fillId="33" borderId="86"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8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85" xfId="0" applyFont="1" applyBorder="1" applyAlignment="1">
      <alignment horizontal="lef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88" xfId="0" applyFont="1" applyFill="1" applyBorder="1" applyAlignment="1">
      <alignment vertical="center" wrapText="1"/>
    </xf>
    <xf numFmtId="0" fontId="0" fillId="0" borderId="62" xfId="0" applyFont="1" applyBorder="1" applyAlignment="1">
      <alignment vertical="center" wrapText="1"/>
    </xf>
    <xf numFmtId="0" fontId="0" fillId="0" borderId="89" xfId="0" applyFont="1" applyBorder="1" applyAlignment="1">
      <alignment vertical="center" wrapText="1"/>
    </xf>
    <xf numFmtId="0" fontId="0" fillId="0" borderId="90" xfId="0" applyFont="1" applyFill="1" applyBorder="1" applyAlignment="1">
      <alignment vertical="center"/>
    </xf>
    <xf numFmtId="0" fontId="19" fillId="0" borderId="72" xfId="0" applyFont="1" applyFill="1" applyBorder="1" applyAlignment="1">
      <alignment vertical="center"/>
    </xf>
    <xf numFmtId="0" fontId="0" fillId="0" borderId="91" xfId="0" applyFont="1" applyBorder="1" applyAlignment="1">
      <alignment vertical="center"/>
    </xf>
    <xf numFmtId="0" fontId="0" fillId="0" borderId="88"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89"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0" xfId="0" applyFont="1" applyFill="1" applyBorder="1" applyAlignment="1">
      <alignment vertical="center" wrapText="1"/>
    </xf>
    <xf numFmtId="0" fontId="0" fillId="0" borderId="43" xfId="0" applyFont="1" applyBorder="1" applyAlignment="1">
      <alignment vertical="center" wrapText="1"/>
    </xf>
    <xf numFmtId="0" fontId="0" fillId="0" borderId="96" xfId="0" applyFont="1" applyFill="1" applyBorder="1" applyAlignment="1">
      <alignment vertical="center" wrapText="1"/>
    </xf>
    <xf numFmtId="0" fontId="0" fillId="0" borderId="60" xfId="0" applyFont="1" applyBorder="1" applyAlignment="1">
      <alignment vertical="center" wrapText="1"/>
    </xf>
    <xf numFmtId="0" fontId="0" fillId="0" borderId="97" xfId="0" applyFont="1" applyBorder="1" applyAlignment="1">
      <alignment vertical="center" wrapText="1"/>
    </xf>
    <xf numFmtId="0" fontId="0" fillId="0" borderId="88" xfId="0" applyFont="1" applyFill="1" applyBorder="1" applyAlignment="1">
      <alignment vertical="center"/>
    </xf>
    <xf numFmtId="0" fontId="16" fillId="35" borderId="49" xfId="0" applyFont="1" applyFill="1" applyBorder="1" applyAlignment="1">
      <alignment horizontal="center" vertical="center"/>
    </xf>
    <xf numFmtId="0" fontId="2" fillId="35" borderId="50" xfId="0" applyFont="1" applyFill="1" applyBorder="1" applyAlignment="1">
      <alignment horizontal="center" vertical="center"/>
    </xf>
    <xf numFmtId="0" fontId="2" fillId="35" borderId="51" xfId="0" applyFont="1" applyFill="1" applyBorder="1" applyAlignment="1">
      <alignment horizontal="center" vertical="center"/>
    </xf>
    <xf numFmtId="0" fontId="12" fillId="34" borderId="63"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0" fontId="0" fillId="0" borderId="98" xfId="0" applyFont="1" applyFill="1" applyBorder="1" applyAlignment="1">
      <alignment vertical="center" wrapText="1" readingOrder="1"/>
    </xf>
    <xf numFmtId="0" fontId="0" fillId="0" borderId="99" xfId="0" applyFont="1" applyFill="1" applyBorder="1" applyAlignment="1">
      <alignment vertical="center" wrapText="1" readingOrder="1"/>
    </xf>
    <xf numFmtId="0" fontId="0" fillId="0" borderId="100" xfId="0" applyFont="1" applyFill="1" applyBorder="1" applyAlignment="1">
      <alignment vertical="center" wrapText="1" readingOrder="1"/>
    </xf>
    <xf numFmtId="0" fontId="12" fillId="0" borderId="63" xfId="0" applyFont="1" applyFill="1" applyBorder="1" applyAlignment="1">
      <alignment horizontal="center" vertical="center" textRotation="255" wrapText="1"/>
    </xf>
    <xf numFmtId="0" fontId="12" fillId="0" borderId="64" xfId="0" applyFont="1" applyFill="1" applyBorder="1" applyAlignment="1">
      <alignment horizontal="center" vertical="center" textRotation="255"/>
    </xf>
    <xf numFmtId="0" fontId="0" fillId="0" borderId="70" xfId="0" applyFill="1" applyBorder="1" applyAlignment="1">
      <alignment horizontal="center" vertical="center" textRotation="255"/>
    </xf>
    <xf numFmtId="0" fontId="0" fillId="0" borderId="71" xfId="0" applyFill="1" applyBorder="1" applyAlignment="1">
      <alignment horizontal="center" vertical="center" textRotation="255"/>
    </xf>
    <xf numFmtId="0" fontId="0" fillId="0" borderId="101" xfId="0" applyFont="1" applyFill="1" applyBorder="1" applyAlignment="1">
      <alignment horizontal="center" vertical="center"/>
    </xf>
    <xf numFmtId="0" fontId="0" fillId="0" borderId="30" xfId="0" applyFill="1" applyBorder="1" applyAlignment="1">
      <alignment horizontal="center" vertical="center"/>
    </xf>
    <xf numFmtId="0" fontId="0" fillId="0" borderId="38" xfId="0" applyFill="1" applyBorder="1" applyAlignment="1">
      <alignment horizontal="center" vertical="center"/>
    </xf>
    <xf numFmtId="0" fontId="0" fillId="0" borderId="102" xfId="0" applyFont="1" applyFill="1" applyBorder="1" applyAlignment="1">
      <alignment vertical="center" wrapText="1"/>
    </xf>
    <xf numFmtId="0" fontId="0" fillId="0" borderId="103" xfId="0" applyFill="1" applyBorder="1" applyAlignment="1">
      <alignment vertical="center" wrapText="1"/>
    </xf>
    <xf numFmtId="0" fontId="0" fillId="0" borderId="104" xfId="0" applyFill="1" applyBorder="1" applyAlignment="1">
      <alignment vertical="center" wrapText="1"/>
    </xf>
    <xf numFmtId="49" fontId="0" fillId="36" borderId="105" xfId="0" applyNumberFormat="1" applyFont="1" applyFill="1" applyBorder="1" applyAlignment="1">
      <alignment horizontal="center" vertical="center"/>
    </xf>
    <xf numFmtId="49" fontId="0" fillId="0" borderId="99" xfId="0" applyNumberFormat="1" applyFont="1" applyBorder="1" applyAlignment="1">
      <alignment horizontal="center" vertical="center"/>
    </xf>
    <xf numFmtId="49" fontId="0" fillId="0" borderId="106" xfId="0" applyNumberFormat="1" applyFont="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12" fillId="33" borderId="6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1" xfId="0" applyFont="1" applyFill="1" applyBorder="1" applyAlignment="1">
      <alignment horizontal="center" vertical="center" wrapText="1"/>
    </xf>
    <xf numFmtId="49" fontId="0" fillId="0" borderId="107" xfId="0" applyNumberFormat="1" applyFont="1" applyFill="1" applyBorder="1" applyAlignment="1">
      <alignment horizontal="left" vertical="center"/>
    </xf>
    <xf numFmtId="49" fontId="0" fillId="0" borderId="108" xfId="0" applyNumberFormat="1" applyFont="1" applyFill="1" applyBorder="1" applyAlignment="1">
      <alignment horizontal="left" vertical="center"/>
    </xf>
    <xf numFmtId="49" fontId="0" fillId="0" borderId="99"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49" fontId="0" fillId="0" borderId="109" xfId="0" applyNumberFormat="1" applyFont="1" applyFill="1" applyBorder="1" applyAlignment="1">
      <alignment horizontal="center" vertical="center"/>
    </xf>
    <xf numFmtId="49" fontId="0" fillId="36" borderId="99" xfId="0" applyNumberFormat="1" applyFont="1" applyFill="1" applyBorder="1" applyAlignment="1">
      <alignment horizontal="center" vertical="center"/>
    </xf>
    <xf numFmtId="49" fontId="0" fillId="36" borderId="106" xfId="0" applyNumberFormat="1" applyFont="1" applyFill="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88" xfId="0" applyFont="1" applyBorder="1" applyAlignment="1">
      <alignment horizontal="center" vertical="center"/>
    </xf>
    <xf numFmtId="0" fontId="0" fillId="0" borderId="62" xfId="0" applyFont="1" applyBorder="1" applyAlignment="1">
      <alignment horizontal="center" vertical="center"/>
    </xf>
    <xf numFmtId="0" fontId="0" fillId="0" borderId="89" xfId="0" applyFont="1" applyBorder="1" applyAlignment="1">
      <alignment horizontal="center" vertical="center"/>
    </xf>
    <xf numFmtId="49" fontId="0" fillId="0" borderId="105" xfId="0" applyNumberFormat="1" applyFont="1" applyFill="1" applyBorder="1" applyAlignment="1">
      <alignment horizontal="center" vertical="center"/>
    </xf>
    <xf numFmtId="0" fontId="18" fillId="0" borderId="110"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0" fillId="0" borderId="101" xfId="0" applyFont="1" applyFill="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181" fontId="0" fillId="0" borderId="19" xfId="0" applyNumberFormat="1" applyBorder="1" applyAlignment="1">
      <alignment horizontal="center" vertical="center"/>
    </xf>
    <xf numFmtId="0" fontId="0" fillId="0" borderId="96" xfId="0" applyFont="1" applyFill="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0" borderId="25"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36" borderId="115" xfId="0" applyFont="1" applyFill="1" applyBorder="1" applyAlignment="1">
      <alignment horizontal="center" vertical="center" wrapText="1"/>
    </xf>
    <xf numFmtId="0" fontId="0" fillId="0" borderId="0" xfId="0" applyFont="1" applyBorder="1" applyAlignment="1">
      <alignment vertical="center"/>
    </xf>
    <xf numFmtId="0" fontId="8" fillId="33" borderId="116"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17" xfId="0" applyFont="1" applyBorder="1" applyAlignment="1">
      <alignment horizontal="center" vertical="center"/>
    </xf>
    <xf numFmtId="0" fontId="10" fillId="0" borderId="50"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34" borderId="114" xfId="63" applyFont="1" applyFill="1" applyBorder="1" applyAlignment="1" applyProtection="1">
      <alignment horizontal="center" vertical="center"/>
      <protection/>
    </xf>
    <xf numFmtId="0" fontId="8" fillId="34" borderId="26" xfId="63" applyFont="1" applyFill="1" applyBorder="1" applyAlignment="1" applyProtection="1">
      <alignment horizontal="center" vertical="center"/>
      <protection/>
    </xf>
    <xf numFmtId="0" fontId="0" fillId="34" borderId="26" xfId="0" applyFont="1" applyFill="1" applyBorder="1" applyAlignment="1">
      <alignment horizontal="center" vertical="center"/>
    </xf>
    <xf numFmtId="0" fontId="8" fillId="0" borderId="25" xfId="61" applyFont="1" applyFill="1" applyBorder="1" applyAlignment="1" applyProtection="1">
      <alignment horizontal="center" vertical="center" shrinkToFit="1"/>
      <protection/>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6" xfId="0" applyFont="1" applyFill="1" applyBorder="1" applyAlignment="1">
      <alignment horizontal="center" vertical="center" wrapText="1"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34" borderId="101" xfId="63" applyFont="1" applyFill="1" applyBorder="1" applyAlignment="1" applyProtection="1">
      <alignment horizontal="center" vertical="center" wrapText="1" shrinkToFit="1"/>
      <protection/>
    </xf>
    <xf numFmtId="0" fontId="12" fillId="34" borderId="30" xfId="63" applyFont="1" applyFill="1" applyBorder="1" applyAlignment="1" applyProtection="1">
      <alignment horizontal="center" vertical="center" wrapText="1" shrinkToFit="1"/>
      <protection/>
    </xf>
    <xf numFmtId="0" fontId="0" fillId="34" borderId="30" xfId="0" applyFont="1" applyFill="1" applyBorder="1" applyAlignment="1">
      <alignment horizontal="center" vertical="center" wrapText="1"/>
    </xf>
    <xf numFmtId="0" fontId="8" fillId="0" borderId="25" xfId="61" applyNumberFormat="1" applyFont="1" applyFill="1" applyBorder="1" applyAlignment="1" applyProtection="1">
      <alignment horizontal="center" vertical="center" wrapText="1"/>
      <protection/>
    </xf>
    <xf numFmtId="0" fontId="21" fillId="0" borderId="25" xfId="62" applyFont="1" applyFill="1" applyBorder="1" applyAlignment="1" applyProtection="1">
      <alignment horizontal="left" vertical="center" wrapText="1"/>
      <protection/>
    </xf>
    <xf numFmtId="0" fontId="21" fillId="0" borderId="26" xfId="62" applyFont="1" applyFill="1" applyBorder="1" applyAlignment="1" applyProtection="1">
      <alignment horizontal="left" vertical="center" wrapText="1"/>
      <protection/>
    </xf>
    <xf numFmtId="0" fontId="22" fillId="0" borderId="26" xfId="0" applyFont="1" applyFill="1" applyBorder="1" applyAlignment="1">
      <alignment horizontal="left" vertical="center"/>
    </xf>
    <xf numFmtId="0" fontId="22" fillId="0" borderId="28" xfId="0" applyFont="1" applyFill="1" applyBorder="1" applyAlignment="1">
      <alignment horizontal="left" vertical="center"/>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27"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38" fontId="0" fillId="34" borderId="123" xfId="49" applyFont="1" applyFill="1" applyBorder="1" applyAlignment="1">
      <alignment horizontal="center" vertical="center"/>
    </xf>
    <xf numFmtId="38" fontId="0" fillId="34" borderId="124" xfId="49"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184" fontId="0" fillId="34" borderId="42" xfId="0" applyNumberFormat="1" applyFont="1" applyFill="1" applyBorder="1" applyAlignment="1">
      <alignment horizontal="center" vertical="center"/>
    </xf>
    <xf numFmtId="184" fontId="0" fillId="34" borderId="43" xfId="0" applyNumberFormat="1" applyFill="1" applyBorder="1" applyAlignment="1">
      <alignment horizontal="center" vertical="center"/>
    </xf>
    <xf numFmtId="184" fontId="0" fillId="34" borderId="44" xfId="0" applyNumberForma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24" xfId="0" applyFont="1" applyFill="1" applyBorder="1" applyAlignment="1">
      <alignment horizontal="center" vertical="center"/>
    </xf>
    <xf numFmtId="185" fontId="0" fillId="0" borderId="129"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0" xfId="0" applyFont="1" applyBorder="1" applyAlignment="1">
      <alignment horizontal="center" vertical="center"/>
    </xf>
    <xf numFmtId="0" fontId="0" fillId="0" borderId="130" xfId="0" applyFont="1" applyBorder="1" applyAlignment="1">
      <alignment horizontal="center" vertical="center"/>
    </xf>
    <xf numFmtId="0" fontId="0" fillId="33" borderId="24"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2" fontId="0" fillId="0" borderId="24" xfId="0" applyNumberFormat="1" applyFont="1" applyFill="1" applyBorder="1" applyAlignment="1">
      <alignment horizontal="center" vertical="center"/>
    </xf>
    <xf numFmtId="3" fontId="0" fillId="34" borderId="24" xfId="0" applyNumberFormat="1" applyFont="1" applyFill="1" applyBorder="1" applyAlignment="1">
      <alignment horizontal="center" vertical="center"/>
    </xf>
    <xf numFmtId="0" fontId="0" fillId="34" borderId="24" xfId="0" applyFont="1" applyFill="1" applyBorder="1" applyAlignment="1">
      <alignment horizontal="center" vertical="center"/>
    </xf>
    <xf numFmtId="0" fontId="0" fillId="0" borderId="24" xfId="0" applyFont="1" applyBorder="1" applyAlignment="1">
      <alignment horizontal="center" vertical="center" shrinkToFit="1"/>
    </xf>
    <xf numFmtId="0" fontId="0" fillId="34" borderId="28" xfId="0" applyFont="1" applyFill="1" applyBorder="1" applyAlignment="1">
      <alignment horizontal="center" vertical="center"/>
    </xf>
    <xf numFmtId="3" fontId="0" fillId="34" borderId="25" xfId="0" applyNumberFormat="1" applyFont="1" applyFill="1" applyBorder="1" applyAlignment="1">
      <alignment horizontal="center" vertical="center"/>
    </xf>
    <xf numFmtId="3" fontId="0" fillId="34" borderId="26" xfId="0" applyNumberFormat="1" applyFont="1" applyFill="1" applyBorder="1" applyAlignment="1">
      <alignment horizontal="center" vertical="center"/>
    </xf>
    <xf numFmtId="3" fontId="0" fillId="34" borderId="27" xfId="0" applyNumberFormat="1" applyFont="1" applyFill="1" applyBorder="1" applyAlignment="1">
      <alignment horizontal="center" vertical="center"/>
    </xf>
    <xf numFmtId="0" fontId="0" fillId="33" borderId="11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5" fillId="33" borderId="25" xfId="0" applyFont="1" applyFill="1" applyBorder="1" applyAlignment="1">
      <alignment horizontal="center" vertical="center" wrapText="1" shrinkToFit="1"/>
    </xf>
    <xf numFmtId="0" fontId="15" fillId="33" borderId="26" xfId="0" applyFont="1" applyFill="1" applyBorder="1" applyAlignment="1">
      <alignment horizontal="center" vertical="center" wrapText="1" shrinkToFit="1"/>
    </xf>
    <xf numFmtId="0" fontId="15" fillId="33" borderId="27" xfId="0" applyFont="1" applyFill="1" applyBorder="1" applyAlignment="1">
      <alignment horizontal="center" vertical="center" wrapText="1" shrinkToFit="1"/>
    </xf>
    <xf numFmtId="49" fontId="0" fillId="0" borderId="24" xfId="0" applyNumberFormat="1"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2" fillId="33" borderId="132"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36" xfId="0" applyFont="1" applyFill="1" applyBorder="1" applyAlignment="1">
      <alignment horizontal="center" vertical="center"/>
    </xf>
    <xf numFmtId="0" fontId="0" fillId="0" borderId="101" xfId="0" applyFont="1" applyBorder="1" applyAlignment="1">
      <alignment horizontal="left" vertical="center" wrapText="1"/>
    </xf>
    <xf numFmtId="0" fontId="0" fillId="0" borderId="38" xfId="0" applyFont="1" applyBorder="1" applyAlignment="1">
      <alignment horizontal="left" vertical="center"/>
    </xf>
    <xf numFmtId="0" fontId="0" fillId="0" borderId="11" xfId="0" applyFont="1" applyBorder="1" applyAlignment="1">
      <alignment horizontal="left" vertical="center" wrapText="1"/>
    </xf>
    <xf numFmtId="0" fontId="0" fillId="0" borderId="121" xfId="0" applyFont="1" applyBorder="1" applyAlignment="1">
      <alignment horizontal="left" vertical="center"/>
    </xf>
    <xf numFmtId="0" fontId="0" fillId="0" borderId="11" xfId="0" applyFont="1" applyBorder="1" applyAlignment="1">
      <alignment horizontal="left" vertical="center"/>
    </xf>
    <xf numFmtId="0" fontId="0" fillId="0" borderId="122" xfId="0" applyFont="1" applyBorder="1" applyAlignment="1">
      <alignment horizontal="left" vertical="center"/>
    </xf>
    <xf numFmtId="0" fontId="0" fillId="0" borderId="41" xfId="0" applyFont="1" applyBorder="1" applyAlignment="1">
      <alignment horizontal="left" vertical="center"/>
    </xf>
    <xf numFmtId="0" fontId="0" fillId="0" borderId="113" xfId="0" applyFont="1" applyBorder="1" applyAlignment="1">
      <alignment horizontal="center" vertical="center"/>
    </xf>
    <xf numFmtId="0" fontId="0" fillId="0" borderId="28" xfId="0" applyFont="1" applyBorder="1" applyAlignment="1">
      <alignment horizontal="center" vertical="center"/>
    </xf>
    <xf numFmtId="0" fontId="15" fillId="0" borderId="137" xfId="0" applyFont="1" applyFill="1" applyBorder="1" applyAlignment="1">
      <alignment horizontal="left" vertical="center" wrapText="1"/>
    </xf>
    <xf numFmtId="0" fontId="15" fillId="0" borderId="62" xfId="0" applyFont="1" applyFill="1" applyBorder="1" applyAlignment="1">
      <alignment horizontal="left" vertical="center"/>
    </xf>
    <xf numFmtId="0" fontId="15" fillId="0" borderId="89"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23"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8"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9" fillId="0" borderId="101"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21" xfId="0" applyFont="1" applyFill="1" applyBorder="1" applyAlignment="1">
      <alignment horizontal="left" vertical="center" wrapText="1"/>
    </xf>
    <xf numFmtId="0" fontId="19" fillId="0" borderId="122"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34" borderId="101" xfId="0" applyFont="1" applyFill="1" applyBorder="1" applyAlignment="1">
      <alignment horizontal="left" vertical="center" wrapText="1"/>
    </xf>
    <xf numFmtId="0" fontId="19" fillId="34" borderId="30" xfId="0" applyFont="1" applyFill="1" applyBorder="1" applyAlignment="1">
      <alignment horizontal="left" vertical="center" wrapText="1"/>
    </xf>
    <xf numFmtId="0" fontId="19" fillId="34" borderId="38" xfId="0" applyFont="1" applyFill="1" applyBorder="1" applyAlignment="1">
      <alignment horizontal="left" vertical="center" wrapText="1"/>
    </xf>
    <xf numFmtId="0" fontId="19" fillId="34" borderId="122" xfId="0" applyFont="1" applyFill="1" applyBorder="1" applyAlignment="1">
      <alignment horizontal="left" vertical="center" wrapText="1"/>
    </xf>
    <xf numFmtId="0" fontId="19" fillId="34" borderId="40" xfId="0" applyFont="1" applyFill="1" applyBorder="1" applyAlignment="1">
      <alignment horizontal="left" vertical="center" wrapText="1"/>
    </xf>
    <xf numFmtId="0" fontId="19" fillId="34" borderId="41" xfId="0" applyFont="1" applyFill="1" applyBorder="1" applyAlignment="1">
      <alignment horizontal="left" vertical="center" wrapText="1"/>
    </xf>
    <xf numFmtId="0" fontId="12" fillId="0" borderId="63"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7" xfId="0" applyFont="1" applyFill="1" applyBorder="1" applyAlignment="1">
      <alignment horizontal="center" vertical="center"/>
    </xf>
    <xf numFmtId="0" fontId="10" fillId="36" borderId="24"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1" xfId="0" applyFont="1" applyFill="1" applyBorder="1" applyAlignment="1">
      <alignment horizontal="center" vertical="center"/>
    </xf>
    <xf numFmtId="9" fontId="0" fillId="0" borderId="24" xfId="0" applyNumberFormat="1" applyFont="1" applyFill="1" applyBorder="1" applyAlignment="1" quotePrefix="1">
      <alignment horizontal="center" vertical="center"/>
    </xf>
    <xf numFmtId="9" fontId="0" fillId="0" borderId="136" xfId="0" applyNumberFormat="1" applyFont="1" applyFill="1" applyBorder="1" applyAlignment="1" quotePrefix="1">
      <alignment horizontal="center" vertical="center"/>
    </xf>
    <xf numFmtId="38" fontId="0" fillId="34" borderId="28" xfId="49" applyFont="1" applyFill="1" applyBorder="1" applyAlignment="1">
      <alignment horizontal="center" vertical="center"/>
    </xf>
    <xf numFmtId="0" fontId="0" fillId="36" borderId="24"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25"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34" borderId="61" xfId="0" applyFont="1" applyFill="1" applyBorder="1" applyAlignment="1">
      <alignment horizontal="left" vertical="center" wrapText="1"/>
    </xf>
    <xf numFmtId="0" fontId="10" fillId="34" borderId="62" xfId="0" applyFont="1" applyFill="1" applyBorder="1" applyAlignment="1">
      <alignment horizontal="left" vertical="center" wrapText="1"/>
    </xf>
    <xf numFmtId="0" fontId="10" fillId="34" borderId="89" xfId="0" applyFont="1" applyFill="1" applyBorder="1" applyAlignment="1">
      <alignment horizontal="left" vertical="center" wrapText="1"/>
    </xf>
    <xf numFmtId="176" fontId="0" fillId="34" borderId="61" xfId="0" applyNumberFormat="1" applyFont="1" applyFill="1" applyBorder="1" applyAlignment="1">
      <alignment horizontal="right" vertical="center"/>
    </xf>
    <xf numFmtId="176" fontId="0" fillId="34" borderId="62" xfId="0" applyNumberFormat="1" applyFont="1" applyFill="1" applyBorder="1" applyAlignment="1">
      <alignment horizontal="right" vertical="center"/>
    </xf>
    <xf numFmtId="176" fontId="0" fillId="34" borderId="89" xfId="0" applyNumberFormat="1" applyFont="1" applyFill="1" applyBorder="1" applyAlignment="1">
      <alignment horizontal="right" vertical="center"/>
    </xf>
    <xf numFmtId="0" fontId="0" fillId="0" borderId="88" xfId="0" applyFont="1" applyBorder="1" applyAlignment="1">
      <alignment horizontal="center" vertical="center"/>
    </xf>
    <xf numFmtId="0" fontId="0" fillId="0" borderId="44" xfId="0" applyFont="1" applyBorder="1" applyAlignment="1">
      <alignment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Border="1" applyAlignment="1">
      <alignment horizontal="center" vertical="center"/>
    </xf>
    <xf numFmtId="0" fontId="0" fillId="0" borderId="44" xfId="0" applyFont="1" applyBorder="1" applyAlignment="1">
      <alignment horizontal="center" vertical="center"/>
    </xf>
    <xf numFmtId="0" fontId="10" fillId="0" borderId="28" xfId="0" applyFont="1" applyBorder="1" applyAlignment="1">
      <alignment horizontal="center" vertical="center"/>
    </xf>
    <xf numFmtId="0" fontId="20" fillId="33" borderId="63" xfId="0" applyFont="1" applyFill="1" applyBorder="1" applyAlignment="1">
      <alignment horizontal="center" vertical="center" textRotation="255" wrapText="1"/>
    </xf>
    <xf numFmtId="0" fontId="20" fillId="33" borderId="31" xfId="0" applyFont="1" applyFill="1" applyBorder="1" applyAlignment="1">
      <alignment horizontal="center" vertical="center" textRotation="255" wrapText="1"/>
    </xf>
    <xf numFmtId="0" fontId="20" fillId="33" borderId="15" xfId="0" applyFont="1" applyFill="1" applyBorder="1" applyAlignment="1">
      <alignment horizontal="center" vertical="center" textRotation="255" wrapText="1"/>
    </xf>
    <xf numFmtId="0" fontId="20" fillId="33" borderId="12" xfId="0" applyFont="1" applyFill="1" applyBorder="1" applyAlignment="1">
      <alignment horizontal="center" vertical="center" textRotation="255" wrapText="1"/>
    </xf>
    <xf numFmtId="0" fontId="20" fillId="33" borderId="70" xfId="0" applyFont="1" applyFill="1" applyBorder="1" applyAlignment="1">
      <alignment horizontal="center" vertical="center" textRotation="255" wrapText="1"/>
    </xf>
    <xf numFmtId="0" fontId="20" fillId="33" borderId="34" xfId="0" applyFont="1" applyFill="1" applyBorder="1" applyAlignment="1">
      <alignment horizontal="center" vertical="center" textRotation="255" wrapText="1"/>
    </xf>
    <xf numFmtId="0" fontId="12" fillId="0" borderId="98"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109" xfId="0" applyFont="1" applyBorder="1" applyAlignment="1">
      <alignment horizontal="left" vertical="center"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0" fillId="0" borderId="10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48" xfId="0" applyNumberFormat="1" applyFont="1" applyBorder="1" applyAlignment="1">
      <alignment horizontal="righ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97"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5"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176" fontId="0" fillId="0" borderId="89" xfId="0" applyNumberFormat="1" applyFont="1" applyBorder="1" applyAlignment="1">
      <alignment horizontal="right" vertical="center"/>
    </xf>
    <xf numFmtId="0" fontId="18" fillId="0" borderId="27" xfId="0" applyFont="1" applyBorder="1" applyAlignment="1">
      <alignment horizontal="center" vertical="center"/>
    </xf>
    <xf numFmtId="0" fontId="0" fillId="34" borderId="62" xfId="0" applyFont="1" applyFill="1" applyBorder="1" applyAlignment="1">
      <alignment horizontal="left" vertical="center"/>
    </xf>
    <xf numFmtId="0" fontId="0" fillId="34" borderId="89" xfId="0" applyFont="1" applyFill="1" applyBorder="1" applyAlignment="1">
      <alignment horizontal="left" vertical="center"/>
    </xf>
    <xf numFmtId="0" fontId="0"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vertical="center" wrapText="1"/>
    </xf>
    <xf numFmtId="10" fontId="0" fillId="0" borderId="25" xfId="0" applyNumberFormat="1" applyFont="1" applyFill="1" applyBorder="1" applyAlignment="1">
      <alignment vertical="center"/>
    </xf>
    <xf numFmtId="10" fontId="0" fillId="0" borderId="26" xfId="0" applyNumberFormat="1" applyFont="1" applyFill="1" applyBorder="1" applyAlignment="1">
      <alignment vertical="center"/>
    </xf>
    <xf numFmtId="10" fontId="0" fillId="0" borderId="27" xfId="0" applyNumberFormat="1" applyFont="1" applyFill="1" applyBorder="1" applyAlignment="1">
      <alignment vertical="center"/>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10" fontId="0" fillId="0" borderId="25" xfId="0" applyNumberFormat="1" applyFont="1" applyFill="1" applyBorder="1" applyAlignment="1">
      <alignment vertical="center"/>
    </xf>
    <xf numFmtId="0" fontId="0" fillId="34" borderId="141" xfId="0" applyFont="1" applyFill="1" applyBorder="1" applyAlignment="1">
      <alignment vertical="center" wrapText="1"/>
    </xf>
    <xf numFmtId="0" fontId="0" fillId="34" borderId="99" xfId="0" applyFont="1" applyFill="1" applyBorder="1" applyAlignment="1">
      <alignment vertical="center" wrapText="1"/>
    </xf>
    <xf numFmtId="0" fontId="0" fillId="34" borderId="109" xfId="0" applyFont="1" applyFill="1" applyBorder="1" applyAlignment="1">
      <alignment vertical="center" wrapText="1"/>
    </xf>
    <xf numFmtId="0" fontId="0" fillId="0" borderId="142" xfId="0" applyFont="1" applyBorder="1" applyAlignment="1">
      <alignment horizontal="center" vertical="center"/>
    </xf>
    <xf numFmtId="0" fontId="0" fillId="0" borderId="99" xfId="0" applyFont="1" applyBorder="1" applyAlignment="1">
      <alignment horizontal="center" vertical="center"/>
    </xf>
    <xf numFmtId="0" fontId="10" fillId="0" borderId="143" xfId="0" applyFont="1" applyBorder="1" applyAlignment="1">
      <alignment horizontal="center" vertical="center" wrapText="1"/>
    </xf>
    <xf numFmtId="0" fontId="0" fillId="0" borderId="108" xfId="0" applyFont="1" applyBorder="1" applyAlignment="1">
      <alignment horizontal="center" vertical="center"/>
    </xf>
    <xf numFmtId="0" fontId="0" fillId="0" borderId="144"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98" xfId="0" applyFont="1" applyFill="1" applyBorder="1" applyAlignment="1">
      <alignment horizontal="center" vertical="center"/>
    </xf>
    <xf numFmtId="0" fontId="0" fillId="0" borderId="105" xfId="0" applyFont="1" applyFill="1" applyBorder="1" applyAlignment="1">
      <alignment horizontal="center" vertical="center"/>
    </xf>
    <xf numFmtId="0" fontId="16" fillId="36" borderId="49" xfId="0" applyFont="1" applyFill="1" applyBorder="1" applyAlignment="1">
      <alignment horizontal="center" vertical="center" wrapText="1"/>
    </xf>
    <xf numFmtId="0" fontId="16" fillId="36" borderId="50" xfId="0" applyFont="1" applyFill="1" applyBorder="1" applyAlignment="1">
      <alignment horizontal="center" vertical="center" wrapText="1"/>
    </xf>
    <xf numFmtId="0" fontId="16" fillId="36" borderId="51" xfId="0" applyFont="1" applyFill="1" applyBorder="1" applyAlignment="1">
      <alignment horizontal="center" vertical="center" wrapText="1"/>
    </xf>
    <xf numFmtId="0" fontId="0" fillId="0" borderId="145" xfId="0" applyFont="1" applyBorder="1" applyAlignment="1">
      <alignment horizontal="center" vertical="center"/>
    </xf>
    <xf numFmtId="183" fontId="0" fillId="34" borderId="25" xfId="0" applyNumberFormat="1" applyFont="1" applyFill="1" applyBorder="1" applyAlignment="1">
      <alignment horizontal="center" vertical="center"/>
    </xf>
    <xf numFmtId="183" fontId="0" fillId="34" borderId="26" xfId="0" applyNumberFormat="1" applyFont="1" applyFill="1" applyBorder="1" applyAlignment="1">
      <alignment horizontal="center" vertical="center"/>
    </xf>
    <xf numFmtId="183" fontId="0" fillId="34" borderId="27"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7" xfId="0" applyFont="1" applyBorder="1" applyAlignment="1">
      <alignment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4" xfId="0" applyFont="1" applyFill="1" applyBorder="1" applyAlignment="1">
      <alignment horizontal="center" vertical="center"/>
    </xf>
    <xf numFmtId="0" fontId="0" fillId="0" borderId="136" xfId="0" applyFont="1" applyFill="1" applyBorder="1" applyAlignment="1">
      <alignment horizontal="center" vertical="center"/>
    </xf>
    <xf numFmtId="0" fontId="0" fillId="34" borderId="113" xfId="0"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183" fontId="0" fillId="0" borderId="28" xfId="0" applyNumberFormat="1" applyFont="1" applyFill="1" applyBorder="1" applyAlignment="1">
      <alignment horizontal="center" vertical="center"/>
    </xf>
    <xf numFmtId="0" fontId="15" fillId="34" borderId="25" xfId="0" applyFont="1" applyFill="1" applyBorder="1" applyAlignment="1">
      <alignment horizontal="center" vertical="center" wrapText="1" shrinkToFit="1"/>
    </xf>
    <xf numFmtId="0" fontId="15" fillId="34" borderId="26" xfId="0" applyFont="1" applyFill="1" applyBorder="1" applyAlignment="1">
      <alignment horizontal="center" vertical="center" wrapText="1" shrinkToFit="1"/>
    </xf>
    <xf numFmtId="0" fontId="15" fillId="34" borderId="27" xfId="0" applyFont="1" applyFill="1" applyBorder="1" applyAlignment="1">
      <alignment horizontal="center" vertical="center" wrapText="1" shrinkToFi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80</xdr:row>
      <xdr:rowOff>266700</xdr:rowOff>
    </xdr:from>
    <xdr:to>
      <xdr:col>20</xdr:col>
      <xdr:colOff>38100</xdr:colOff>
      <xdr:row>89</xdr:row>
      <xdr:rowOff>466725</xdr:rowOff>
    </xdr:to>
    <xdr:sp>
      <xdr:nvSpPr>
        <xdr:cNvPr id="1" name="正方形/長方形 1"/>
        <xdr:cNvSpPr>
          <a:spLocks/>
        </xdr:cNvSpPr>
      </xdr:nvSpPr>
      <xdr:spPr>
        <a:xfrm>
          <a:off x="1704975" y="32013525"/>
          <a:ext cx="2333625" cy="1209675"/>
        </a:xfrm>
        <a:prstGeom prst="rect">
          <a:avLst/>
        </a:prstGeom>
        <a:no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消防庁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７７５百万円</a:t>
          </a:r>
        </a:p>
      </xdr:txBody>
    </xdr:sp>
    <xdr:clientData/>
  </xdr:twoCellAnchor>
  <xdr:twoCellAnchor>
    <xdr:from>
      <xdr:col>26</xdr:col>
      <xdr:colOff>171450</xdr:colOff>
      <xdr:row>91</xdr:row>
      <xdr:rowOff>38100</xdr:rowOff>
    </xdr:from>
    <xdr:to>
      <xdr:col>41</xdr:col>
      <xdr:colOff>85725</xdr:colOff>
      <xdr:row>92</xdr:row>
      <xdr:rowOff>266700</xdr:rowOff>
    </xdr:to>
    <xdr:sp>
      <xdr:nvSpPr>
        <xdr:cNvPr id="2" name="正方形/長方形 2"/>
        <xdr:cNvSpPr>
          <a:spLocks/>
        </xdr:cNvSpPr>
      </xdr:nvSpPr>
      <xdr:spPr>
        <a:xfrm>
          <a:off x="5372100" y="34128075"/>
          <a:ext cx="2914650" cy="8953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民間事業者等　１７団体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公益法人等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１８８百万円</a:t>
          </a:r>
        </a:p>
      </xdr:txBody>
    </xdr:sp>
    <xdr:clientData/>
  </xdr:twoCellAnchor>
  <xdr:twoCellAnchor>
    <xdr:from>
      <xdr:col>27</xdr:col>
      <xdr:colOff>38100</xdr:colOff>
      <xdr:row>93</xdr:row>
      <xdr:rowOff>628650</xdr:rowOff>
    </xdr:from>
    <xdr:to>
      <xdr:col>41</xdr:col>
      <xdr:colOff>161925</xdr:colOff>
      <xdr:row>95</xdr:row>
      <xdr:rowOff>304800</xdr:rowOff>
    </xdr:to>
    <xdr:sp>
      <xdr:nvSpPr>
        <xdr:cNvPr id="3" name="正方形/長方形 3"/>
        <xdr:cNvSpPr>
          <a:spLocks/>
        </xdr:cNvSpPr>
      </xdr:nvSpPr>
      <xdr:spPr>
        <a:xfrm>
          <a:off x="5438775" y="36052125"/>
          <a:ext cx="2924175" cy="10096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民間事業者等　１９団体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公益法人等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３４百万円</a:t>
          </a:r>
        </a:p>
      </xdr:txBody>
    </xdr:sp>
    <xdr:clientData/>
  </xdr:twoCellAnchor>
  <xdr:twoCellAnchor>
    <xdr:from>
      <xdr:col>27</xdr:col>
      <xdr:colOff>76200</xdr:colOff>
      <xdr:row>104</xdr:row>
      <xdr:rowOff>19050</xdr:rowOff>
    </xdr:from>
    <xdr:to>
      <xdr:col>41</xdr:col>
      <xdr:colOff>161925</xdr:colOff>
      <xdr:row>105</xdr:row>
      <xdr:rowOff>47625</xdr:rowOff>
    </xdr:to>
    <xdr:sp>
      <xdr:nvSpPr>
        <xdr:cNvPr id="4" name="正方形/長方形 5"/>
        <xdr:cNvSpPr>
          <a:spLocks/>
        </xdr:cNvSpPr>
      </xdr:nvSpPr>
      <xdr:spPr>
        <a:xfrm>
          <a:off x="5476875" y="42643425"/>
          <a:ext cx="28860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金額　　６百万円</a:t>
          </a:r>
        </a:p>
      </xdr:txBody>
    </xdr:sp>
    <xdr:clientData/>
  </xdr:twoCellAnchor>
  <xdr:twoCellAnchor>
    <xdr:from>
      <xdr:col>14</xdr:col>
      <xdr:colOff>38100</xdr:colOff>
      <xdr:row>90</xdr:row>
      <xdr:rowOff>419100</xdr:rowOff>
    </xdr:from>
    <xdr:to>
      <xdr:col>14</xdr:col>
      <xdr:colOff>38100</xdr:colOff>
      <xdr:row>104</xdr:row>
      <xdr:rowOff>381000</xdr:rowOff>
    </xdr:to>
    <xdr:sp>
      <xdr:nvSpPr>
        <xdr:cNvPr id="5" name="直線コネクタ 6"/>
        <xdr:cNvSpPr>
          <a:spLocks/>
        </xdr:cNvSpPr>
      </xdr:nvSpPr>
      <xdr:spPr>
        <a:xfrm>
          <a:off x="2838450" y="33842325"/>
          <a:ext cx="0" cy="9163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104</xdr:row>
      <xdr:rowOff>361950</xdr:rowOff>
    </xdr:from>
    <xdr:to>
      <xdr:col>27</xdr:col>
      <xdr:colOff>57150</xdr:colOff>
      <xdr:row>104</xdr:row>
      <xdr:rowOff>361950</xdr:rowOff>
    </xdr:to>
    <xdr:sp>
      <xdr:nvSpPr>
        <xdr:cNvPr id="6" name="直線矢印コネクタ 8"/>
        <xdr:cNvSpPr>
          <a:spLocks/>
        </xdr:cNvSpPr>
      </xdr:nvSpPr>
      <xdr:spPr>
        <a:xfrm>
          <a:off x="2876550" y="42986325"/>
          <a:ext cx="2581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94</xdr:row>
      <xdr:rowOff>447675</xdr:rowOff>
    </xdr:from>
    <xdr:to>
      <xdr:col>27</xdr:col>
      <xdr:colOff>38100</xdr:colOff>
      <xdr:row>94</xdr:row>
      <xdr:rowOff>485775</xdr:rowOff>
    </xdr:to>
    <xdr:sp>
      <xdr:nvSpPr>
        <xdr:cNvPr id="7" name="直線矢印コネクタ 9"/>
        <xdr:cNvSpPr>
          <a:spLocks/>
        </xdr:cNvSpPr>
      </xdr:nvSpPr>
      <xdr:spPr>
        <a:xfrm>
          <a:off x="2847975" y="36537900"/>
          <a:ext cx="2590800" cy="38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91</xdr:row>
      <xdr:rowOff>485775</xdr:rowOff>
    </xdr:from>
    <xdr:to>
      <xdr:col>26</xdr:col>
      <xdr:colOff>171450</xdr:colOff>
      <xdr:row>91</xdr:row>
      <xdr:rowOff>485775</xdr:rowOff>
    </xdr:to>
    <xdr:sp>
      <xdr:nvSpPr>
        <xdr:cNvPr id="8" name="直線矢印コネクタ 10"/>
        <xdr:cNvSpPr>
          <a:spLocks/>
        </xdr:cNvSpPr>
      </xdr:nvSpPr>
      <xdr:spPr>
        <a:xfrm flipV="1">
          <a:off x="2847975" y="34575750"/>
          <a:ext cx="2524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90</xdr:row>
      <xdr:rowOff>409575</xdr:rowOff>
    </xdr:from>
    <xdr:to>
      <xdr:col>41</xdr:col>
      <xdr:colOff>190500</xdr:colOff>
      <xdr:row>91</xdr:row>
      <xdr:rowOff>38100</xdr:rowOff>
    </xdr:to>
    <xdr:sp>
      <xdr:nvSpPr>
        <xdr:cNvPr id="9" name="正方形/長方形 11"/>
        <xdr:cNvSpPr>
          <a:spLocks/>
        </xdr:cNvSpPr>
      </xdr:nvSpPr>
      <xdr:spPr>
        <a:xfrm>
          <a:off x="5429250" y="33832800"/>
          <a:ext cx="2962275" cy="295275"/>
        </a:xfrm>
        <a:prstGeom prst="rect">
          <a:avLst/>
        </a:prstGeom>
        <a:noFill/>
        <a:ln w="25400" cmpd="sng">
          <a:noFill/>
        </a:ln>
      </xdr:spPr>
      <xdr:txBody>
        <a:bodyPr vertOverflow="clip" wrap="square"/>
        <a:p>
          <a:pPr algn="l">
            <a:defRPr/>
          </a:pPr>
          <a:r>
            <a:rPr lang="en-US" cap="none" sz="1300" b="0" i="0" u="none" baseline="0">
              <a:solidFill>
                <a:srgbClr val="000000"/>
              </a:solidFill>
            </a:rPr>
            <a:t>A</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一般競争入札</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190500</xdr:colOff>
      <xdr:row>93</xdr:row>
      <xdr:rowOff>342900</xdr:rowOff>
    </xdr:from>
    <xdr:to>
      <xdr:col>42</xdr:col>
      <xdr:colOff>38100</xdr:colOff>
      <xdr:row>94</xdr:row>
      <xdr:rowOff>19050</xdr:rowOff>
    </xdr:to>
    <xdr:sp>
      <xdr:nvSpPr>
        <xdr:cNvPr id="10" name="正方形/長方形 12"/>
        <xdr:cNvSpPr>
          <a:spLocks/>
        </xdr:cNvSpPr>
      </xdr:nvSpPr>
      <xdr:spPr>
        <a:xfrm>
          <a:off x="5391150" y="35766375"/>
          <a:ext cx="3048000" cy="342900"/>
        </a:xfrm>
        <a:prstGeom prst="rect">
          <a:avLst/>
        </a:prstGeom>
        <a:noFill/>
        <a:ln w="25400" cmpd="sng">
          <a:noFill/>
        </a:ln>
      </xdr:spPr>
      <xdr:txBody>
        <a:bodyPr vertOverflow="clip" wrap="square"/>
        <a:p>
          <a:pPr algn="l">
            <a:defRPr/>
          </a:pPr>
          <a:r>
            <a:rPr lang="en-US" cap="none" sz="1300" b="0" i="0" u="none" baseline="0">
              <a:solidFill>
                <a:srgbClr val="000000"/>
              </a:solidFill>
            </a:rPr>
            <a:t>B</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随意契約</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142875</xdr:colOff>
      <xdr:row>103</xdr:row>
      <xdr:rowOff>361950</xdr:rowOff>
    </xdr:from>
    <xdr:to>
      <xdr:col>42</xdr:col>
      <xdr:colOff>76200</xdr:colOff>
      <xdr:row>104</xdr:row>
      <xdr:rowOff>0</xdr:rowOff>
    </xdr:to>
    <xdr:sp>
      <xdr:nvSpPr>
        <xdr:cNvPr id="11" name="正方形/長方形 13"/>
        <xdr:cNvSpPr>
          <a:spLocks/>
        </xdr:cNvSpPr>
      </xdr:nvSpPr>
      <xdr:spPr>
        <a:xfrm>
          <a:off x="5343525" y="42319575"/>
          <a:ext cx="3133725" cy="304800"/>
        </a:xfrm>
        <a:prstGeom prst="rect">
          <a:avLst/>
        </a:prstGeom>
        <a:noFill/>
        <a:ln w="25400" cmpd="sng">
          <a:noFill/>
        </a:ln>
      </xdr:spPr>
      <xdr:txBody>
        <a:bodyPr vertOverflow="clip" wrap="square"/>
        <a:p>
          <a:pPr algn="l">
            <a:defRPr/>
          </a:pPr>
          <a:r>
            <a:rPr lang="en-US" cap="none" sz="1300" b="0" i="0" u="none" baseline="0">
              <a:solidFill>
                <a:srgbClr val="000000"/>
              </a:solidFill>
            </a:rPr>
            <a:t>E</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その他</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89</xdr:row>
      <xdr:rowOff>561975</xdr:rowOff>
    </xdr:from>
    <xdr:to>
      <xdr:col>20</xdr:col>
      <xdr:colOff>152400</xdr:colOff>
      <xdr:row>90</xdr:row>
      <xdr:rowOff>466725</xdr:rowOff>
    </xdr:to>
    <xdr:sp>
      <xdr:nvSpPr>
        <xdr:cNvPr id="12" name="正方形/長方形 15"/>
        <xdr:cNvSpPr>
          <a:spLocks/>
        </xdr:cNvSpPr>
      </xdr:nvSpPr>
      <xdr:spPr>
        <a:xfrm>
          <a:off x="1838325" y="33318450"/>
          <a:ext cx="2314575" cy="57150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消防庁危機管理機能の充実・確保に必要な経費</a:t>
          </a:r>
        </a:p>
      </xdr:txBody>
    </xdr:sp>
    <xdr:clientData/>
  </xdr:twoCellAnchor>
  <xdr:twoCellAnchor>
    <xdr:from>
      <xdr:col>27</xdr:col>
      <xdr:colOff>38100</xdr:colOff>
      <xdr:row>92</xdr:row>
      <xdr:rowOff>333375</xdr:rowOff>
    </xdr:from>
    <xdr:to>
      <xdr:col>43</xdr:col>
      <xdr:colOff>0</xdr:colOff>
      <xdr:row>93</xdr:row>
      <xdr:rowOff>152400</xdr:rowOff>
    </xdr:to>
    <xdr:sp>
      <xdr:nvSpPr>
        <xdr:cNvPr id="13" name="Text Box 2"/>
        <xdr:cNvSpPr txBox="1">
          <a:spLocks noChangeArrowheads="1"/>
        </xdr:cNvSpPr>
      </xdr:nvSpPr>
      <xdr:spPr>
        <a:xfrm>
          <a:off x="5438775" y="35090100"/>
          <a:ext cx="3162300" cy="4857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システムの更改・構築・改修・運用保守業務等</a:t>
          </a:r>
        </a:p>
      </xdr:txBody>
    </xdr:sp>
    <xdr:clientData/>
  </xdr:twoCellAnchor>
  <xdr:twoCellAnchor>
    <xdr:from>
      <xdr:col>27</xdr:col>
      <xdr:colOff>38100</xdr:colOff>
      <xdr:row>95</xdr:row>
      <xdr:rowOff>371475</xdr:rowOff>
    </xdr:from>
    <xdr:to>
      <xdr:col>42</xdr:col>
      <xdr:colOff>57150</xdr:colOff>
      <xdr:row>96</xdr:row>
      <xdr:rowOff>19050</xdr:rowOff>
    </xdr:to>
    <xdr:sp>
      <xdr:nvSpPr>
        <xdr:cNvPr id="14" name="Text Box 2"/>
        <xdr:cNvSpPr txBox="1">
          <a:spLocks noChangeArrowheads="1"/>
        </xdr:cNvSpPr>
      </xdr:nvSpPr>
      <xdr:spPr>
        <a:xfrm>
          <a:off x="5438775" y="37128450"/>
          <a:ext cx="3019425" cy="3143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通信設備改修工事等</a:t>
          </a:r>
        </a:p>
      </xdr:txBody>
    </xdr:sp>
    <xdr:clientData/>
  </xdr:twoCellAnchor>
  <xdr:twoCellAnchor>
    <xdr:from>
      <xdr:col>8</xdr:col>
      <xdr:colOff>76200</xdr:colOff>
      <xdr:row>89</xdr:row>
      <xdr:rowOff>552450</xdr:rowOff>
    </xdr:from>
    <xdr:to>
      <xdr:col>9</xdr:col>
      <xdr:colOff>76200</xdr:colOff>
      <xdr:row>90</xdr:row>
      <xdr:rowOff>400050</xdr:rowOff>
    </xdr:to>
    <xdr:sp>
      <xdr:nvSpPr>
        <xdr:cNvPr id="15" name="左大かっこ 20"/>
        <xdr:cNvSpPr>
          <a:spLocks/>
        </xdr:cNvSpPr>
      </xdr:nvSpPr>
      <xdr:spPr>
        <a:xfrm>
          <a:off x="1676400" y="33308925"/>
          <a:ext cx="200025" cy="514350"/>
        </a:xfrm>
        <a:prstGeom prst="leftBracket">
          <a:avLst>
            <a:gd name="adj" fmla="val -4736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92</xdr:row>
      <xdr:rowOff>266700</xdr:rowOff>
    </xdr:from>
    <xdr:to>
      <xdr:col>27</xdr:col>
      <xdr:colOff>38100</xdr:colOff>
      <xdr:row>93</xdr:row>
      <xdr:rowOff>104775</xdr:rowOff>
    </xdr:to>
    <xdr:sp>
      <xdr:nvSpPr>
        <xdr:cNvPr id="16" name="左大かっこ 21"/>
        <xdr:cNvSpPr>
          <a:spLocks/>
        </xdr:cNvSpPr>
      </xdr:nvSpPr>
      <xdr:spPr>
        <a:xfrm>
          <a:off x="5248275" y="35023425"/>
          <a:ext cx="190500" cy="504825"/>
        </a:xfrm>
        <a:prstGeom prst="leftBracket">
          <a:avLst>
            <a:gd name="adj" fmla="val -471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95</xdr:row>
      <xdr:rowOff>342900</xdr:rowOff>
    </xdr:from>
    <xdr:to>
      <xdr:col>27</xdr:col>
      <xdr:colOff>114300</xdr:colOff>
      <xdr:row>96</xdr:row>
      <xdr:rowOff>0</xdr:rowOff>
    </xdr:to>
    <xdr:sp>
      <xdr:nvSpPr>
        <xdr:cNvPr id="17" name="左大かっこ 22"/>
        <xdr:cNvSpPr>
          <a:spLocks/>
        </xdr:cNvSpPr>
      </xdr:nvSpPr>
      <xdr:spPr>
        <a:xfrm>
          <a:off x="5372100" y="37099875"/>
          <a:ext cx="142875" cy="323850"/>
        </a:xfrm>
        <a:prstGeom prst="leftBracket">
          <a:avLst>
            <a:gd name="adj" fmla="val -471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105</xdr:row>
      <xdr:rowOff>9525</xdr:rowOff>
    </xdr:from>
    <xdr:to>
      <xdr:col>26</xdr:col>
      <xdr:colOff>161925</xdr:colOff>
      <xdr:row>105</xdr:row>
      <xdr:rowOff>285750</xdr:rowOff>
    </xdr:to>
    <xdr:sp>
      <xdr:nvSpPr>
        <xdr:cNvPr id="18" name="左大かっこ 23"/>
        <xdr:cNvSpPr>
          <a:spLocks/>
        </xdr:cNvSpPr>
      </xdr:nvSpPr>
      <xdr:spPr>
        <a:xfrm>
          <a:off x="5248275" y="43300650"/>
          <a:ext cx="104775" cy="276225"/>
        </a:xfrm>
        <a:prstGeom prst="leftBracket">
          <a:avLst>
            <a:gd name="adj" fmla="val -4699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92</xdr:row>
      <xdr:rowOff>285750</xdr:rowOff>
    </xdr:from>
    <xdr:to>
      <xdr:col>43</xdr:col>
      <xdr:colOff>0</xdr:colOff>
      <xdr:row>93</xdr:row>
      <xdr:rowOff>104775</xdr:rowOff>
    </xdr:to>
    <xdr:sp>
      <xdr:nvSpPr>
        <xdr:cNvPr id="19" name="右大かっこ 25"/>
        <xdr:cNvSpPr>
          <a:spLocks/>
        </xdr:cNvSpPr>
      </xdr:nvSpPr>
      <xdr:spPr>
        <a:xfrm>
          <a:off x="8410575" y="35042475"/>
          <a:ext cx="190500" cy="485775"/>
        </a:xfrm>
        <a:prstGeom prst="rightBracket">
          <a:avLst>
            <a:gd name="adj" fmla="val -4710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95</xdr:row>
      <xdr:rowOff>333375</xdr:rowOff>
    </xdr:from>
    <xdr:to>
      <xdr:col>42</xdr:col>
      <xdr:colOff>171450</xdr:colOff>
      <xdr:row>95</xdr:row>
      <xdr:rowOff>647700</xdr:rowOff>
    </xdr:to>
    <xdr:sp>
      <xdr:nvSpPr>
        <xdr:cNvPr id="20" name="右大かっこ 26"/>
        <xdr:cNvSpPr>
          <a:spLocks/>
        </xdr:cNvSpPr>
      </xdr:nvSpPr>
      <xdr:spPr>
        <a:xfrm>
          <a:off x="8439150" y="37090350"/>
          <a:ext cx="133350" cy="314325"/>
        </a:xfrm>
        <a:prstGeom prst="rightBracket">
          <a:avLst>
            <a:gd name="adj" fmla="val -4667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105</xdr:row>
      <xdr:rowOff>47625</xdr:rowOff>
    </xdr:from>
    <xdr:to>
      <xdr:col>42</xdr:col>
      <xdr:colOff>142875</xdr:colOff>
      <xdr:row>105</xdr:row>
      <xdr:rowOff>314325</xdr:rowOff>
    </xdr:to>
    <xdr:sp>
      <xdr:nvSpPr>
        <xdr:cNvPr id="21" name="右大かっこ 27"/>
        <xdr:cNvSpPr>
          <a:spLocks/>
        </xdr:cNvSpPr>
      </xdr:nvSpPr>
      <xdr:spPr>
        <a:xfrm>
          <a:off x="8429625" y="43338750"/>
          <a:ext cx="114300" cy="266700"/>
        </a:xfrm>
        <a:prstGeom prst="rightBracket">
          <a:avLst>
            <a:gd name="adj" fmla="val -4657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89</xdr:row>
      <xdr:rowOff>533400</xdr:rowOff>
    </xdr:from>
    <xdr:to>
      <xdr:col>19</xdr:col>
      <xdr:colOff>142875</xdr:colOff>
      <xdr:row>90</xdr:row>
      <xdr:rowOff>400050</xdr:rowOff>
    </xdr:to>
    <xdr:sp>
      <xdr:nvSpPr>
        <xdr:cNvPr id="22" name="右大かっこ 29"/>
        <xdr:cNvSpPr>
          <a:spLocks/>
        </xdr:cNvSpPr>
      </xdr:nvSpPr>
      <xdr:spPr>
        <a:xfrm>
          <a:off x="3800475" y="33289875"/>
          <a:ext cx="142875" cy="533400"/>
        </a:xfrm>
        <a:prstGeom prst="rightBracket">
          <a:avLst>
            <a:gd name="adj" fmla="val -4790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97</xdr:row>
      <xdr:rowOff>152400</xdr:rowOff>
    </xdr:from>
    <xdr:to>
      <xdr:col>41</xdr:col>
      <xdr:colOff>114300</xdr:colOff>
      <xdr:row>98</xdr:row>
      <xdr:rowOff>390525</xdr:rowOff>
    </xdr:to>
    <xdr:sp>
      <xdr:nvSpPr>
        <xdr:cNvPr id="23" name="正方形/長方形 28"/>
        <xdr:cNvSpPr>
          <a:spLocks/>
        </xdr:cNvSpPr>
      </xdr:nvSpPr>
      <xdr:spPr>
        <a:xfrm>
          <a:off x="5419725" y="38242875"/>
          <a:ext cx="2895600" cy="90487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民間事業者等　９団体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公益法人等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１５７百万円</a:t>
          </a:r>
        </a:p>
      </xdr:txBody>
    </xdr:sp>
    <xdr:clientData/>
  </xdr:twoCellAnchor>
  <xdr:twoCellAnchor>
    <xdr:from>
      <xdr:col>14</xdr:col>
      <xdr:colOff>47625</xdr:colOff>
      <xdr:row>97</xdr:row>
      <xdr:rowOff>600075</xdr:rowOff>
    </xdr:from>
    <xdr:to>
      <xdr:col>27</xdr:col>
      <xdr:colOff>19050</xdr:colOff>
      <xdr:row>97</xdr:row>
      <xdr:rowOff>609600</xdr:rowOff>
    </xdr:to>
    <xdr:sp>
      <xdr:nvSpPr>
        <xdr:cNvPr id="24" name="直線矢印コネクタ 30"/>
        <xdr:cNvSpPr>
          <a:spLocks/>
        </xdr:cNvSpPr>
      </xdr:nvSpPr>
      <xdr:spPr>
        <a:xfrm flipV="1">
          <a:off x="2847975" y="38690550"/>
          <a:ext cx="25717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96</xdr:row>
      <xdr:rowOff>485775</xdr:rowOff>
    </xdr:from>
    <xdr:to>
      <xdr:col>41</xdr:col>
      <xdr:colOff>161925</xdr:colOff>
      <xdr:row>97</xdr:row>
      <xdr:rowOff>104775</xdr:rowOff>
    </xdr:to>
    <xdr:sp>
      <xdr:nvSpPr>
        <xdr:cNvPr id="25" name="正方形/長方形 31"/>
        <xdr:cNvSpPr>
          <a:spLocks/>
        </xdr:cNvSpPr>
      </xdr:nvSpPr>
      <xdr:spPr>
        <a:xfrm>
          <a:off x="5372100" y="37909500"/>
          <a:ext cx="2990850" cy="285750"/>
        </a:xfrm>
        <a:prstGeom prst="rect">
          <a:avLst/>
        </a:prstGeom>
        <a:noFill/>
        <a:ln w="25400" cmpd="sng">
          <a:noFill/>
        </a:ln>
      </xdr:spPr>
      <xdr:txBody>
        <a:bodyPr vertOverflow="clip" wrap="square"/>
        <a:p>
          <a:pPr algn="l">
            <a:defRPr/>
          </a:pPr>
          <a:r>
            <a:rPr lang="en-US" cap="none" sz="1300" b="0" i="0" u="none" baseline="0">
              <a:solidFill>
                <a:srgbClr val="000000"/>
              </a:solidFill>
            </a:rPr>
            <a:t>C</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公募</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180975</xdr:colOff>
      <xdr:row>100</xdr:row>
      <xdr:rowOff>419100</xdr:rowOff>
    </xdr:from>
    <xdr:to>
      <xdr:col>41</xdr:col>
      <xdr:colOff>104775</xdr:colOff>
      <xdr:row>101</xdr:row>
      <xdr:rowOff>647700</xdr:rowOff>
    </xdr:to>
    <xdr:sp>
      <xdr:nvSpPr>
        <xdr:cNvPr id="26" name="正方形/長方形 32"/>
        <xdr:cNvSpPr>
          <a:spLocks/>
        </xdr:cNvSpPr>
      </xdr:nvSpPr>
      <xdr:spPr>
        <a:xfrm>
          <a:off x="5381625" y="40376475"/>
          <a:ext cx="2924175" cy="8953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地方公共団体　１３団体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５８百万円</a:t>
          </a:r>
        </a:p>
      </xdr:txBody>
    </xdr:sp>
    <xdr:clientData/>
  </xdr:twoCellAnchor>
  <xdr:twoCellAnchor>
    <xdr:from>
      <xdr:col>14</xdr:col>
      <xdr:colOff>38100</xdr:colOff>
      <xdr:row>101</xdr:row>
      <xdr:rowOff>190500</xdr:rowOff>
    </xdr:from>
    <xdr:to>
      <xdr:col>26</xdr:col>
      <xdr:colOff>180975</xdr:colOff>
      <xdr:row>101</xdr:row>
      <xdr:rowOff>200025</xdr:rowOff>
    </xdr:to>
    <xdr:sp>
      <xdr:nvSpPr>
        <xdr:cNvPr id="27" name="直線矢印コネクタ 33"/>
        <xdr:cNvSpPr>
          <a:spLocks/>
        </xdr:cNvSpPr>
      </xdr:nvSpPr>
      <xdr:spPr>
        <a:xfrm flipV="1">
          <a:off x="2838450" y="40814625"/>
          <a:ext cx="25431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98</xdr:row>
      <xdr:rowOff>447675</xdr:rowOff>
    </xdr:from>
    <xdr:to>
      <xdr:col>41</xdr:col>
      <xdr:colOff>161925</xdr:colOff>
      <xdr:row>99</xdr:row>
      <xdr:rowOff>200025</xdr:rowOff>
    </xdr:to>
    <xdr:sp>
      <xdr:nvSpPr>
        <xdr:cNvPr id="28" name="Text Box 2"/>
        <xdr:cNvSpPr txBox="1">
          <a:spLocks noChangeArrowheads="1"/>
        </xdr:cNvSpPr>
      </xdr:nvSpPr>
      <xdr:spPr>
        <a:xfrm>
          <a:off x="5334000" y="39204900"/>
          <a:ext cx="3028950" cy="2857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通信設備保守業務等</a:t>
          </a:r>
        </a:p>
      </xdr:txBody>
    </xdr:sp>
    <xdr:clientData/>
  </xdr:twoCellAnchor>
  <xdr:twoCellAnchor>
    <xdr:from>
      <xdr:col>26</xdr:col>
      <xdr:colOff>85725</xdr:colOff>
      <xdr:row>98</xdr:row>
      <xdr:rowOff>409575</xdr:rowOff>
    </xdr:from>
    <xdr:to>
      <xdr:col>27</xdr:col>
      <xdr:colOff>19050</xdr:colOff>
      <xdr:row>99</xdr:row>
      <xdr:rowOff>200025</xdr:rowOff>
    </xdr:to>
    <xdr:sp>
      <xdr:nvSpPr>
        <xdr:cNvPr id="29" name="左大かっこ 35"/>
        <xdr:cNvSpPr>
          <a:spLocks/>
        </xdr:cNvSpPr>
      </xdr:nvSpPr>
      <xdr:spPr>
        <a:xfrm>
          <a:off x="5286375" y="39166800"/>
          <a:ext cx="133350" cy="323850"/>
        </a:xfrm>
        <a:prstGeom prst="leftBracket">
          <a:avLst>
            <a:gd name="adj" fmla="val -4731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98</xdr:row>
      <xdr:rowOff>390525</xdr:rowOff>
    </xdr:from>
    <xdr:to>
      <xdr:col>42</xdr:col>
      <xdr:colOff>85725</xdr:colOff>
      <xdr:row>99</xdr:row>
      <xdr:rowOff>171450</xdr:rowOff>
    </xdr:to>
    <xdr:sp>
      <xdr:nvSpPr>
        <xdr:cNvPr id="30" name="右大かっこ 36"/>
        <xdr:cNvSpPr>
          <a:spLocks/>
        </xdr:cNvSpPr>
      </xdr:nvSpPr>
      <xdr:spPr>
        <a:xfrm>
          <a:off x="8362950" y="39147750"/>
          <a:ext cx="123825" cy="314325"/>
        </a:xfrm>
        <a:prstGeom prst="rightBracket">
          <a:avLst>
            <a:gd name="adj" fmla="val -4667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100</xdr:row>
      <xdr:rowOff>152400</xdr:rowOff>
    </xdr:from>
    <xdr:to>
      <xdr:col>41</xdr:col>
      <xdr:colOff>85725</xdr:colOff>
      <xdr:row>100</xdr:row>
      <xdr:rowOff>438150</xdr:rowOff>
    </xdr:to>
    <xdr:sp>
      <xdr:nvSpPr>
        <xdr:cNvPr id="31" name="正方形/長方形 37"/>
        <xdr:cNvSpPr>
          <a:spLocks/>
        </xdr:cNvSpPr>
      </xdr:nvSpPr>
      <xdr:spPr>
        <a:xfrm>
          <a:off x="5295900" y="40109775"/>
          <a:ext cx="2990850" cy="285750"/>
        </a:xfrm>
        <a:prstGeom prst="rect">
          <a:avLst/>
        </a:prstGeom>
        <a:noFill/>
        <a:ln w="25400" cmpd="sng">
          <a:noFill/>
        </a:ln>
      </xdr:spPr>
      <xdr:txBody>
        <a:bodyPr vertOverflow="clip" wrap="square"/>
        <a:p>
          <a:pPr algn="l">
            <a:defRPr/>
          </a:pPr>
          <a:r>
            <a:rPr lang="en-US" cap="none" sz="1300" b="0" i="0" u="none" baseline="0">
              <a:solidFill>
                <a:srgbClr val="000000"/>
              </a:solidFill>
            </a:rPr>
            <a:t>D</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国民保護訓練費負担金</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95250</xdr:colOff>
      <xdr:row>102</xdr:row>
      <xdr:rowOff>66675</xdr:rowOff>
    </xdr:from>
    <xdr:to>
      <xdr:col>42</xdr:col>
      <xdr:colOff>161925</xdr:colOff>
      <xdr:row>102</xdr:row>
      <xdr:rowOff>342900</xdr:rowOff>
    </xdr:to>
    <xdr:sp>
      <xdr:nvSpPr>
        <xdr:cNvPr id="32" name="Text Box 2"/>
        <xdr:cNvSpPr txBox="1">
          <a:spLocks noChangeArrowheads="1"/>
        </xdr:cNvSpPr>
      </xdr:nvSpPr>
      <xdr:spPr>
        <a:xfrm>
          <a:off x="5295900" y="41357550"/>
          <a:ext cx="3267075"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国と地方とが共同で行う国民保護共同訓練</a:t>
          </a:r>
        </a:p>
      </xdr:txBody>
    </xdr:sp>
    <xdr:clientData/>
  </xdr:twoCellAnchor>
  <xdr:twoCellAnchor>
    <xdr:from>
      <xdr:col>26</xdr:col>
      <xdr:colOff>47625</xdr:colOff>
      <xdr:row>101</xdr:row>
      <xdr:rowOff>666750</xdr:rowOff>
    </xdr:from>
    <xdr:to>
      <xdr:col>26</xdr:col>
      <xdr:colOff>161925</xdr:colOff>
      <xdr:row>102</xdr:row>
      <xdr:rowOff>314325</xdr:rowOff>
    </xdr:to>
    <xdr:sp>
      <xdr:nvSpPr>
        <xdr:cNvPr id="33" name="左大かっこ 39"/>
        <xdr:cNvSpPr>
          <a:spLocks/>
        </xdr:cNvSpPr>
      </xdr:nvSpPr>
      <xdr:spPr>
        <a:xfrm>
          <a:off x="5248275" y="41290875"/>
          <a:ext cx="114300" cy="314325"/>
        </a:xfrm>
        <a:prstGeom prst="leftBracket">
          <a:avLst>
            <a:gd name="adj" fmla="val -4731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101</xdr:row>
      <xdr:rowOff>638175</xdr:rowOff>
    </xdr:from>
    <xdr:to>
      <xdr:col>42</xdr:col>
      <xdr:colOff>47625</xdr:colOff>
      <xdr:row>102</xdr:row>
      <xdr:rowOff>285750</xdr:rowOff>
    </xdr:to>
    <xdr:sp>
      <xdr:nvSpPr>
        <xdr:cNvPr id="34" name="右大かっこ 40"/>
        <xdr:cNvSpPr>
          <a:spLocks/>
        </xdr:cNvSpPr>
      </xdr:nvSpPr>
      <xdr:spPr>
        <a:xfrm>
          <a:off x="8315325" y="41262300"/>
          <a:ext cx="133350" cy="314325"/>
        </a:xfrm>
        <a:prstGeom prst="rightBracket">
          <a:avLst>
            <a:gd name="adj" fmla="val -4667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105</xdr:row>
      <xdr:rowOff>104775</xdr:rowOff>
    </xdr:from>
    <xdr:to>
      <xdr:col>43</xdr:col>
      <xdr:colOff>104775</xdr:colOff>
      <xdr:row>105</xdr:row>
      <xdr:rowOff>390525</xdr:rowOff>
    </xdr:to>
    <xdr:sp>
      <xdr:nvSpPr>
        <xdr:cNvPr id="35" name="Text Box 2"/>
        <xdr:cNvSpPr txBox="1">
          <a:spLocks noChangeArrowheads="1"/>
        </xdr:cNvSpPr>
      </xdr:nvSpPr>
      <xdr:spPr>
        <a:xfrm>
          <a:off x="5467350" y="43395900"/>
          <a:ext cx="3238500" cy="2857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謝金、旅費等の支払い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v>157</v>
      </c>
      <c r="AR2" s="296"/>
      <c r="AS2" s="296"/>
      <c r="AT2" s="296"/>
      <c r="AU2" s="296"/>
      <c r="AV2" s="296"/>
      <c r="AW2" s="296"/>
      <c r="AX2" s="296"/>
    </row>
    <row r="3" spans="1:50" ht="21" customHeight="1" thickBot="1">
      <c r="A3" s="569" t="s">
        <v>69</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1" t="s">
        <v>92</v>
      </c>
      <c r="AP3" s="570"/>
      <c r="AQ3" s="570"/>
      <c r="AR3" s="570"/>
      <c r="AS3" s="570"/>
      <c r="AT3" s="570"/>
      <c r="AU3" s="570"/>
      <c r="AV3" s="570"/>
      <c r="AW3" s="570"/>
      <c r="AX3" s="572"/>
    </row>
    <row r="4" spans="1:50" ht="24.75" customHeight="1">
      <c r="A4" s="327" t="s">
        <v>29</v>
      </c>
      <c r="B4" s="328"/>
      <c r="C4" s="328"/>
      <c r="D4" s="328"/>
      <c r="E4" s="328"/>
      <c r="F4" s="328"/>
      <c r="G4" s="298" t="s">
        <v>107</v>
      </c>
      <c r="H4" s="299"/>
      <c r="I4" s="299"/>
      <c r="J4" s="299"/>
      <c r="K4" s="299"/>
      <c r="L4" s="299"/>
      <c r="M4" s="299"/>
      <c r="N4" s="299"/>
      <c r="O4" s="299"/>
      <c r="P4" s="299"/>
      <c r="Q4" s="299"/>
      <c r="R4" s="299"/>
      <c r="S4" s="299"/>
      <c r="T4" s="299"/>
      <c r="U4" s="299"/>
      <c r="V4" s="299"/>
      <c r="W4" s="299"/>
      <c r="X4" s="299"/>
      <c r="Y4" s="308" t="s">
        <v>93</v>
      </c>
      <c r="Z4" s="309"/>
      <c r="AA4" s="309"/>
      <c r="AB4" s="309"/>
      <c r="AC4" s="309"/>
      <c r="AD4" s="310"/>
      <c r="AE4" s="311" t="s">
        <v>94</v>
      </c>
      <c r="AF4" s="309"/>
      <c r="AG4" s="309"/>
      <c r="AH4" s="309"/>
      <c r="AI4" s="309"/>
      <c r="AJ4" s="309"/>
      <c r="AK4" s="309"/>
      <c r="AL4" s="309"/>
      <c r="AM4" s="309"/>
      <c r="AN4" s="309"/>
      <c r="AO4" s="309"/>
      <c r="AP4" s="310"/>
      <c r="AQ4" s="312" t="s">
        <v>1</v>
      </c>
      <c r="AR4" s="309"/>
      <c r="AS4" s="309"/>
      <c r="AT4" s="309"/>
      <c r="AU4" s="309"/>
      <c r="AV4" s="309"/>
      <c r="AW4" s="309"/>
      <c r="AX4" s="313"/>
    </row>
    <row r="5" spans="1:50" ht="39" customHeight="1">
      <c r="A5" s="314" t="s">
        <v>30</v>
      </c>
      <c r="B5" s="315"/>
      <c r="C5" s="315"/>
      <c r="D5" s="315"/>
      <c r="E5" s="315"/>
      <c r="F5" s="316"/>
      <c r="G5" s="317" t="s">
        <v>215</v>
      </c>
      <c r="H5" s="318"/>
      <c r="I5" s="318"/>
      <c r="J5" s="318"/>
      <c r="K5" s="318"/>
      <c r="L5" s="318"/>
      <c r="M5" s="318"/>
      <c r="N5" s="318"/>
      <c r="O5" s="318"/>
      <c r="P5" s="318"/>
      <c r="Q5" s="318"/>
      <c r="R5" s="318"/>
      <c r="S5" s="318"/>
      <c r="T5" s="318"/>
      <c r="U5" s="318"/>
      <c r="V5" s="319"/>
      <c r="W5" s="319"/>
      <c r="X5" s="319"/>
      <c r="Y5" s="320" t="s">
        <v>2</v>
      </c>
      <c r="Z5" s="321"/>
      <c r="AA5" s="321"/>
      <c r="AB5" s="321"/>
      <c r="AC5" s="321"/>
      <c r="AD5" s="322"/>
      <c r="AE5" s="323" t="s">
        <v>108</v>
      </c>
      <c r="AF5" s="321"/>
      <c r="AG5" s="321"/>
      <c r="AH5" s="321"/>
      <c r="AI5" s="321"/>
      <c r="AJ5" s="321"/>
      <c r="AK5" s="321"/>
      <c r="AL5" s="321"/>
      <c r="AM5" s="321"/>
      <c r="AN5" s="321"/>
      <c r="AO5" s="321"/>
      <c r="AP5" s="322"/>
      <c r="AQ5" s="324" t="s">
        <v>109</v>
      </c>
      <c r="AR5" s="325"/>
      <c r="AS5" s="325"/>
      <c r="AT5" s="325"/>
      <c r="AU5" s="325"/>
      <c r="AV5" s="325"/>
      <c r="AW5" s="325"/>
      <c r="AX5" s="326"/>
    </row>
    <row r="6" spans="1:50" ht="30" customHeight="1">
      <c r="A6" s="300" t="s">
        <v>3</v>
      </c>
      <c r="B6" s="301"/>
      <c r="C6" s="301"/>
      <c r="D6" s="301"/>
      <c r="E6" s="301"/>
      <c r="F6" s="301"/>
      <c r="G6" s="302" t="s">
        <v>95</v>
      </c>
      <c r="H6" s="60"/>
      <c r="I6" s="60"/>
      <c r="J6" s="60"/>
      <c r="K6" s="60"/>
      <c r="L6" s="60"/>
      <c r="M6" s="60"/>
      <c r="N6" s="60"/>
      <c r="O6" s="60"/>
      <c r="P6" s="60"/>
      <c r="Q6" s="60"/>
      <c r="R6" s="60"/>
      <c r="S6" s="60"/>
      <c r="T6" s="60"/>
      <c r="U6" s="60"/>
      <c r="V6" s="60"/>
      <c r="W6" s="60"/>
      <c r="X6" s="60"/>
      <c r="Y6" s="303" t="s">
        <v>68</v>
      </c>
      <c r="Z6" s="304"/>
      <c r="AA6" s="304"/>
      <c r="AB6" s="304"/>
      <c r="AC6" s="304"/>
      <c r="AD6" s="305"/>
      <c r="AE6" s="329" t="s">
        <v>96</v>
      </c>
      <c r="AF6" s="329"/>
      <c r="AG6" s="329"/>
      <c r="AH6" s="329"/>
      <c r="AI6" s="329"/>
      <c r="AJ6" s="329"/>
      <c r="AK6" s="329"/>
      <c r="AL6" s="329"/>
      <c r="AM6" s="329"/>
      <c r="AN6" s="329"/>
      <c r="AO6" s="329"/>
      <c r="AP6" s="329"/>
      <c r="AQ6" s="60"/>
      <c r="AR6" s="60"/>
      <c r="AS6" s="60"/>
      <c r="AT6" s="60"/>
      <c r="AU6" s="60"/>
      <c r="AV6" s="60"/>
      <c r="AW6" s="60"/>
      <c r="AX6" s="330"/>
    </row>
    <row r="7" spans="1:50" ht="180" customHeight="1">
      <c r="A7" s="331" t="s">
        <v>25</v>
      </c>
      <c r="B7" s="332"/>
      <c r="C7" s="332"/>
      <c r="D7" s="332"/>
      <c r="E7" s="332"/>
      <c r="F7" s="332"/>
      <c r="G7" s="333" t="s">
        <v>239</v>
      </c>
      <c r="H7" s="334"/>
      <c r="I7" s="334"/>
      <c r="J7" s="334"/>
      <c r="K7" s="334"/>
      <c r="L7" s="334"/>
      <c r="M7" s="334"/>
      <c r="N7" s="334"/>
      <c r="O7" s="334"/>
      <c r="P7" s="334"/>
      <c r="Q7" s="334"/>
      <c r="R7" s="334"/>
      <c r="S7" s="334"/>
      <c r="T7" s="334"/>
      <c r="U7" s="334"/>
      <c r="V7" s="335"/>
      <c r="W7" s="335"/>
      <c r="X7" s="335"/>
      <c r="Y7" s="336" t="s">
        <v>97</v>
      </c>
      <c r="Z7" s="60"/>
      <c r="AA7" s="60"/>
      <c r="AB7" s="60"/>
      <c r="AC7" s="60"/>
      <c r="AD7" s="61"/>
      <c r="AE7" s="337" t="s">
        <v>207</v>
      </c>
      <c r="AF7" s="338"/>
      <c r="AG7" s="338"/>
      <c r="AH7" s="338"/>
      <c r="AI7" s="338"/>
      <c r="AJ7" s="338"/>
      <c r="AK7" s="338"/>
      <c r="AL7" s="338"/>
      <c r="AM7" s="338"/>
      <c r="AN7" s="338"/>
      <c r="AO7" s="338"/>
      <c r="AP7" s="338"/>
      <c r="AQ7" s="339"/>
      <c r="AR7" s="339"/>
      <c r="AS7" s="339"/>
      <c r="AT7" s="339"/>
      <c r="AU7" s="339"/>
      <c r="AV7" s="339"/>
      <c r="AW7" s="339"/>
      <c r="AX7" s="340"/>
    </row>
    <row r="8" spans="1:50" ht="78.75" customHeight="1">
      <c r="A8" s="341" t="s">
        <v>26</v>
      </c>
      <c r="B8" s="342"/>
      <c r="C8" s="342"/>
      <c r="D8" s="342"/>
      <c r="E8" s="342"/>
      <c r="F8" s="342"/>
      <c r="G8" s="343" t="s">
        <v>208</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05" customHeight="1">
      <c r="A9" s="341" t="s">
        <v>38</v>
      </c>
      <c r="B9" s="342"/>
      <c r="C9" s="342"/>
      <c r="D9" s="342"/>
      <c r="E9" s="342"/>
      <c r="F9" s="342"/>
      <c r="G9" s="343" t="s">
        <v>206</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4</v>
      </c>
      <c r="B10" s="342"/>
      <c r="C10" s="342"/>
      <c r="D10" s="342"/>
      <c r="E10" s="342"/>
      <c r="F10" s="346"/>
      <c r="G10" s="343" t="s">
        <v>98</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349" t="s">
        <v>27</v>
      </c>
      <c r="B11" s="350"/>
      <c r="C11" s="350"/>
      <c r="D11" s="350"/>
      <c r="E11" s="350"/>
      <c r="F11" s="351"/>
      <c r="G11" s="355"/>
      <c r="H11" s="356"/>
      <c r="I11" s="356"/>
      <c r="J11" s="356"/>
      <c r="K11" s="356"/>
      <c r="L11" s="356"/>
      <c r="M11" s="356"/>
      <c r="N11" s="356"/>
      <c r="O11" s="356"/>
      <c r="P11" s="357" t="s">
        <v>70</v>
      </c>
      <c r="Q11" s="57"/>
      <c r="R11" s="57"/>
      <c r="S11" s="57"/>
      <c r="T11" s="57"/>
      <c r="U11" s="57"/>
      <c r="V11" s="358"/>
      <c r="W11" s="357" t="s">
        <v>71</v>
      </c>
      <c r="X11" s="57"/>
      <c r="Y11" s="57"/>
      <c r="Z11" s="57"/>
      <c r="AA11" s="57"/>
      <c r="AB11" s="57"/>
      <c r="AC11" s="358"/>
      <c r="AD11" s="357" t="s">
        <v>72</v>
      </c>
      <c r="AE11" s="57"/>
      <c r="AF11" s="57"/>
      <c r="AG11" s="57"/>
      <c r="AH11" s="57"/>
      <c r="AI11" s="57"/>
      <c r="AJ11" s="358"/>
      <c r="AK11" s="357" t="s">
        <v>73</v>
      </c>
      <c r="AL11" s="57"/>
      <c r="AM11" s="57"/>
      <c r="AN11" s="57"/>
      <c r="AO11" s="57"/>
      <c r="AP11" s="57"/>
      <c r="AQ11" s="358"/>
      <c r="AR11" s="357" t="s">
        <v>74</v>
      </c>
      <c r="AS11" s="57"/>
      <c r="AT11" s="57"/>
      <c r="AU11" s="57"/>
      <c r="AV11" s="57"/>
      <c r="AW11" s="57"/>
      <c r="AX11" s="362"/>
    </row>
    <row r="12" spans="1:50" ht="21" customHeight="1">
      <c r="A12" s="154"/>
      <c r="B12" s="155"/>
      <c r="C12" s="155"/>
      <c r="D12" s="155"/>
      <c r="E12" s="155"/>
      <c r="F12" s="156"/>
      <c r="G12" s="363" t="s">
        <v>5</v>
      </c>
      <c r="H12" s="364"/>
      <c r="I12" s="369" t="s">
        <v>6</v>
      </c>
      <c r="J12" s="370"/>
      <c r="K12" s="370"/>
      <c r="L12" s="370"/>
      <c r="M12" s="370"/>
      <c r="N12" s="370"/>
      <c r="O12" s="371"/>
      <c r="P12" s="372">
        <v>638</v>
      </c>
      <c r="Q12" s="372"/>
      <c r="R12" s="372"/>
      <c r="S12" s="372"/>
      <c r="T12" s="372"/>
      <c r="U12" s="372"/>
      <c r="V12" s="372"/>
      <c r="W12" s="372">
        <v>640</v>
      </c>
      <c r="X12" s="372"/>
      <c r="Y12" s="372"/>
      <c r="Z12" s="372"/>
      <c r="AA12" s="372"/>
      <c r="AB12" s="372"/>
      <c r="AC12" s="372"/>
      <c r="AD12" s="372">
        <v>727</v>
      </c>
      <c r="AE12" s="372"/>
      <c r="AF12" s="372"/>
      <c r="AG12" s="372"/>
      <c r="AH12" s="372"/>
      <c r="AI12" s="372"/>
      <c r="AJ12" s="372"/>
      <c r="AK12" s="372">
        <v>730</v>
      </c>
      <c r="AL12" s="372"/>
      <c r="AM12" s="372"/>
      <c r="AN12" s="372"/>
      <c r="AO12" s="372"/>
      <c r="AP12" s="372"/>
      <c r="AQ12" s="372"/>
      <c r="AR12" s="373">
        <v>781</v>
      </c>
      <c r="AS12" s="373"/>
      <c r="AT12" s="373"/>
      <c r="AU12" s="373"/>
      <c r="AV12" s="373"/>
      <c r="AW12" s="373"/>
      <c r="AX12" s="374"/>
    </row>
    <row r="13" spans="1:50" ht="21" customHeight="1">
      <c r="A13" s="154"/>
      <c r="B13" s="155"/>
      <c r="C13" s="155"/>
      <c r="D13" s="155"/>
      <c r="E13" s="155"/>
      <c r="F13" s="156"/>
      <c r="G13" s="365"/>
      <c r="H13" s="366"/>
      <c r="I13" s="375" t="s">
        <v>7</v>
      </c>
      <c r="J13" s="376"/>
      <c r="K13" s="376"/>
      <c r="L13" s="376"/>
      <c r="M13" s="376"/>
      <c r="N13" s="376"/>
      <c r="O13" s="377"/>
      <c r="P13" s="41" t="s">
        <v>126</v>
      </c>
      <c r="Q13" s="37"/>
      <c r="R13" s="37"/>
      <c r="S13" s="37"/>
      <c r="T13" s="37"/>
      <c r="U13" s="37"/>
      <c r="V13" s="37"/>
      <c r="W13" s="37">
        <v>362</v>
      </c>
      <c r="X13" s="37"/>
      <c r="Y13" s="37"/>
      <c r="Z13" s="37"/>
      <c r="AA13" s="37"/>
      <c r="AB13" s="37"/>
      <c r="AC13" s="37"/>
      <c r="AD13" s="41" t="s">
        <v>126</v>
      </c>
      <c r="AE13" s="37"/>
      <c r="AF13" s="37"/>
      <c r="AG13" s="37"/>
      <c r="AH13" s="37"/>
      <c r="AI13" s="37"/>
      <c r="AJ13" s="37"/>
      <c r="AK13" s="37"/>
      <c r="AL13" s="37"/>
      <c r="AM13" s="37"/>
      <c r="AN13" s="37"/>
      <c r="AO13" s="37"/>
      <c r="AP13" s="37"/>
      <c r="AQ13" s="37"/>
      <c r="AR13" s="378"/>
      <c r="AS13" s="378"/>
      <c r="AT13" s="378"/>
      <c r="AU13" s="378"/>
      <c r="AV13" s="378"/>
      <c r="AW13" s="378"/>
      <c r="AX13" s="379"/>
    </row>
    <row r="14" spans="1:50" ht="21" customHeight="1">
      <c r="A14" s="154"/>
      <c r="B14" s="155"/>
      <c r="C14" s="155"/>
      <c r="D14" s="155"/>
      <c r="E14" s="155"/>
      <c r="F14" s="156"/>
      <c r="G14" s="365"/>
      <c r="H14" s="366"/>
      <c r="I14" s="120" t="s">
        <v>86</v>
      </c>
      <c r="J14" s="121"/>
      <c r="K14" s="121"/>
      <c r="L14" s="121"/>
      <c r="M14" s="121"/>
      <c r="N14" s="121"/>
      <c r="O14" s="122"/>
      <c r="P14" s="41" t="s">
        <v>126</v>
      </c>
      <c r="Q14" s="37"/>
      <c r="R14" s="37"/>
      <c r="S14" s="37"/>
      <c r="T14" s="37"/>
      <c r="U14" s="37"/>
      <c r="V14" s="37"/>
      <c r="W14" s="41" t="s">
        <v>126</v>
      </c>
      <c r="X14" s="37"/>
      <c r="Y14" s="37"/>
      <c r="Z14" s="37"/>
      <c r="AA14" s="37"/>
      <c r="AB14" s="37"/>
      <c r="AC14" s="37"/>
      <c r="AD14" s="114">
        <v>362</v>
      </c>
      <c r="AE14" s="115"/>
      <c r="AF14" s="115"/>
      <c r="AG14" s="115"/>
      <c r="AH14" s="115"/>
      <c r="AI14" s="115"/>
      <c r="AJ14" s="116"/>
      <c r="AK14" s="114">
        <v>264</v>
      </c>
      <c r="AL14" s="115"/>
      <c r="AM14" s="115"/>
      <c r="AN14" s="115"/>
      <c r="AO14" s="115"/>
      <c r="AP14" s="115"/>
      <c r="AQ14" s="116"/>
      <c r="AR14" s="123"/>
      <c r="AS14" s="124"/>
      <c r="AT14" s="124"/>
      <c r="AU14" s="124"/>
      <c r="AV14" s="124"/>
      <c r="AW14" s="124"/>
      <c r="AX14" s="125"/>
    </row>
    <row r="15" spans="1:50" ht="21" customHeight="1">
      <c r="A15" s="154"/>
      <c r="B15" s="155"/>
      <c r="C15" s="155"/>
      <c r="D15" s="155"/>
      <c r="E15" s="155"/>
      <c r="F15" s="156"/>
      <c r="G15" s="365"/>
      <c r="H15" s="366"/>
      <c r="I15" s="120" t="s">
        <v>87</v>
      </c>
      <c r="J15" s="121"/>
      <c r="K15" s="121"/>
      <c r="L15" s="121"/>
      <c r="M15" s="121"/>
      <c r="N15" s="121"/>
      <c r="O15" s="122"/>
      <c r="P15" s="41" t="s">
        <v>126</v>
      </c>
      <c r="Q15" s="37"/>
      <c r="R15" s="37"/>
      <c r="S15" s="37"/>
      <c r="T15" s="37"/>
      <c r="U15" s="37"/>
      <c r="V15" s="37"/>
      <c r="W15" s="380">
        <v>-362</v>
      </c>
      <c r="X15" s="381"/>
      <c r="Y15" s="381"/>
      <c r="Z15" s="381"/>
      <c r="AA15" s="381"/>
      <c r="AB15" s="381"/>
      <c r="AC15" s="382"/>
      <c r="AD15" s="380">
        <v>-264</v>
      </c>
      <c r="AE15" s="381"/>
      <c r="AF15" s="381"/>
      <c r="AG15" s="381"/>
      <c r="AH15" s="381"/>
      <c r="AI15" s="381"/>
      <c r="AJ15" s="382"/>
      <c r="AK15" s="114"/>
      <c r="AL15" s="115"/>
      <c r="AM15" s="115"/>
      <c r="AN15" s="115"/>
      <c r="AO15" s="115"/>
      <c r="AP15" s="115"/>
      <c r="AQ15" s="116"/>
      <c r="AR15" s="117"/>
      <c r="AS15" s="118"/>
      <c r="AT15" s="118"/>
      <c r="AU15" s="118"/>
      <c r="AV15" s="118"/>
      <c r="AW15" s="118"/>
      <c r="AX15" s="119"/>
    </row>
    <row r="16" spans="1:50" ht="24.75" customHeight="1">
      <c r="A16" s="154"/>
      <c r="B16" s="155"/>
      <c r="C16" s="155"/>
      <c r="D16" s="155"/>
      <c r="E16" s="155"/>
      <c r="F16" s="156"/>
      <c r="G16" s="365"/>
      <c r="H16" s="366"/>
      <c r="I16" s="375" t="s">
        <v>85</v>
      </c>
      <c r="J16" s="376"/>
      <c r="K16" s="376"/>
      <c r="L16" s="376"/>
      <c r="M16" s="376"/>
      <c r="N16" s="376"/>
      <c r="O16" s="377"/>
      <c r="P16" s="41" t="s">
        <v>126</v>
      </c>
      <c r="Q16" s="37"/>
      <c r="R16" s="37"/>
      <c r="S16" s="37"/>
      <c r="T16" s="37"/>
      <c r="U16" s="37"/>
      <c r="V16" s="37"/>
      <c r="W16" s="41" t="s">
        <v>126</v>
      </c>
      <c r="X16" s="37"/>
      <c r="Y16" s="37"/>
      <c r="Z16" s="37"/>
      <c r="AA16" s="37"/>
      <c r="AB16" s="37"/>
      <c r="AC16" s="37"/>
      <c r="AD16" s="41" t="s">
        <v>126</v>
      </c>
      <c r="AE16" s="37"/>
      <c r="AF16" s="37"/>
      <c r="AG16" s="37"/>
      <c r="AH16" s="37"/>
      <c r="AI16" s="37"/>
      <c r="AJ16" s="37"/>
      <c r="AK16" s="37"/>
      <c r="AL16" s="37"/>
      <c r="AM16" s="37"/>
      <c r="AN16" s="37"/>
      <c r="AO16" s="37"/>
      <c r="AP16" s="37"/>
      <c r="AQ16" s="37"/>
      <c r="AR16" s="378"/>
      <c r="AS16" s="378"/>
      <c r="AT16" s="378"/>
      <c r="AU16" s="378"/>
      <c r="AV16" s="378"/>
      <c r="AW16" s="378"/>
      <c r="AX16" s="379"/>
    </row>
    <row r="17" spans="1:50" ht="24.75" customHeight="1">
      <c r="A17" s="154"/>
      <c r="B17" s="155"/>
      <c r="C17" s="155"/>
      <c r="D17" s="155"/>
      <c r="E17" s="155"/>
      <c r="F17" s="156"/>
      <c r="G17" s="367"/>
      <c r="H17" s="368"/>
      <c r="I17" s="359" t="s">
        <v>19</v>
      </c>
      <c r="J17" s="360"/>
      <c r="K17" s="360"/>
      <c r="L17" s="360"/>
      <c r="M17" s="360"/>
      <c r="N17" s="360"/>
      <c r="O17" s="361"/>
      <c r="P17" s="383">
        <f>SUM(P12:V16)</f>
        <v>638</v>
      </c>
      <c r="Q17" s="383"/>
      <c r="R17" s="383"/>
      <c r="S17" s="383"/>
      <c r="T17" s="383"/>
      <c r="U17" s="383"/>
      <c r="V17" s="383"/>
      <c r="W17" s="383">
        <f>SUM(W12:AC16)</f>
        <v>640</v>
      </c>
      <c r="X17" s="383"/>
      <c r="Y17" s="383"/>
      <c r="Z17" s="383"/>
      <c r="AA17" s="383"/>
      <c r="AB17" s="383"/>
      <c r="AC17" s="383"/>
      <c r="AD17" s="383">
        <f>SUM(AD12:AJ16)</f>
        <v>825</v>
      </c>
      <c r="AE17" s="383"/>
      <c r="AF17" s="383"/>
      <c r="AG17" s="383"/>
      <c r="AH17" s="383"/>
      <c r="AI17" s="383"/>
      <c r="AJ17" s="383"/>
      <c r="AK17" s="383">
        <f>SUM(AK12:AQ16)</f>
        <v>994</v>
      </c>
      <c r="AL17" s="383"/>
      <c r="AM17" s="383"/>
      <c r="AN17" s="383"/>
      <c r="AO17" s="383"/>
      <c r="AP17" s="383"/>
      <c r="AQ17" s="383"/>
      <c r="AR17" s="383"/>
      <c r="AS17" s="383"/>
      <c r="AT17" s="383"/>
      <c r="AU17" s="383"/>
      <c r="AV17" s="383"/>
      <c r="AW17" s="383"/>
      <c r="AX17" s="384"/>
    </row>
    <row r="18" spans="1:50" ht="24.75" customHeight="1">
      <c r="A18" s="154"/>
      <c r="B18" s="155"/>
      <c r="C18" s="155"/>
      <c r="D18" s="155"/>
      <c r="E18" s="155"/>
      <c r="F18" s="156"/>
      <c r="G18" s="394" t="s">
        <v>8</v>
      </c>
      <c r="H18" s="395"/>
      <c r="I18" s="395"/>
      <c r="J18" s="395"/>
      <c r="K18" s="395"/>
      <c r="L18" s="395"/>
      <c r="M18" s="395"/>
      <c r="N18" s="395"/>
      <c r="O18" s="395"/>
      <c r="P18" s="385">
        <v>599</v>
      </c>
      <c r="Q18" s="385"/>
      <c r="R18" s="385"/>
      <c r="S18" s="385"/>
      <c r="T18" s="385"/>
      <c r="U18" s="385"/>
      <c r="V18" s="385"/>
      <c r="W18" s="385">
        <v>603</v>
      </c>
      <c r="X18" s="385"/>
      <c r="Y18" s="385"/>
      <c r="Z18" s="385"/>
      <c r="AA18" s="385"/>
      <c r="AB18" s="385"/>
      <c r="AC18" s="385"/>
      <c r="AD18" s="385">
        <v>775</v>
      </c>
      <c r="AE18" s="385"/>
      <c r="AF18" s="385"/>
      <c r="AG18" s="385"/>
      <c r="AH18" s="385"/>
      <c r="AI18" s="385"/>
      <c r="AJ18" s="385"/>
      <c r="AK18" s="387"/>
      <c r="AL18" s="387"/>
      <c r="AM18" s="387"/>
      <c r="AN18" s="387"/>
      <c r="AO18" s="387"/>
      <c r="AP18" s="387"/>
      <c r="AQ18" s="387"/>
      <c r="AR18" s="387"/>
      <c r="AS18" s="387"/>
      <c r="AT18" s="387"/>
      <c r="AU18" s="387"/>
      <c r="AV18" s="387"/>
      <c r="AW18" s="387"/>
      <c r="AX18" s="388"/>
    </row>
    <row r="19" spans="1:50" ht="24.75" customHeight="1">
      <c r="A19" s="352"/>
      <c r="B19" s="353"/>
      <c r="C19" s="353"/>
      <c r="D19" s="353"/>
      <c r="E19" s="353"/>
      <c r="F19" s="354"/>
      <c r="G19" s="394" t="s">
        <v>9</v>
      </c>
      <c r="H19" s="395"/>
      <c r="I19" s="395"/>
      <c r="J19" s="395"/>
      <c r="K19" s="395"/>
      <c r="L19" s="395"/>
      <c r="M19" s="395"/>
      <c r="N19" s="395"/>
      <c r="O19" s="395"/>
      <c r="P19" s="396">
        <f>P18/P17</f>
        <v>0.9388714733542319</v>
      </c>
      <c r="Q19" s="396"/>
      <c r="R19" s="396"/>
      <c r="S19" s="396"/>
      <c r="T19" s="396"/>
      <c r="U19" s="396"/>
      <c r="V19" s="396"/>
      <c r="W19" s="396">
        <f>W18/W17</f>
        <v>0.9421875</v>
      </c>
      <c r="X19" s="396"/>
      <c r="Y19" s="396"/>
      <c r="Z19" s="396"/>
      <c r="AA19" s="396"/>
      <c r="AB19" s="396"/>
      <c r="AC19" s="396"/>
      <c r="AD19" s="396">
        <f>AD18/AD17</f>
        <v>0.9393939393939394</v>
      </c>
      <c r="AE19" s="396"/>
      <c r="AF19" s="396"/>
      <c r="AG19" s="396"/>
      <c r="AH19" s="396"/>
      <c r="AI19" s="396"/>
      <c r="AJ19" s="396"/>
      <c r="AK19" s="387"/>
      <c r="AL19" s="387"/>
      <c r="AM19" s="387"/>
      <c r="AN19" s="387"/>
      <c r="AO19" s="387"/>
      <c r="AP19" s="387"/>
      <c r="AQ19" s="387"/>
      <c r="AR19" s="387"/>
      <c r="AS19" s="387"/>
      <c r="AT19" s="387"/>
      <c r="AU19" s="387"/>
      <c r="AV19" s="387"/>
      <c r="AW19" s="387"/>
      <c r="AX19" s="388"/>
    </row>
    <row r="20" spans="1:50" ht="31.5" customHeight="1">
      <c r="A20" s="415" t="s">
        <v>11</v>
      </c>
      <c r="B20" s="416"/>
      <c r="C20" s="416"/>
      <c r="D20" s="416"/>
      <c r="E20" s="416"/>
      <c r="F20" s="417"/>
      <c r="G20" s="404" t="s">
        <v>41</v>
      </c>
      <c r="H20" s="57"/>
      <c r="I20" s="57"/>
      <c r="J20" s="57"/>
      <c r="K20" s="57"/>
      <c r="L20" s="57"/>
      <c r="M20" s="57"/>
      <c r="N20" s="57"/>
      <c r="O20" s="57"/>
      <c r="P20" s="57"/>
      <c r="Q20" s="57"/>
      <c r="R20" s="57"/>
      <c r="S20" s="57"/>
      <c r="T20" s="57"/>
      <c r="U20" s="57"/>
      <c r="V20" s="57"/>
      <c r="W20" s="57"/>
      <c r="X20" s="358"/>
      <c r="Y20" s="405"/>
      <c r="Z20" s="406"/>
      <c r="AA20" s="407"/>
      <c r="AB20" s="56" t="s">
        <v>10</v>
      </c>
      <c r="AC20" s="57"/>
      <c r="AD20" s="358"/>
      <c r="AE20" s="393" t="s">
        <v>70</v>
      </c>
      <c r="AF20" s="54"/>
      <c r="AG20" s="54"/>
      <c r="AH20" s="54"/>
      <c r="AI20" s="54"/>
      <c r="AJ20" s="393" t="s">
        <v>71</v>
      </c>
      <c r="AK20" s="54"/>
      <c r="AL20" s="54"/>
      <c r="AM20" s="54"/>
      <c r="AN20" s="54"/>
      <c r="AO20" s="393" t="s">
        <v>72</v>
      </c>
      <c r="AP20" s="54"/>
      <c r="AQ20" s="54"/>
      <c r="AR20" s="54"/>
      <c r="AS20" s="54"/>
      <c r="AT20" s="422" t="s">
        <v>219</v>
      </c>
      <c r="AU20" s="54"/>
      <c r="AV20" s="54"/>
      <c r="AW20" s="54"/>
      <c r="AX20" s="423"/>
    </row>
    <row r="21" spans="1:50" ht="39" customHeight="1">
      <c r="A21" s="418"/>
      <c r="B21" s="416"/>
      <c r="C21" s="416"/>
      <c r="D21" s="416"/>
      <c r="E21" s="416"/>
      <c r="F21" s="417"/>
      <c r="G21" s="424" t="s">
        <v>237</v>
      </c>
      <c r="H21" s="206"/>
      <c r="I21" s="206"/>
      <c r="J21" s="206"/>
      <c r="K21" s="206"/>
      <c r="L21" s="206"/>
      <c r="M21" s="206"/>
      <c r="N21" s="206"/>
      <c r="O21" s="206"/>
      <c r="P21" s="206"/>
      <c r="Q21" s="206"/>
      <c r="R21" s="206"/>
      <c r="S21" s="206"/>
      <c r="T21" s="206"/>
      <c r="U21" s="206"/>
      <c r="V21" s="206"/>
      <c r="W21" s="206"/>
      <c r="X21" s="425"/>
      <c r="Y21" s="408" t="s">
        <v>99</v>
      </c>
      <c r="Z21" s="409"/>
      <c r="AA21" s="410"/>
      <c r="AB21" s="399" t="s">
        <v>221</v>
      </c>
      <c r="AC21" s="399"/>
      <c r="AD21" s="399"/>
      <c r="AE21" s="397">
        <v>337</v>
      </c>
      <c r="AF21" s="398"/>
      <c r="AG21" s="398"/>
      <c r="AH21" s="398"/>
      <c r="AI21" s="398"/>
      <c r="AJ21" s="397">
        <v>454</v>
      </c>
      <c r="AK21" s="398"/>
      <c r="AL21" s="398"/>
      <c r="AM21" s="398"/>
      <c r="AN21" s="398"/>
      <c r="AO21" s="397">
        <v>661</v>
      </c>
      <c r="AP21" s="398"/>
      <c r="AQ21" s="398"/>
      <c r="AR21" s="398"/>
      <c r="AS21" s="398"/>
      <c r="AT21" s="96" t="s">
        <v>31</v>
      </c>
      <c r="AU21" s="97"/>
      <c r="AV21" s="97"/>
      <c r="AW21" s="97"/>
      <c r="AX21" s="400"/>
    </row>
    <row r="22" spans="1:50" ht="39" customHeight="1">
      <c r="A22" s="419"/>
      <c r="B22" s="420"/>
      <c r="C22" s="420"/>
      <c r="D22" s="420"/>
      <c r="E22" s="420"/>
      <c r="F22" s="421"/>
      <c r="G22" s="426"/>
      <c r="H22" s="209"/>
      <c r="I22" s="209"/>
      <c r="J22" s="209"/>
      <c r="K22" s="209"/>
      <c r="L22" s="209"/>
      <c r="M22" s="209"/>
      <c r="N22" s="209"/>
      <c r="O22" s="209"/>
      <c r="P22" s="209"/>
      <c r="Q22" s="209"/>
      <c r="R22" s="209"/>
      <c r="S22" s="209"/>
      <c r="T22" s="209"/>
      <c r="U22" s="209"/>
      <c r="V22" s="209"/>
      <c r="W22" s="209"/>
      <c r="X22" s="427"/>
      <c r="Y22" s="408" t="s">
        <v>216</v>
      </c>
      <c r="Z22" s="409"/>
      <c r="AA22" s="410"/>
      <c r="AB22" s="573" t="s">
        <v>222</v>
      </c>
      <c r="AC22" s="574"/>
      <c r="AD22" s="575"/>
      <c r="AE22" s="401">
        <v>296</v>
      </c>
      <c r="AF22" s="402"/>
      <c r="AG22" s="402"/>
      <c r="AH22" s="402"/>
      <c r="AI22" s="403"/>
      <c r="AJ22" s="401">
        <v>394</v>
      </c>
      <c r="AK22" s="402"/>
      <c r="AL22" s="402"/>
      <c r="AM22" s="402"/>
      <c r="AN22" s="403"/>
      <c r="AO22" s="401">
        <v>404</v>
      </c>
      <c r="AP22" s="402"/>
      <c r="AQ22" s="402"/>
      <c r="AR22" s="402"/>
      <c r="AS22" s="403"/>
      <c r="AT22" s="401">
        <v>210</v>
      </c>
      <c r="AU22" s="97"/>
      <c r="AV22" s="97"/>
      <c r="AW22" s="97"/>
      <c r="AX22" s="400"/>
    </row>
    <row r="23" spans="1:50" ht="23.25" customHeight="1">
      <c r="A23" s="419"/>
      <c r="B23" s="420"/>
      <c r="C23" s="420"/>
      <c r="D23" s="420"/>
      <c r="E23" s="420"/>
      <c r="F23" s="421"/>
      <c r="G23" s="428"/>
      <c r="H23" s="209"/>
      <c r="I23" s="209"/>
      <c r="J23" s="209"/>
      <c r="K23" s="209"/>
      <c r="L23" s="209"/>
      <c r="M23" s="209"/>
      <c r="N23" s="209"/>
      <c r="O23" s="209"/>
      <c r="P23" s="209"/>
      <c r="Q23" s="209"/>
      <c r="R23" s="209"/>
      <c r="S23" s="209"/>
      <c r="T23" s="209"/>
      <c r="U23" s="209"/>
      <c r="V23" s="209"/>
      <c r="W23" s="209"/>
      <c r="X23" s="427"/>
      <c r="Y23" s="357" t="s">
        <v>220</v>
      </c>
      <c r="Z23" s="57"/>
      <c r="AA23" s="358"/>
      <c r="AB23" s="389" t="s">
        <v>12</v>
      </c>
      <c r="AC23" s="390"/>
      <c r="AD23" s="390"/>
      <c r="AE23" s="386">
        <f>(AE21/AE22)*100</f>
        <v>113.85135135135135</v>
      </c>
      <c r="AF23" s="386"/>
      <c r="AG23" s="386"/>
      <c r="AH23" s="386"/>
      <c r="AI23" s="386"/>
      <c r="AJ23" s="386">
        <f>(AJ21/AJ22)*100</f>
        <v>115.22842639593908</v>
      </c>
      <c r="AK23" s="386"/>
      <c r="AL23" s="386"/>
      <c r="AM23" s="386"/>
      <c r="AN23" s="386"/>
      <c r="AO23" s="386">
        <f>(AO21/AO22)*100</f>
        <v>163.6138613861386</v>
      </c>
      <c r="AP23" s="386"/>
      <c r="AQ23" s="386"/>
      <c r="AR23" s="386"/>
      <c r="AS23" s="386"/>
      <c r="AT23" s="391"/>
      <c r="AU23" s="391"/>
      <c r="AV23" s="391"/>
      <c r="AW23" s="391"/>
      <c r="AX23" s="392"/>
    </row>
    <row r="24" spans="1:50" ht="64.5" customHeight="1">
      <c r="A24" s="419"/>
      <c r="B24" s="420"/>
      <c r="C24" s="420"/>
      <c r="D24" s="420"/>
      <c r="E24" s="420"/>
      <c r="F24" s="421"/>
      <c r="G24" s="429"/>
      <c r="H24" s="212"/>
      <c r="I24" s="212"/>
      <c r="J24" s="212"/>
      <c r="K24" s="212"/>
      <c r="L24" s="212"/>
      <c r="M24" s="212"/>
      <c r="N24" s="212"/>
      <c r="O24" s="212"/>
      <c r="P24" s="212"/>
      <c r="Q24" s="212"/>
      <c r="R24" s="212"/>
      <c r="S24" s="212"/>
      <c r="T24" s="212"/>
      <c r="U24" s="212"/>
      <c r="V24" s="212"/>
      <c r="W24" s="212"/>
      <c r="X24" s="430"/>
      <c r="Y24" s="56"/>
      <c r="Z24" s="57"/>
      <c r="AA24" s="358"/>
      <c r="AB24" s="405"/>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564"/>
    </row>
    <row r="25" spans="1:50" ht="24" customHeight="1">
      <c r="A25" s="443" t="s">
        <v>35</v>
      </c>
      <c r="B25" s="444"/>
      <c r="C25" s="444"/>
      <c r="D25" s="444"/>
      <c r="E25" s="444"/>
      <c r="F25" s="445"/>
      <c r="G25" s="404" t="s">
        <v>39</v>
      </c>
      <c r="H25" s="57"/>
      <c r="I25" s="57"/>
      <c r="J25" s="57"/>
      <c r="K25" s="57"/>
      <c r="L25" s="57"/>
      <c r="M25" s="57"/>
      <c r="N25" s="57"/>
      <c r="O25" s="57"/>
      <c r="P25" s="57"/>
      <c r="Q25" s="57"/>
      <c r="R25" s="57"/>
      <c r="S25" s="57"/>
      <c r="T25" s="57"/>
      <c r="U25" s="57"/>
      <c r="V25" s="57"/>
      <c r="W25" s="57"/>
      <c r="X25" s="358"/>
      <c r="Y25" s="405"/>
      <c r="Z25" s="406"/>
      <c r="AA25" s="407"/>
      <c r="AB25" s="56" t="s">
        <v>10</v>
      </c>
      <c r="AC25" s="57"/>
      <c r="AD25" s="358"/>
      <c r="AE25" s="393" t="s">
        <v>70</v>
      </c>
      <c r="AF25" s="54"/>
      <c r="AG25" s="54"/>
      <c r="AH25" s="54"/>
      <c r="AI25" s="54"/>
      <c r="AJ25" s="393" t="s">
        <v>71</v>
      </c>
      <c r="AK25" s="54"/>
      <c r="AL25" s="54"/>
      <c r="AM25" s="54"/>
      <c r="AN25" s="54"/>
      <c r="AO25" s="393" t="s">
        <v>72</v>
      </c>
      <c r="AP25" s="54"/>
      <c r="AQ25" s="54"/>
      <c r="AR25" s="54"/>
      <c r="AS25" s="54"/>
      <c r="AT25" s="412" t="s">
        <v>75</v>
      </c>
      <c r="AU25" s="413"/>
      <c r="AV25" s="413"/>
      <c r="AW25" s="413"/>
      <c r="AX25" s="414"/>
    </row>
    <row r="26" spans="1:55" ht="19.5" customHeight="1">
      <c r="A26" s="265"/>
      <c r="B26" s="266"/>
      <c r="C26" s="266"/>
      <c r="D26" s="266"/>
      <c r="E26" s="266"/>
      <c r="F26" s="267"/>
      <c r="G26" s="449" t="s">
        <v>117</v>
      </c>
      <c r="H26" s="450"/>
      <c r="I26" s="450"/>
      <c r="J26" s="450"/>
      <c r="K26" s="450"/>
      <c r="L26" s="450"/>
      <c r="M26" s="450"/>
      <c r="N26" s="450"/>
      <c r="O26" s="450"/>
      <c r="P26" s="450"/>
      <c r="Q26" s="450"/>
      <c r="R26" s="450"/>
      <c r="S26" s="450"/>
      <c r="T26" s="450"/>
      <c r="U26" s="450"/>
      <c r="V26" s="450"/>
      <c r="W26" s="450"/>
      <c r="X26" s="451"/>
      <c r="Y26" s="102" t="s">
        <v>89</v>
      </c>
      <c r="Z26" s="103"/>
      <c r="AA26" s="104"/>
      <c r="AB26" s="85" t="s">
        <v>101</v>
      </c>
      <c r="AC26" s="85"/>
      <c r="AD26" s="85"/>
      <c r="AE26" s="411" t="s">
        <v>103</v>
      </c>
      <c r="AF26" s="411"/>
      <c r="AG26" s="411"/>
      <c r="AH26" s="411"/>
      <c r="AI26" s="411"/>
      <c r="AJ26" s="411" t="s">
        <v>104</v>
      </c>
      <c r="AK26" s="411"/>
      <c r="AL26" s="411"/>
      <c r="AM26" s="411"/>
      <c r="AN26" s="411"/>
      <c r="AO26" s="576">
        <v>18</v>
      </c>
      <c r="AP26" s="576"/>
      <c r="AQ26" s="576"/>
      <c r="AR26" s="576"/>
      <c r="AS26" s="577"/>
      <c r="AT26" s="431" t="s">
        <v>31</v>
      </c>
      <c r="AU26" s="49"/>
      <c r="AV26" s="49"/>
      <c r="AW26" s="49"/>
      <c r="AX26" s="432"/>
      <c r="AY26" s="27"/>
      <c r="AZ26" s="28"/>
      <c r="BA26" s="28"/>
      <c r="BB26" s="28"/>
      <c r="BC26" s="28"/>
    </row>
    <row r="27" spans="1:55" ht="19.5" customHeight="1">
      <c r="A27" s="265"/>
      <c r="B27" s="266"/>
      <c r="C27" s="266"/>
      <c r="D27" s="266"/>
      <c r="E27" s="266"/>
      <c r="F27" s="267"/>
      <c r="G27" s="452"/>
      <c r="H27" s="453"/>
      <c r="I27" s="453"/>
      <c r="J27" s="453"/>
      <c r="K27" s="453"/>
      <c r="L27" s="453"/>
      <c r="M27" s="453"/>
      <c r="N27" s="453"/>
      <c r="O27" s="453"/>
      <c r="P27" s="453"/>
      <c r="Q27" s="453"/>
      <c r="R27" s="453"/>
      <c r="S27" s="453"/>
      <c r="T27" s="453"/>
      <c r="U27" s="453"/>
      <c r="V27" s="453"/>
      <c r="W27" s="453"/>
      <c r="X27" s="454"/>
      <c r="Y27" s="105"/>
      <c r="Z27" s="106"/>
      <c r="AA27" s="107"/>
      <c r="AB27" s="85" t="s">
        <v>102</v>
      </c>
      <c r="AC27" s="85"/>
      <c r="AD27" s="85"/>
      <c r="AE27" s="108">
        <v>0.67</v>
      </c>
      <c r="AF27" s="109"/>
      <c r="AG27" s="109"/>
      <c r="AH27" s="109"/>
      <c r="AI27" s="110"/>
      <c r="AJ27" s="108">
        <v>1</v>
      </c>
      <c r="AK27" s="109"/>
      <c r="AL27" s="109"/>
      <c r="AM27" s="109"/>
      <c r="AN27" s="110"/>
      <c r="AO27" s="108">
        <v>1</v>
      </c>
      <c r="AP27" s="109"/>
      <c r="AQ27" s="109"/>
      <c r="AR27" s="109"/>
      <c r="AS27" s="568"/>
      <c r="AT27" s="481" t="s">
        <v>31</v>
      </c>
      <c r="AU27" s="49"/>
      <c r="AV27" s="49"/>
      <c r="AW27" s="49"/>
      <c r="AX27" s="432"/>
      <c r="AY27" s="27"/>
      <c r="AZ27" s="28"/>
      <c r="BA27" s="28"/>
      <c r="BB27" s="28"/>
      <c r="BC27" s="28"/>
    </row>
    <row r="28" spans="1:55" ht="19.5" customHeight="1">
      <c r="A28" s="265"/>
      <c r="B28" s="266"/>
      <c r="C28" s="266"/>
      <c r="D28" s="266"/>
      <c r="E28" s="266"/>
      <c r="F28" s="267"/>
      <c r="G28" s="452"/>
      <c r="H28" s="453"/>
      <c r="I28" s="453"/>
      <c r="J28" s="453"/>
      <c r="K28" s="453"/>
      <c r="L28" s="453"/>
      <c r="M28" s="453"/>
      <c r="N28" s="453"/>
      <c r="O28" s="453"/>
      <c r="P28" s="453"/>
      <c r="Q28" s="453"/>
      <c r="R28" s="453"/>
      <c r="S28" s="453"/>
      <c r="T28" s="453"/>
      <c r="U28" s="453"/>
      <c r="V28" s="453"/>
      <c r="W28" s="453"/>
      <c r="X28" s="454"/>
      <c r="Y28" s="102" t="s">
        <v>100</v>
      </c>
      <c r="Z28" s="103"/>
      <c r="AA28" s="104"/>
      <c r="AB28" s="85" t="s">
        <v>101</v>
      </c>
      <c r="AC28" s="85"/>
      <c r="AD28" s="85"/>
      <c r="AE28" s="111" t="s">
        <v>105</v>
      </c>
      <c r="AF28" s="112"/>
      <c r="AG28" s="112"/>
      <c r="AH28" s="112"/>
      <c r="AI28" s="113"/>
      <c r="AJ28" s="111" t="s">
        <v>106</v>
      </c>
      <c r="AK28" s="112"/>
      <c r="AL28" s="112"/>
      <c r="AM28" s="112"/>
      <c r="AN28" s="113"/>
      <c r="AO28" s="51">
        <v>15</v>
      </c>
      <c r="AP28" s="52"/>
      <c r="AQ28" s="52"/>
      <c r="AR28" s="52"/>
      <c r="AS28" s="95"/>
      <c r="AT28" s="51">
        <v>15</v>
      </c>
      <c r="AU28" s="52"/>
      <c r="AV28" s="52"/>
      <c r="AW28" s="52"/>
      <c r="AX28" s="95"/>
      <c r="AY28" s="27"/>
      <c r="AZ28" s="28"/>
      <c r="BA28" s="28"/>
      <c r="BB28" s="28"/>
      <c r="BC28" s="28"/>
    </row>
    <row r="29" spans="1:55" ht="19.5" customHeight="1">
      <c r="A29" s="265"/>
      <c r="B29" s="266"/>
      <c r="C29" s="266"/>
      <c r="D29" s="266"/>
      <c r="E29" s="266"/>
      <c r="F29" s="267"/>
      <c r="G29" s="452"/>
      <c r="H29" s="453"/>
      <c r="I29" s="453"/>
      <c r="J29" s="453"/>
      <c r="K29" s="453"/>
      <c r="L29" s="453"/>
      <c r="M29" s="453"/>
      <c r="N29" s="453"/>
      <c r="O29" s="453"/>
      <c r="P29" s="453"/>
      <c r="Q29" s="453"/>
      <c r="R29" s="453"/>
      <c r="S29" s="453"/>
      <c r="T29" s="453"/>
      <c r="U29" s="453"/>
      <c r="V29" s="453"/>
      <c r="W29" s="453"/>
      <c r="X29" s="454"/>
      <c r="Y29" s="105"/>
      <c r="Z29" s="106"/>
      <c r="AA29" s="107"/>
      <c r="AB29" s="85" t="s">
        <v>102</v>
      </c>
      <c r="AC29" s="85"/>
      <c r="AD29" s="85"/>
      <c r="AE29" s="108">
        <v>0.73</v>
      </c>
      <c r="AF29" s="109"/>
      <c r="AG29" s="109"/>
      <c r="AH29" s="109"/>
      <c r="AI29" s="110"/>
      <c r="AJ29" s="108">
        <v>1</v>
      </c>
      <c r="AK29" s="109"/>
      <c r="AL29" s="109"/>
      <c r="AM29" s="109"/>
      <c r="AN29" s="110"/>
      <c r="AO29" s="476">
        <v>1</v>
      </c>
      <c r="AP29" s="476"/>
      <c r="AQ29" s="476"/>
      <c r="AR29" s="476"/>
      <c r="AS29" s="477"/>
      <c r="AT29" s="476">
        <v>1</v>
      </c>
      <c r="AU29" s="476"/>
      <c r="AV29" s="476"/>
      <c r="AW29" s="476"/>
      <c r="AX29" s="477"/>
      <c r="AY29" s="27"/>
      <c r="AZ29" s="28"/>
      <c r="BA29" s="28"/>
      <c r="BB29" s="28"/>
      <c r="BC29" s="28"/>
    </row>
    <row r="30" spans="1:55" ht="30.75" customHeight="1">
      <c r="A30" s="265"/>
      <c r="B30" s="266"/>
      <c r="C30" s="266"/>
      <c r="D30" s="266"/>
      <c r="E30" s="266"/>
      <c r="F30" s="267"/>
      <c r="G30" s="452"/>
      <c r="H30" s="453"/>
      <c r="I30" s="453"/>
      <c r="J30" s="453"/>
      <c r="K30" s="453"/>
      <c r="L30" s="453"/>
      <c r="M30" s="453"/>
      <c r="N30" s="453"/>
      <c r="O30" s="453"/>
      <c r="P30" s="453"/>
      <c r="Q30" s="453"/>
      <c r="R30" s="453"/>
      <c r="S30" s="453"/>
      <c r="T30" s="453"/>
      <c r="U30" s="453"/>
      <c r="V30" s="453"/>
      <c r="W30" s="453"/>
      <c r="X30" s="454"/>
      <c r="Y30" s="102" t="s">
        <v>115</v>
      </c>
      <c r="Z30" s="103"/>
      <c r="AA30" s="104"/>
      <c r="AB30" s="85" t="s">
        <v>114</v>
      </c>
      <c r="AC30" s="85"/>
      <c r="AD30" s="85"/>
      <c r="AE30" s="411" t="s">
        <v>205</v>
      </c>
      <c r="AF30" s="411"/>
      <c r="AG30" s="411"/>
      <c r="AH30" s="411"/>
      <c r="AI30" s="411"/>
      <c r="AJ30" s="411" t="s">
        <v>204</v>
      </c>
      <c r="AK30" s="411"/>
      <c r="AL30" s="411"/>
      <c r="AM30" s="411"/>
      <c r="AN30" s="411"/>
      <c r="AO30" s="576">
        <v>57</v>
      </c>
      <c r="AP30" s="576"/>
      <c r="AQ30" s="576"/>
      <c r="AR30" s="576"/>
      <c r="AS30" s="577"/>
      <c r="AT30" s="578" t="s">
        <v>126</v>
      </c>
      <c r="AU30" s="97"/>
      <c r="AV30" s="97"/>
      <c r="AW30" s="97"/>
      <c r="AX30" s="400"/>
      <c r="AY30" s="28"/>
      <c r="AZ30" s="28"/>
      <c r="BA30" s="28"/>
      <c r="BB30" s="28"/>
      <c r="BC30" s="28"/>
    </row>
    <row r="31" spans="1:55" ht="35.25" customHeight="1">
      <c r="A31" s="265"/>
      <c r="B31" s="266"/>
      <c r="C31" s="266"/>
      <c r="D31" s="266"/>
      <c r="E31" s="266"/>
      <c r="F31" s="267"/>
      <c r="G31" s="452"/>
      <c r="H31" s="453"/>
      <c r="I31" s="453"/>
      <c r="J31" s="453"/>
      <c r="K31" s="453"/>
      <c r="L31" s="453"/>
      <c r="M31" s="453"/>
      <c r="N31" s="453"/>
      <c r="O31" s="453"/>
      <c r="P31" s="453"/>
      <c r="Q31" s="453"/>
      <c r="R31" s="453"/>
      <c r="S31" s="453"/>
      <c r="T31" s="453"/>
      <c r="U31" s="453"/>
      <c r="V31" s="453"/>
      <c r="W31" s="453"/>
      <c r="X31" s="454"/>
      <c r="Y31" s="105"/>
      <c r="Z31" s="106"/>
      <c r="AA31" s="107"/>
      <c r="AB31" s="85" t="s">
        <v>114</v>
      </c>
      <c r="AC31" s="85"/>
      <c r="AD31" s="85"/>
      <c r="AE31" s="579">
        <v>25</v>
      </c>
      <c r="AF31" s="580"/>
      <c r="AG31" s="580"/>
      <c r="AH31" s="580"/>
      <c r="AI31" s="581"/>
      <c r="AJ31" s="579">
        <v>26</v>
      </c>
      <c r="AK31" s="580"/>
      <c r="AL31" s="580"/>
      <c r="AM31" s="580"/>
      <c r="AN31" s="581"/>
      <c r="AO31" s="579">
        <v>22</v>
      </c>
      <c r="AP31" s="580"/>
      <c r="AQ31" s="580"/>
      <c r="AR31" s="580"/>
      <c r="AS31" s="582"/>
      <c r="AT31" s="481" t="s">
        <v>31</v>
      </c>
      <c r="AU31" s="49"/>
      <c r="AV31" s="49"/>
      <c r="AW31" s="49"/>
      <c r="AX31" s="432"/>
      <c r="AY31" s="28"/>
      <c r="AZ31" s="28"/>
      <c r="BA31" s="28"/>
      <c r="BB31" s="28"/>
      <c r="BC31" s="28"/>
    </row>
    <row r="32" spans="1:55" ht="35.25" customHeight="1">
      <c r="A32" s="446"/>
      <c r="B32" s="447"/>
      <c r="C32" s="447"/>
      <c r="D32" s="447"/>
      <c r="E32" s="447"/>
      <c r="F32" s="448"/>
      <c r="G32" s="455"/>
      <c r="H32" s="456"/>
      <c r="I32" s="456"/>
      <c r="J32" s="456"/>
      <c r="K32" s="456"/>
      <c r="L32" s="456"/>
      <c r="M32" s="456"/>
      <c r="N32" s="456"/>
      <c r="O32" s="456"/>
      <c r="P32" s="456"/>
      <c r="Q32" s="456"/>
      <c r="R32" s="456"/>
      <c r="S32" s="456"/>
      <c r="T32" s="456"/>
      <c r="U32" s="456"/>
      <c r="V32" s="456"/>
      <c r="W32" s="456"/>
      <c r="X32" s="457"/>
      <c r="Y32" s="583" t="s">
        <v>217</v>
      </c>
      <c r="Z32" s="584"/>
      <c r="AA32" s="585"/>
      <c r="AB32" s="89" t="s">
        <v>114</v>
      </c>
      <c r="AC32" s="90"/>
      <c r="AD32" s="91"/>
      <c r="AE32" s="565">
        <v>35</v>
      </c>
      <c r="AF32" s="566"/>
      <c r="AG32" s="566"/>
      <c r="AH32" s="566"/>
      <c r="AI32" s="567"/>
      <c r="AJ32" s="565">
        <v>50</v>
      </c>
      <c r="AK32" s="566"/>
      <c r="AL32" s="566"/>
      <c r="AM32" s="566"/>
      <c r="AN32" s="567"/>
      <c r="AO32" s="565">
        <v>57</v>
      </c>
      <c r="AP32" s="566"/>
      <c r="AQ32" s="566"/>
      <c r="AR32" s="566"/>
      <c r="AS32" s="567"/>
      <c r="AT32" s="96">
        <v>61</v>
      </c>
      <c r="AU32" s="97"/>
      <c r="AV32" s="97"/>
      <c r="AW32" s="97"/>
      <c r="AX32" s="400"/>
      <c r="AY32" s="28"/>
      <c r="AZ32" s="28"/>
      <c r="BA32" s="28"/>
      <c r="BB32" s="28"/>
      <c r="BC32" s="28"/>
    </row>
    <row r="33" spans="1:50" ht="24.75" customHeight="1">
      <c r="A33" s="464" t="s">
        <v>13</v>
      </c>
      <c r="B33" s="465"/>
      <c r="C33" s="465"/>
      <c r="D33" s="465"/>
      <c r="E33" s="465"/>
      <c r="F33" s="466"/>
      <c r="G33" s="52" t="s">
        <v>14</v>
      </c>
      <c r="H33" s="52"/>
      <c r="I33" s="52"/>
      <c r="J33" s="52"/>
      <c r="K33" s="52"/>
      <c r="L33" s="52"/>
      <c r="M33" s="52"/>
      <c r="N33" s="52"/>
      <c r="O33" s="52"/>
      <c r="P33" s="52"/>
      <c r="Q33" s="52"/>
      <c r="R33" s="52"/>
      <c r="S33" s="52"/>
      <c r="T33" s="52"/>
      <c r="U33" s="52"/>
      <c r="V33" s="52"/>
      <c r="W33" s="52"/>
      <c r="X33" s="53"/>
      <c r="Y33" s="86"/>
      <c r="Z33" s="87"/>
      <c r="AA33" s="88"/>
      <c r="AB33" s="51" t="s">
        <v>10</v>
      </c>
      <c r="AC33" s="52"/>
      <c r="AD33" s="53"/>
      <c r="AE33" s="51" t="s">
        <v>121</v>
      </c>
      <c r="AF33" s="52"/>
      <c r="AG33" s="52"/>
      <c r="AH33" s="52"/>
      <c r="AI33" s="53"/>
      <c r="AJ33" s="51" t="s">
        <v>122</v>
      </c>
      <c r="AK33" s="52"/>
      <c r="AL33" s="52"/>
      <c r="AM33" s="52"/>
      <c r="AN33" s="53"/>
      <c r="AO33" s="51" t="s">
        <v>123</v>
      </c>
      <c r="AP33" s="52"/>
      <c r="AQ33" s="52"/>
      <c r="AR33" s="52"/>
      <c r="AS33" s="53"/>
      <c r="AT33" s="69" t="s">
        <v>83</v>
      </c>
      <c r="AU33" s="70"/>
      <c r="AV33" s="70"/>
      <c r="AW33" s="70"/>
      <c r="AX33" s="71"/>
    </row>
    <row r="34" spans="1:50" ht="31.5" customHeight="1">
      <c r="A34" s="467"/>
      <c r="B34" s="468"/>
      <c r="C34" s="468"/>
      <c r="D34" s="468"/>
      <c r="E34" s="468"/>
      <c r="F34" s="469"/>
      <c r="G34" s="458" t="s">
        <v>218</v>
      </c>
      <c r="H34" s="459"/>
      <c r="I34" s="459"/>
      <c r="J34" s="459"/>
      <c r="K34" s="459"/>
      <c r="L34" s="459"/>
      <c r="M34" s="459"/>
      <c r="N34" s="459"/>
      <c r="O34" s="459"/>
      <c r="P34" s="459"/>
      <c r="Q34" s="459"/>
      <c r="R34" s="459"/>
      <c r="S34" s="459"/>
      <c r="T34" s="459"/>
      <c r="U34" s="459"/>
      <c r="V34" s="459"/>
      <c r="W34" s="459"/>
      <c r="X34" s="460"/>
      <c r="Y34" s="92" t="s">
        <v>13</v>
      </c>
      <c r="Z34" s="93"/>
      <c r="AA34" s="94"/>
      <c r="AB34" s="96" t="s">
        <v>221</v>
      </c>
      <c r="AC34" s="97"/>
      <c r="AD34" s="98"/>
      <c r="AE34" s="99">
        <v>21</v>
      </c>
      <c r="AF34" s="100"/>
      <c r="AG34" s="100"/>
      <c r="AH34" s="100"/>
      <c r="AI34" s="101"/>
      <c r="AJ34" s="99">
        <v>14</v>
      </c>
      <c r="AK34" s="100"/>
      <c r="AL34" s="100"/>
      <c r="AM34" s="100"/>
      <c r="AN34" s="101"/>
      <c r="AO34" s="99">
        <v>5</v>
      </c>
      <c r="AP34" s="100"/>
      <c r="AQ34" s="100"/>
      <c r="AR34" s="100"/>
      <c r="AS34" s="101"/>
      <c r="AT34" s="99">
        <v>9</v>
      </c>
      <c r="AU34" s="100"/>
      <c r="AV34" s="100"/>
      <c r="AW34" s="100"/>
      <c r="AX34" s="478"/>
    </row>
    <row r="35" spans="1:50" ht="31.5" customHeight="1">
      <c r="A35" s="470"/>
      <c r="B35" s="471"/>
      <c r="C35" s="471"/>
      <c r="D35" s="471"/>
      <c r="E35" s="471"/>
      <c r="F35" s="472"/>
      <c r="G35" s="461"/>
      <c r="H35" s="462"/>
      <c r="I35" s="462"/>
      <c r="J35" s="462"/>
      <c r="K35" s="462"/>
      <c r="L35" s="462"/>
      <c r="M35" s="462"/>
      <c r="N35" s="462"/>
      <c r="O35" s="462"/>
      <c r="P35" s="462"/>
      <c r="Q35" s="462"/>
      <c r="R35" s="462"/>
      <c r="S35" s="462"/>
      <c r="T35" s="462"/>
      <c r="U35" s="462"/>
      <c r="V35" s="462"/>
      <c r="W35" s="462"/>
      <c r="X35" s="463"/>
      <c r="Y35" s="89" t="s">
        <v>82</v>
      </c>
      <c r="Z35" s="90"/>
      <c r="AA35" s="91"/>
      <c r="AB35" s="132" t="s">
        <v>120</v>
      </c>
      <c r="AC35" s="133"/>
      <c r="AD35" s="134"/>
      <c r="AE35" s="72" t="s">
        <v>233</v>
      </c>
      <c r="AF35" s="73"/>
      <c r="AG35" s="73"/>
      <c r="AH35" s="73"/>
      <c r="AI35" s="84"/>
      <c r="AJ35" s="72" t="s">
        <v>234</v>
      </c>
      <c r="AK35" s="73"/>
      <c r="AL35" s="73"/>
      <c r="AM35" s="73"/>
      <c r="AN35" s="84"/>
      <c r="AO35" s="72" t="s">
        <v>235</v>
      </c>
      <c r="AP35" s="73"/>
      <c r="AQ35" s="73"/>
      <c r="AR35" s="73"/>
      <c r="AS35" s="84"/>
      <c r="AT35" s="72" t="s">
        <v>236</v>
      </c>
      <c r="AU35" s="73"/>
      <c r="AV35" s="73"/>
      <c r="AW35" s="73"/>
      <c r="AX35" s="74"/>
    </row>
    <row r="36" spans="1:50" ht="22.5" customHeight="1">
      <c r="A36" s="499" t="s">
        <v>90</v>
      </c>
      <c r="B36" s="500"/>
      <c r="C36" s="440" t="s">
        <v>16</v>
      </c>
      <c r="D36" s="441"/>
      <c r="E36" s="441"/>
      <c r="F36" s="441"/>
      <c r="G36" s="441"/>
      <c r="H36" s="441"/>
      <c r="I36" s="441"/>
      <c r="J36" s="441"/>
      <c r="K36" s="442"/>
      <c r="L36" s="473" t="s">
        <v>76</v>
      </c>
      <c r="M36" s="473"/>
      <c r="N36" s="473"/>
      <c r="O36" s="473"/>
      <c r="P36" s="473"/>
      <c r="Q36" s="473"/>
      <c r="R36" s="479" t="s">
        <v>74</v>
      </c>
      <c r="S36" s="480"/>
      <c r="T36" s="480"/>
      <c r="U36" s="480"/>
      <c r="V36" s="480"/>
      <c r="W36" s="480"/>
      <c r="X36" s="474"/>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75"/>
    </row>
    <row r="37" spans="1:50" ht="9.75" customHeight="1">
      <c r="A37" s="501"/>
      <c r="B37" s="502"/>
      <c r="C37" s="433" t="s">
        <v>223</v>
      </c>
      <c r="D37" s="434"/>
      <c r="E37" s="434"/>
      <c r="F37" s="434"/>
      <c r="G37" s="434"/>
      <c r="H37" s="434"/>
      <c r="I37" s="434"/>
      <c r="J37" s="434"/>
      <c r="K37" s="435"/>
      <c r="L37" s="436">
        <v>6</v>
      </c>
      <c r="M37" s="437"/>
      <c r="N37" s="437"/>
      <c r="O37" s="437"/>
      <c r="P37" s="437"/>
      <c r="Q37" s="438"/>
      <c r="R37" s="439">
        <v>7</v>
      </c>
      <c r="S37" s="372"/>
      <c r="T37" s="372"/>
      <c r="U37" s="372"/>
      <c r="V37" s="372"/>
      <c r="W37" s="372"/>
      <c r="X37" s="75" t="s">
        <v>242</v>
      </c>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7"/>
    </row>
    <row r="38" spans="1:50" ht="11.25" customHeight="1">
      <c r="A38" s="501"/>
      <c r="B38" s="502"/>
      <c r="C38" s="38" t="s">
        <v>224</v>
      </c>
      <c r="D38" s="39"/>
      <c r="E38" s="39"/>
      <c r="F38" s="39"/>
      <c r="G38" s="39"/>
      <c r="H38" s="39"/>
      <c r="I38" s="39"/>
      <c r="J38" s="39"/>
      <c r="K38" s="40"/>
      <c r="L38" s="37">
        <v>0</v>
      </c>
      <c r="M38" s="37"/>
      <c r="N38" s="37"/>
      <c r="O38" s="37"/>
      <c r="P38" s="37"/>
      <c r="Q38" s="37"/>
      <c r="R38" s="41">
        <v>2</v>
      </c>
      <c r="S38" s="37"/>
      <c r="T38" s="37"/>
      <c r="U38" s="37"/>
      <c r="V38" s="37"/>
      <c r="W38" s="37"/>
      <c r="X38" s="78"/>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80"/>
    </row>
    <row r="39" spans="1:50" ht="11.25" customHeight="1">
      <c r="A39" s="501"/>
      <c r="B39" s="502"/>
      <c r="C39" s="38" t="s">
        <v>225</v>
      </c>
      <c r="D39" s="39"/>
      <c r="E39" s="39"/>
      <c r="F39" s="39"/>
      <c r="G39" s="39"/>
      <c r="H39" s="39"/>
      <c r="I39" s="39"/>
      <c r="J39" s="39"/>
      <c r="K39" s="40"/>
      <c r="L39" s="37">
        <v>515</v>
      </c>
      <c r="M39" s="37"/>
      <c r="N39" s="37"/>
      <c r="O39" s="37"/>
      <c r="P39" s="37"/>
      <c r="Q39" s="37"/>
      <c r="R39" s="41">
        <v>461</v>
      </c>
      <c r="S39" s="37"/>
      <c r="T39" s="37"/>
      <c r="U39" s="37"/>
      <c r="V39" s="37"/>
      <c r="W39" s="37"/>
      <c r="X39" s="78"/>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80"/>
    </row>
    <row r="40" spans="1:50" ht="11.25" customHeight="1">
      <c r="A40" s="501"/>
      <c r="B40" s="502"/>
      <c r="C40" s="38" t="s">
        <v>226</v>
      </c>
      <c r="D40" s="39"/>
      <c r="E40" s="39"/>
      <c r="F40" s="39"/>
      <c r="G40" s="39"/>
      <c r="H40" s="39"/>
      <c r="I40" s="39"/>
      <c r="J40" s="39"/>
      <c r="K40" s="40"/>
      <c r="L40" s="37">
        <v>37</v>
      </c>
      <c r="M40" s="37"/>
      <c r="N40" s="37"/>
      <c r="O40" s="37"/>
      <c r="P40" s="37"/>
      <c r="Q40" s="37"/>
      <c r="R40" s="41">
        <v>72</v>
      </c>
      <c r="S40" s="37"/>
      <c r="T40" s="37"/>
      <c r="U40" s="37"/>
      <c r="V40" s="37"/>
      <c r="W40" s="37"/>
      <c r="X40" s="78"/>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80"/>
    </row>
    <row r="41" spans="1:50" ht="11.25" customHeight="1">
      <c r="A41" s="501"/>
      <c r="B41" s="502"/>
      <c r="C41" s="38" t="s">
        <v>227</v>
      </c>
      <c r="D41" s="39"/>
      <c r="E41" s="39"/>
      <c r="F41" s="39"/>
      <c r="G41" s="39"/>
      <c r="H41" s="39"/>
      <c r="I41" s="39"/>
      <c r="J41" s="39"/>
      <c r="K41" s="40"/>
      <c r="L41" s="37">
        <v>17</v>
      </c>
      <c r="M41" s="37"/>
      <c r="N41" s="37"/>
      <c r="O41" s="37"/>
      <c r="P41" s="37"/>
      <c r="Q41" s="37"/>
      <c r="R41" s="41">
        <v>17</v>
      </c>
      <c r="S41" s="37"/>
      <c r="T41" s="37"/>
      <c r="U41" s="37"/>
      <c r="V41" s="37"/>
      <c r="W41" s="37"/>
      <c r="X41" s="78"/>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80"/>
    </row>
    <row r="42" spans="1:50" ht="11.25" customHeight="1">
      <c r="A42" s="501"/>
      <c r="B42" s="502"/>
      <c r="C42" s="38" t="s">
        <v>228</v>
      </c>
      <c r="D42" s="39"/>
      <c r="E42" s="39"/>
      <c r="F42" s="39"/>
      <c r="G42" s="39"/>
      <c r="H42" s="39"/>
      <c r="I42" s="39"/>
      <c r="J42" s="39"/>
      <c r="K42" s="40"/>
      <c r="L42" s="37">
        <v>67</v>
      </c>
      <c r="M42" s="37"/>
      <c r="N42" s="37"/>
      <c r="O42" s="37"/>
      <c r="P42" s="37"/>
      <c r="Q42" s="37"/>
      <c r="R42" s="41">
        <v>129</v>
      </c>
      <c r="S42" s="37"/>
      <c r="T42" s="37"/>
      <c r="U42" s="37"/>
      <c r="V42" s="37"/>
      <c r="W42" s="37"/>
      <c r="X42" s="78"/>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80"/>
    </row>
    <row r="43" spans="1:50" ht="11.25" customHeight="1">
      <c r="A43" s="501"/>
      <c r="B43" s="502"/>
      <c r="C43" s="38" t="s">
        <v>229</v>
      </c>
      <c r="D43" s="39"/>
      <c r="E43" s="39"/>
      <c r="F43" s="39"/>
      <c r="G43" s="39"/>
      <c r="H43" s="39"/>
      <c r="I43" s="39"/>
      <c r="J43" s="39"/>
      <c r="K43" s="40"/>
      <c r="L43" s="37">
        <v>3</v>
      </c>
      <c r="M43" s="37"/>
      <c r="N43" s="37"/>
      <c r="O43" s="37"/>
      <c r="P43" s="37"/>
      <c r="Q43" s="37"/>
      <c r="R43" s="41">
        <v>3</v>
      </c>
      <c r="S43" s="37"/>
      <c r="T43" s="37"/>
      <c r="U43" s="37"/>
      <c r="V43" s="37"/>
      <c r="W43" s="37"/>
      <c r="X43" s="78"/>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80"/>
    </row>
    <row r="44" spans="1:50" ht="11.25" customHeight="1">
      <c r="A44" s="501"/>
      <c r="B44" s="502"/>
      <c r="C44" s="38" t="s">
        <v>230</v>
      </c>
      <c r="D44" s="39"/>
      <c r="E44" s="39"/>
      <c r="F44" s="39"/>
      <c r="G44" s="39"/>
      <c r="H44" s="39"/>
      <c r="I44" s="39"/>
      <c r="J44" s="39"/>
      <c r="K44" s="40"/>
      <c r="L44" s="37">
        <v>0</v>
      </c>
      <c r="M44" s="37"/>
      <c r="N44" s="37"/>
      <c r="O44" s="37"/>
      <c r="P44" s="37"/>
      <c r="Q44" s="37"/>
      <c r="R44" s="41">
        <v>1</v>
      </c>
      <c r="S44" s="37"/>
      <c r="T44" s="37"/>
      <c r="U44" s="37"/>
      <c r="V44" s="37"/>
      <c r="W44" s="37"/>
      <c r="X44" s="78"/>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80"/>
    </row>
    <row r="45" spans="1:50" ht="11.25" customHeight="1">
      <c r="A45" s="501"/>
      <c r="B45" s="502"/>
      <c r="C45" s="38" t="s">
        <v>231</v>
      </c>
      <c r="D45" s="39"/>
      <c r="E45" s="39"/>
      <c r="F45" s="39"/>
      <c r="G45" s="39"/>
      <c r="H45" s="39"/>
      <c r="I45" s="39"/>
      <c r="J45" s="39"/>
      <c r="K45" s="40"/>
      <c r="L45" s="37">
        <v>85</v>
      </c>
      <c r="M45" s="37"/>
      <c r="N45" s="37"/>
      <c r="O45" s="37"/>
      <c r="P45" s="37"/>
      <c r="Q45" s="37"/>
      <c r="R45" s="41">
        <v>89</v>
      </c>
      <c r="S45" s="37"/>
      <c r="T45" s="37"/>
      <c r="U45" s="37"/>
      <c r="V45" s="37"/>
      <c r="W45" s="37"/>
      <c r="X45" s="78"/>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80"/>
    </row>
    <row r="46" spans="1:50" ht="11.25" customHeight="1">
      <c r="A46" s="501"/>
      <c r="B46" s="502"/>
      <c r="C46" s="38" t="s">
        <v>232</v>
      </c>
      <c r="D46" s="39"/>
      <c r="E46" s="39"/>
      <c r="F46" s="39"/>
      <c r="G46" s="39"/>
      <c r="H46" s="39"/>
      <c r="I46" s="39"/>
      <c r="J46" s="39"/>
      <c r="K46" s="40"/>
      <c r="L46" s="37">
        <v>0</v>
      </c>
      <c r="M46" s="37"/>
      <c r="N46" s="37"/>
      <c r="O46" s="37"/>
      <c r="P46" s="37"/>
      <c r="Q46" s="37"/>
      <c r="R46" s="41">
        <v>0</v>
      </c>
      <c r="S46" s="37"/>
      <c r="T46" s="37"/>
      <c r="U46" s="37"/>
      <c r="V46" s="37"/>
      <c r="W46" s="37"/>
      <c r="X46" s="78"/>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80"/>
    </row>
    <row r="47" spans="1:50" ht="11.25" customHeight="1" thickBot="1">
      <c r="A47" s="503"/>
      <c r="B47" s="504"/>
      <c r="C47" s="559" t="s">
        <v>19</v>
      </c>
      <c r="D47" s="511"/>
      <c r="E47" s="511"/>
      <c r="F47" s="511"/>
      <c r="G47" s="511"/>
      <c r="H47" s="511"/>
      <c r="I47" s="511"/>
      <c r="J47" s="511"/>
      <c r="K47" s="512"/>
      <c r="L47" s="510">
        <f>SUM(L37:Q46)</f>
        <v>730</v>
      </c>
      <c r="M47" s="511"/>
      <c r="N47" s="511"/>
      <c r="O47" s="511"/>
      <c r="P47" s="511"/>
      <c r="Q47" s="512"/>
      <c r="R47" s="560">
        <f>SUM(R37:W46)</f>
        <v>781</v>
      </c>
      <c r="S47" s="511"/>
      <c r="T47" s="511"/>
      <c r="U47" s="511"/>
      <c r="V47" s="511"/>
      <c r="W47" s="512"/>
      <c r="X47" s="81"/>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3"/>
    </row>
    <row r="48" spans="1:50" ht="0.75" customHeight="1" thickBot="1">
      <c r="A48" s="11"/>
      <c r="B48" s="12"/>
      <c r="C48" s="17"/>
      <c r="D48" s="17"/>
      <c r="E48" s="17"/>
      <c r="F48" s="17"/>
      <c r="G48" s="17"/>
      <c r="H48" s="17"/>
      <c r="I48" s="17"/>
      <c r="J48" s="17"/>
      <c r="K48" s="17"/>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6"/>
    </row>
    <row r="49" spans="1:50" ht="21" customHeight="1">
      <c r="A49" s="561" t="s">
        <v>77</v>
      </c>
      <c r="B49" s="562"/>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562"/>
      <c r="AS49" s="562"/>
      <c r="AT49" s="562"/>
      <c r="AU49" s="562"/>
      <c r="AV49" s="562"/>
      <c r="AW49" s="562"/>
      <c r="AX49" s="563"/>
    </row>
    <row r="50" spans="1:50" ht="21" customHeight="1">
      <c r="A50" s="18"/>
      <c r="B50" s="19"/>
      <c r="C50" s="586" t="s">
        <v>43</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587"/>
      <c r="AD50" s="130" t="s">
        <v>51</v>
      </c>
      <c r="AE50" s="130"/>
      <c r="AF50" s="130"/>
      <c r="AG50" s="129" t="s">
        <v>42</v>
      </c>
      <c r="AH50" s="130"/>
      <c r="AI50" s="130"/>
      <c r="AJ50" s="130"/>
      <c r="AK50" s="130"/>
      <c r="AL50" s="130"/>
      <c r="AM50" s="130"/>
      <c r="AN50" s="130"/>
      <c r="AO50" s="130"/>
      <c r="AP50" s="130"/>
      <c r="AQ50" s="130"/>
      <c r="AR50" s="130"/>
      <c r="AS50" s="130"/>
      <c r="AT50" s="130"/>
      <c r="AU50" s="130"/>
      <c r="AV50" s="130"/>
      <c r="AW50" s="130"/>
      <c r="AX50" s="131"/>
    </row>
    <row r="51" spans="1:50" ht="26.25" customHeight="1">
      <c r="A51" s="508" t="s">
        <v>67</v>
      </c>
      <c r="B51" s="509"/>
      <c r="C51" s="229" t="s">
        <v>52</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1"/>
      <c r="AD51" s="226" t="s">
        <v>110</v>
      </c>
      <c r="AE51" s="227"/>
      <c r="AF51" s="228"/>
      <c r="AG51" s="177" t="s">
        <v>111</v>
      </c>
      <c r="AH51" s="178"/>
      <c r="AI51" s="178"/>
      <c r="AJ51" s="178"/>
      <c r="AK51" s="178"/>
      <c r="AL51" s="178"/>
      <c r="AM51" s="178"/>
      <c r="AN51" s="178"/>
      <c r="AO51" s="178"/>
      <c r="AP51" s="178"/>
      <c r="AQ51" s="178"/>
      <c r="AR51" s="178"/>
      <c r="AS51" s="178"/>
      <c r="AT51" s="178"/>
      <c r="AU51" s="178"/>
      <c r="AV51" s="178"/>
      <c r="AW51" s="178"/>
      <c r="AX51" s="179"/>
    </row>
    <row r="52" spans="1:50" ht="26.25" customHeight="1">
      <c r="A52" s="147"/>
      <c r="B52" s="148"/>
      <c r="C52" s="232" t="s">
        <v>53</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161"/>
      <c r="AD52" s="214" t="s">
        <v>110</v>
      </c>
      <c r="AE52" s="215"/>
      <c r="AF52" s="215"/>
      <c r="AG52" s="180"/>
      <c r="AH52" s="181"/>
      <c r="AI52" s="181"/>
      <c r="AJ52" s="181"/>
      <c r="AK52" s="181"/>
      <c r="AL52" s="181"/>
      <c r="AM52" s="181"/>
      <c r="AN52" s="181"/>
      <c r="AO52" s="181"/>
      <c r="AP52" s="181"/>
      <c r="AQ52" s="181"/>
      <c r="AR52" s="181"/>
      <c r="AS52" s="181"/>
      <c r="AT52" s="181"/>
      <c r="AU52" s="181"/>
      <c r="AV52" s="181"/>
      <c r="AW52" s="181"/>
      <c r="AX52" s="182"/>
    </row>
    <row r="53" spans="1:50" ht="30" customHeight="1">
      <c r="A53" s="204"/>
      <c r="B53" s="205"/>
      <c r="C53" s="234" t="s">
        <v>54</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141" t="s">
        <v>110</v>
      </c>
      <c r="AE53" s="142"/>
      <c r="AF53" s="142"/>
      <c r="AG53" s="183"/>
      <c r="AH53" s="184"/>
      <c r="AI53" s="184"/>
      <c r="AJ53" s="184"/>
      <c r="AK53" s="184"/>
      <c r="AL53" s="184"/>
      <c r="AM53" s="184"/>
      <c r="AN53" s="184"/>
      <c r="AO53" s="184"/>
      <c r="AP53" s="184"/>
      <c r="AQ53" s="184"/>
      <c r="AR53" s="184"/>
      <c r="AS53" s="184"/>
      <c r="AT53" s="184"/>
      <c r="AU53" s="184"/>
      <c r="AV53" s="184"/>
      <c r="AW53" s="184"/>
      <c r="AX53" s="185"/>
    </row>
    <row r="54" spans="1:50" ht="26.25" customHeight="1">
      <c r="A54" s="145" t="s">
        <v>56</v>
      </c>
      <c r="B54" s="146"/>
      <c r="C54" s="237" t="s">
        <v>58</v>
      </c>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143" t="s">
        <v>110</v>
      </c>
      <c r="AE54" s="144"/>
      <c r="AF54" s="144"/>
      <c r="AG54" s="201" t="s">
        <v>112</v>
      </c>
      <c r="AH54" s="202"/>
      <c r="AI54" s="202"/>
      <c r="AJ54" s="202"/>
      <c r="AK54" s="202"/>
      <c r="AL54" s="202"/>
      <c r="AM54" s="202"/>
      <c r="AN54" s="202"/>
      <c r="AO54" s="202"/>
      <c r="AP54" s="202"/>
      <c r="AQ54" s="202"/>
      <c r="AR54" s="202"/>
      <c r="AS54" s="202"/>
      <c r="AT54" s="202"/>
      <c r="AU54" s="202"/>
      <c r="AV54" s="202"/>
      <c r="AW54" s="202"/>
      <c r="AX54" s="203"/>
    </row>
    <row r="55" spans="1:50" ht="26.25" customHeight="1">
      <c r="A55" s="147"/>
      <c r="B55" s="148"/>
      <c r="C55" s="219" t="s">
        <v>59</v>
      </c>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214" t="s">
        <v>113</v>
      </c>
      <c r="AE55" s="215"/>
      <c r="AF55" s="215"/>
      <c r="AG55" s="180"/>
      <c r="AH55" s="181"/>
      <c r="AI55" s="181"/>
      <c r="AJ55" s="181"/>
      <c r="AK55" s="181"/>
      <c r="AL55" s="181"/>
      <c r="AM55" s="181"/>
      <c r="AN55" s="181"/>
      <c r="AO55" s="181"/>
      <c r="AP55" s="181"/>
      <c r="AQ55" s="181"/>
      <c r="AR55" s="181"/>
      <c r="AS55" s="181"/>
      <c r="AT55" s="181"/>
      <c r="AU55" s="181"/>
      <c r="AV55" s="181"/>
      <c r="AW55" s="181"/>
      <c r="AX55" s="182"/>
    </row>
    <row r="56" spans="1:50" ht="26.25" customHeight="1">
      <c r="A56" s="147"/>
      <c r="B56" s="148"/>
      <c r="C56" s="219" t="s">
        <v>60</v>
      </c>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214" t="s">
        <v>110</v>
      </c>
      <c r="AE56" s="215"/>
      <c r="AF56" s="215"/>
      <c r="AG56" s="180"/>
      <c r="AH56" s="181"/>
      <c r="AI56" s="181"/>
      <c r="AJ56" s="181"/>
      <c r="AK56" s="181"/>
      <c r="AL56" s="181"/>
      <c r="AM56" s="181"/>
      <c r="AN56" s="181"/>
      <c r="AO56" s="181"/>
      <c r="AP56" s="181"/>
      <c r="AQ56" s="181"/>
      <c r="AR56" s="181"/>
      <c r="AS56" s="181"/>
      <c r="AT56" s="181"/>
      <c r="AU56" s="181"/>
      <c r="AV56" s="181"/>
      <c r="AW56" s="181"/>
      <c r="AX56" s="182"/>
    </row>
    <row r="57" spans="1:50" ht="26.25" customHeight="1">
      <c r="A57" s="147"/>
      <c r="B57" s="148"/>
      <c r="C57" s="219" t="s">
        <v>55</v>
      </c>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214" t="s">
        <v>110</v>
      </c>
      <c r="AE57" s="215"/>
      <c r="AF57" s="215"/>
      <c r="AG57" s="180"/>
      <c r="AH57" s="181"/>
      <c r="AI57" s="181"/>
      <c r="AJ57" s="181"/>
      <c r="AK57" s="181"/>
      <c r="AL57" s="181"/>
      <c r="AM57" s="181"/>
      <c r="AN57" s="181"/>
      <c r="AO57" s="181"/>
      <c r="AP57" s="181"/>
      <c r="AQ57" s="181"/>
      <c r="AR57" s="181"/>
      <c r="AS57" s="181"/>
      <c r="AT57" s="181"/>
      <c r="AU57" s="181"/>
      <c r="AV57" s="181"/>
      <c r="AW57" s="181"/>
      <c r="AX57" s="182"/>
    </row>
    <row r="58" spans="1:50" ht="26.25" customHeight="1">
      <c r="A58" s="147"/>
      <c r="B58" s="148"/>
      <c r="C58" s="219" t="s">
        <v>61</v>
      </c>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492"/>
      <c r="AD58" s="214" t="s">
        <v>110</v>
      </c>
      <c r="AE58" s="215"/>
      <c r="AF58" s="215"/>
      <c r="AG58" s="180"/>
      <c r="AH58" s="181"/>
      <c r="AI58" s="181"/>
      <c r="AJ58" s="181"/>
      <c r="AK58" s="181"/>
      <c r="AL58" s="181"/>
      <c r="AM58" s="181"/>
      <c r="AN58" s="181"/>
      <c r="AO58" s="181"/>
      <c r="AP58" s="181"/>
      <c r="AQ58" s="181"/>
      <c r="AR58" s="181"/>
      <c r="AS58" s="181"/>
      <c r="AT58" s="181"/>
      <c r="AU58" s="181"/>
      <c r="AV58" s="181"/>
      <c r="AW58" s="181"/>
      <c r="AX58" s="182"/>
    </row>
    <row r="59" spans="1:50" ht="26.25" customHeight="1">
      <c r="A59" s="147"/>
      <c r="B59" s="148"/>
      <c r="C59" s="297" t="s">
        <v>66</v>
      </c>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41" t="s">
        <v>113</v>
      </c>
      <c r="AE59" s="142"/>
      <c r="AF59" s="142"/>
      <c r="AG59" s="183"/>
      <c r="AH59" s="184"/>
      <c r="AI59" s="184"/>
      <c r="AJ59" s="184"/>
      <c r="AK59" s="184"/>
      <c r="AL59" s="184"/>
      <c r="AM59" s="184"/>
      <c r="AN59" s="184"/>
      <c r="AO59" s="184"/>
      <c r="AP59" s="184"/>
      <c r="AQ59" s="184"/>
      <c r="AR59" s="184"/>
      <c r="AS59" s="184"/>
      <c r="AT59" s="184"/>
      <c r="AU59" s="184"/>
      <c r="AV59" s="184"/>
      <c r="AW59" s="184"/>
      <c r="AX59" s="185"/>
    </row>
    <row r="60" spans="1:50" ht="30" customHeight="1">
      <c r="A60" s="145" t="s">
        <v>57</v>
      </c>
      <c r="B60" s="146"/>
      <c r="C60" s="216" t="s">
        <v>64</v>
      </c>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8"/>
      <c r="AD60" s="143" t="s">
        <v>110</v>
      </c>
      <c r="AE60" s="144"/>
      <c r="AF60" s="144"/>
      <c r="AG60" s="201" t="s">
        <v>116</v>
      </c>
      <c r="AH60" s="206"/>
      <c r="AI60" s="206"/>
      <c r="AJ60" s="206"/>
      <c r="AK60" s="206"/>
      <c r="AL60" s="206"/>
      <c r="AM60" s="206"/>
      <c r="AN60" s="206"/>
      <c r="AO60" s="206"/>
      <c r="AP60" s="206"/>
      <c r="AQ60" s="206"/>
      <c r="AR60" s="206"/>
      <c r="AS60" s="206"/>
      <c r="AT60" s="206"/>
      <c r="AU60" s="206"/>
      <c r="AV60" s="206"/>
      <c r="AW60" s="206"/>
      <c r="AX60" s="207"/>
    </row>
    <row r="61" spans="1:50" ht="26.25" customHeight="1">
      <c r="A61" s="147"/>
      <c r="B61" s="148"/>
      <c r="C61" s="219" t="s">
        <v>62</v>
      </c>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214" t="s">
        <v>110</v>
      </c>
      <c r="AE61" s="215"/>
      <c r="AF61" s="215"/>
      <c r="AG61" s="208"/>
      <c r="AH61" s="209"/>
      <c r="AI61" s="209"/>
      <c r="AJ61" s="209"/>
      <c r="AK61" s="209"/>
      <c r="AL61" s="209"/>
      <c r="AM61" s="209"/>
      <c r="AN61" s="209"/>
      <c r="AO61" s="209"/>
      <c r="AP61" s="209"/>
      <c r="AQ61" s="209"/>
      <c r="AR61" s="209"/>
      <c r="AS61" s="209"/>
      <c r="AT61" s="209"/>
      <c r="AU61" s="209"/>
      <c r="AV61" s="209"/>
      <c r="AW61" s="209"/>
      <c r="AX61" s="210"/>
    </row>
    <row r="62" spans="1:50" ht="26.25" customHeight="1">
      <c r="A62" s="147"/>
      <c r="B62" s="148"/>
      <c r="C62" s="219" t="s">
        <v>63</v>
      </c>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214" t="s">
        <v>110</v>
      </c>
      <c r="AE62" s="215"/>
      <c r="AF62" s="215"/>
      <c r="AG62" s="211"/>
      <c r="AH62" s="212"/>
      <c r="AI62" s="212"/>
      <c r="AJ62" s="212"/>
      <c r="AK62" s="212"/>
      <c r="AL62" s="212"/>
      <c r="AM62" s="212"/>
      <c r="AN62" s="212"/>
      <c r="AO62" s="212"/>
      <c r="AP62" s="212"/>
      <c r="AQ62" s="212"/>
      <c r="AR62" s="212"/>
      <c r="AS62" s="212"/>
      <c r="AT62" s="212"/>
      <c r="AU62" s="212"/>
      <c r="AV62" s="212"/>
      <c r="AW62" s="212"/>
      <c r="AX62" s="213"/>
    </row>
    <row r="63" spans="1:50" ht="33" customHeight="1">
      <c r="A63" s="145" t="s">
        <v>45</v>
      </c>
      <c r="B63" s="146"/>
      <c r="C63" s="222" t="s">
        <v>49</v>
      </c>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4"/>
      <c r="AD63" s="143" t="s">
        <v>113</v>
      </c>
      <c r="AE63" s="144"/>
      <c r="AF63" s="225"/>
      <c r="AG63" s="186" t="s">
        <v>113</v>
      </c>
      <c r="AH63" s="187"/>
      <c r="AI63" s="187"/>
      <c r="AJ63" s="187"/>
      <c r="AK63" s="187"/>
      <c r="AL63" s="187"/>
      <c r="AM63" s="187"/>
      <c r="AN63" s="187"/>
      <c r="AO63" s="187"/>
      <c r="AP63" s="187"/>
      <c r="AQ63" s="187"/>
      <c r="AR63" s="187"/>
      <c r="AS63" s="187"/>
      <c r="AT63" s="187"/>
      <c r="AU63" s="187"/>
      <c r="AV63" s="187"/>
      <c r="AW63" s="187"/>
      <c r="AX63" s="188"/>
    </row>
    <row r="64" spans="1:50" ht="15.75" customHeight="1">
      <c r="A64" s="147"/>
      <c r="B64" s="148"/>
      <c r="C64" s="149" t="s">
        <v>0</v>
      </c>
      <c r="D64" s="150"/>
      <c r="E64" s="150"/>
      <c r="F64" s="150"/>
      <c r="G64" s="174" t="s">
        <v>44</v>
      </c>
      <c r="H64" s="175"/>
      <c r="I64" s="175"/>
      <c r="J64" s="175"/>
      <c r="K64" s="175"/>
      <c r="L64" s="175"/>
      <c r="M64" s="175"/>
      <c r="N64" s="175"/>
      <c r="O64" s="175"/>
      <c r="P64" s="175"/>
      <c r="Q64" s="175"/>
      <c r="R64" s="175"/>
      <c r="S64" s="176"/>
      <c r="T64" s="306" t="s">
        <v>46</v>
      </c>
      <c r="U64" s="307"/>
      <c r="V64" s="307"/>
      <c r="W64" s="307"/>
      <c r="X64" s="307"/>
      <c r="Y64" s="307"/>
      <c r="Z64" s="307"/>
      <c r="AA64" s="307"/>
      <c r="AB64" s="307"/>
      <c r="AC64" s="307"/>
      <c r="AD64" s="307"/>
      <c r="AE64" s="307"/>
      <c r="AF64" s="307"/>
      <c r="AG64" s="189"/>
      <c r="AH64" s="190"/>
      <c r="AI64" s="190"/>
      <c r="AJ64" s="190"/>
      <c r="AK64" s="190"/>
      <c r="AL64" s="190"/>
      <c r="AM64" s="190"/>
      <c r="AN64" s="190"/>
      <c r="AO64" s="190"/>
      <c r="AP64" s="190"/>
      <c r="AQ64" s="190"/>
      <c r="AR64" s="190"/>
      <c r="AS64" s="190"/>
      <c r="AT64" s="190"/>
      <c r="AU64" s="190"/>
      <c r="AV64" s="190"/>
      <c r="AW64" s="190"/>
      <c r="AX64" s="191"/>
    </row>
    <row r="65" spans="1:50" ht="26.25" customHeight="1">
      <c r="A65" s="147"/>
      <c r="B65" s="148"/>
      <c r="C65" s="166"/>
      <c r="D65" s="167"/>
      <c r="E65" s="167"/>
      <c r="F65" s="167"/>
      <c r="G65" s="220"/>
      <c r="H65" s="161"/>
      <c r="I65" s="161"/>
      <c r="J65" s="161"/>
      <c r="K65" s="161"/>
      <c r="L65" s="161"/>
      <c r="M65" s="161"/>
      <c r="N65" s="161"/>
      <c r="O65" s="161"/>
      <c r="P65" s="161"/>
      <c r="Q65" s="161"/>
      <c r="R65" s="161"/>
      <c r="S65" s="221"/>
      <c r="T65" s="160"/>
      <c r="U65" s="161"/>
      <c r="V65" s="161"/>
      <c r="W65" s="161"/>
      <c r="X65" s="161"/>
      <c r="Y65" s="161"/>
      <c r="Z65" s="161"/>
      <c r="AA65" s="161"/>
      <c r="AB65" s="161"/>
      <c r="AC65" s="161"/>
      <c r="AD65" s="161"/>
      <c r="AE65" s="161"/>
      <c r="AF65" s="161"/>
      <c r="AG65" s="189"/>
      <c r="AH65" s="190"/>
      <c r="AI65" s="190"/>
      <c r="AJ65" s="190"/>
      <c r="AK65" s="190"/>
      <c r="AL65" s="190"/>
      <c r="AM65" s="190"/>
      <c r="AN65" s="190"/>
      <c r="AO65" s="190"/>
      <c r="AP65" s="190"/>
      <c r="AQ65" s="190"/>
      <c r="AR65" s="190"/>
      <c r="AS65" s="190"/>
      <c r="AT65" s="190"/>
      <c r="AU65" s="190"/>
      <c r="AV65" s="190"/>
      <c r="AW65" s="190"/>
      <c r="AX65" s="191"/>
    </row>
    <row r="66" spans="1:50" ht="26.25" customHeight="1">
      <c r="A66" s="204"/>
      <c r="B66" s="205"/>
      <c r="C66" s="164"/>
      <c r="D66" s="165"/>
      <c r="E66" s="165"/>
      <c r="F66" s="165"/>
      <c r="G66" s="168"/>
      <c r="H66" s="169"/>
      <c r="I66" s="169"/>
      <c r="J66" s="169"/>
      <c r="K66" s="169"/>
      <c r="L66" s="169"/>
      <c r="M66" s="169"/>
      <c r="N66" s="169"/>
      <c r="O66" s="169"/>
      <c r="P66" s="169"/>
      <c r="Q66" s="169"/>
      <c r="R66" s="169"/>
      <c r="S66" s="170"/>
      <c r="T66" s="162"/>
      <c r="U66" s="163"/>
      <c r="V66" s="163"/>
      <c r="W66" s="163"/>
      <c r="X66" s="163"/>
      <c r="Y66" s="163"/>
      <c r="Z66" s="163"/>
      <c r="AA66" s="163"/>
      <c r="AB66" s="163"/>
      <c r="AC66" s="163"/>
      <c r="AD66" s="163"/>
      <c r="AE66" s="163"/>
      <c r="AF66" s="163"/>
      <c r="AG66" s="192"/>
      <c r="AH66" s="193"/>
      <c r="AI66" s="193"/>
      <c r="AJ66" s="193"/>
      <c r="AK66" s="193"/>
      <c r="AL66" s="193"/>
      <c r="AM66" s="193"/>
      <c r="AN66" s="193"/>
      <c r="AO66" s="193"/>
      <c r="AP66" s="193"/>
      <c r="AQ66" s="193"/>
      <c r="AR66" s="193"/>
      <c r="AS66" s="193"/>
      <c r="AT66" s="193"/>
      <c r="AU66" s="193"/>
      <c r="AV66" s="193"/>
      <c r="AW66" s="193"/>
      <c r="AX66" s="194"/>
    </row>
    <row r="67" spans="1:50" ht="57" customHeight="1">
      <c r="A67" s="247" t="s">
        <v>78</v>
      </c>
      <c r="B67" s="248"/>
      <c r="C67" s="251" t="s">
        <v>88</v>
      </c>
      <c r="D67" s="252"/>
      <c r="E67" s="252"/>
      <c r="F67" s="253"/>
      <c r="G67" s="254" t="s">
        <v>118</v>
      </c>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row>
    <row r="68" spans="1:50" ht="66.75" customHeight="1" thickBot="1">
      <c r="A68" s="249"/>
      <c r="B68" s="250"/>
      <c r="C68" s="135" t="s">
        <v>91</v>
      </c>
      <c r="D68" s="136"/>
      <c r="E68" s="136"/>
      <c r="F68" s="137"/>
      <c r="G68" s="138" t="s">
        <v>119</v>
      </c>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40"/>
    </row>
    <row r="69" spans="1:50" ht="21" customHeight="1">
      <c r="A69" s="126" t="s">
        <v>47</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8"/>
    </row>
    <row r="70" spans="1:50" ht="120" customHeight="1" thickBot="1">
      <c r="A70" s="505" t="s">
        <v>212</v>
      </c>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506"/>
      <c r="AU70" s="506"/>
      <c r="AV70" s="506"/>
      <c r="AW70" s="506"/>
      <c r="AX70" s="507"/>
    </row>
    <row r="71" spans="1:50" ht="21" customHeight="1">
      <c r="A71" s="198" t="s">
        <v>48</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200"/>
    </row>
    <row r="72" spans="1:50" ht="120" customHeight="1" thickBot="1">
      <c r="A72" s="244" t="s">
        <v>213</v>
      </c>
      <c r="B72" s="245"/>
      <c r="C72" s="245"/>
      <c r="D72" s="245"/>
      <c r="E72" s="246"/>
      <c r="F72" s="547" t="s">
        <v>214</v>
      </c>
      <c r="G72" s="548"/>
      <c r="H72" s="548"/>
      <c r="I72" s="548"/>
      <c r="J72" s="548"/>
      <c r="K72" s="548"/>
      <c r="L72" s="548"/>
      <c r="M72" s="548"/>
      <c r="N72" s="548"/>
      <c r="O72" s="548"/>
      <c r="P72" s="548"/>
      <c r="Q72" s="548"/>
      <c r="R72" s="548"/>
      <c r="S72" s="548"/>
      <c r="T72" s="548"/>
      <c r="U72" s="548"/>
      <c r="V72" s="548"/>
      <c r="W72" s="548"/>
      <c r="X72" s="548"/>
      <c r="Y72" s="548"/>
      <c r="Z72" s="548"/>
      <c r="AA72" s="548"/>
      <c r="AB72" s="548"/>
      <c r="AC72" s="548"/>
      <c r="AD72" s="548"/>
      <c r="AE72" s="548"/>
      <c r="AF72" s="548"/>
      <c r="AG72" s="548"/>
      <c r="AH72" s="548"/>
      <c r="AI72" s="548"/>
      <c r="AJ72" s="548"/>
      <c r="AK72" s="548"/>
      <c r="AL72" s="548"/>
      <c r="AM72" s="548"/>
      <c r="AN72" s="548"/>
      <c r="AO72" s="548"/>
      <c r="AP72" s="548"/>
      <c r="AQ72" s="548"/>
      <c r="AR72" s="548"/>
      <c r="AS72" s="548"/>
      <c r="AT72" s="548"/>
      <c r="AU72" s="548"/>
      <c r="AV72" s="548"/>
      <c r="AW72" s="548"/>
      <c r="AX72" s="549"/>
    </row>
    <row r="73" spans="1:50" ht="21" customHeight="1">
      <c r="A73" s="198" t="s">
        <v>65</v>
      </c>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200"/>
    </row>
    <row r="74" spans="1:50" ht="60" customHeight="1" thickBot="1">
      <c r="A74" s="244" t="s">
        <v>213</v>
      </c>
      <c r="B74" s="245"/>
      <c r="C74" s="245"/>
      <c r="D74" s="245"/>
      <c r="E74" s="246"/>
      <c r="F74" s="547" t="s">
        <v>214</v>
      </c>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48"/>
      <c r="AL74" s="548"/>
      <c r="AM74" s="548"/>
      <c r="AN74" s="548"/>
      <c r="AO74" s="548"/>
      <c r="AP74" s="548"/>
      <c r="AQ74" s="548"/>
      <c r="AR74" s="548"/>
      <c r="AS74" s="548"/>
      <c r="AT74" s="548"/>
      <c r="AU74" s="548"/>
      <c r="AV74" s="548"/>
      <c r="AW74" s="548"/>
      <c r="AX74" s="549"/>
    </row>
    <row r="75" spans="1:50" ht="21" customHeight="1">
      <c r="A75" s="171" t="s">
        <v>50</v>
      </c>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3"/>
    </row>
    <row r="76" spans="1:50" ht="72.75" customHeight="1" thickBot="1">
      <c r="A76" s="241"/>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3"/>
    </row>
    <row r="77" spans="1:50" ht="19.5" customHeight="1">
      <c r="A77" s="238" t="s">
        <v>40</v>
      </c>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40"/>
    </row>
    <row r="78" spans="1:50" s="36" customFormat="1" ht="19.5" customHeight="1" thickBot="1">
      <c r="A78" s="271"/>
      <c r="B78" s="272"/>
      <c r="C78" s="257" t="s">
        <v>79</v>
      </c>
      <c r="D78" s="258"/>
      <c r="E78" s="258"/>
      <c r="F78" s="258"/>
      <c r="G78" s="258"/>
      <c r="H78" s="258"/>
      <c r="I78" s="258"/>
      <c r="J78" s="259"/>
      <c r="K78" s="273" t="s">
        <v>211</v>
      </c>
      <c r="L78" s="274"/>
      <c r="M78" s="274"/>
      <c r="N78" s="274"/>
      <c r="O78" s="274"/>
      <c r="P78" s="274"/>
      <c r="Q78" s="274"/>
      <c r="R78" s="274"/>
      <c r="S78" s="257" t="s">
        <v>80</v>
      </c>
      <c r="T78" s="258"/>
      <c r="U78" s="258"/>
      <c r="V78" s="258"/>
      <c r="W78" s="258"/>
      <c r="X78" s="258"/>
      <c r="Y78" s="258"/>
      <c r="Z78" s="259"/>
      <c r="AA78" s="284" t="s">
        <v>210</v>
      </c>
      <c r="AB78" s="274"/>
      <c r="AC78" s="274"/>
      <c r="AD78" s="274"/>
      <c r="AE78" s="274"/>
      <c r="AF78" s="274"/>
      <c r="AG78" s="274"/>
      <c r="AH78" s="274"/>
      <c r="AI78" s="257" t="s">
        <v>81</v>
      </c>
      <c r="AJ78" s="276"/>
      <c r="AK78" s="276"/>
      <c r="AL78" s="276"/>
      <c r="AM78" s="276"/>
      <c r="AN78" s="276"/>
      <c r="AO78" s="276"/>
      <c r="AP78" s="277"/>
      <c r="AQ78" s="273" t="s">
        <v>209</v>
      </c>
      <c r="AR78" s="274"/>
      <c r="AS78" s="274"/>
      <c r="AT78" s="274"/>
      <c r="AU78" s="274"/>
      <c r="AV78" s="274"/>
      <c r="AW78" s="274"/>
      <c r="AX78" s="275"/>
    </row>
    <row r="79" spans="1:50" ht="0.75" customHeight="1" thickBot="1">
      <c r="A79" s="21"/>
      <c r="B79" s="22"/>
      <c r="C79" s="23"/>
      <c r="D79" s="23"/>
      <c r="E79" s="23"/>
      <c r="F79" s="23"/>
      <c r="G79" s="23"/>
      <c r="H79" s="23"/>
      <c r="I79" s="23"/>
      <c r="J79" s="23"/>
      <c r="K79" s="22"/>
      <c r="L79" s="22"/>
      <c r="M79" s="22"/>
      <c r="N79" s="22"/>
      <c r="O79" s="22"/>
      <c r="P79" s="22"/>
      <c r="Q79" s="22"/>
      <c r="R79" s="22"/>
      <c r="S79" s="23"/>
      <c r="T79" s="23"/>
      <c r="U79" s="23"/>
      <c r="V79" s="23"/>
      <c r="W79" s="23"/>
      <c r="X79" s="23"/>
      <c r="Y79" s="23"/>
      <c r="Z79" s="23"/>
      <c r="AA79" s="22"/>
      <c r="AB79" s="22"/>
      <c r="AC79" s="22"/>
      <c r="AD79" s="22"/>
      <c r="AE79" s="22"/>
      <c r="AF79" s="22"/>
      <c r="AG79" s="22"/>
      <c r="AH79" s="22"/>
      <c r="AI79" s="23"/>
      <c r="AJ79" s="23"/>
      <c r="AK79" s="23"/>
      <c r="AL79" s="23"/>
      <c r="AM79" s="23"/>
      <c r="AN79" s="23"/>
      <c r="AO79" s="23"/>
      <c r="AP79" s="23"/>
      <c r="AQ79" s="22"/>
      <c r="AR79" s="22"/>
      <c r="AS79" s="22"/>
      <c r="AT79" s="22"/>
      <c r="AU79" s="22"/>
      <c r="AV79" s="22"/>
      <c r="AW79" s="22"/>
      <c r="AX79" s="24"/>
    </row>
    <row r="80" spans="1:50" ht="23.25" customHeight="1">
      <c r="A80" s="151" t="s">
        <v>28</v>
      </c>
      <c r="B80" s="152"/>
      <c r="C80" s="152"/>
      <c r="D80" s="152"/>
      <c r="E80" s="152"/>
      <c r="F80" s="153"/>
      <c r="G80" s="5" t="s">
        <v>84</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c r="A81" s="154"/>
      <c r="B81" s="155"/>
      <c r="C81" s="155"/>
      <c r="D81" s="155"/>
      <c r="E81" s="155"/>
      <c r="F81" s="1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154"/>
      <c r="B82" s="155"/>
      <c r="C82" s="155"/>
      <c r="D82" s="155"/>
      <c r="E82" s="155"/>
      <c r="F82" s="1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54"/>
      <c r="B83" s="155"/>
      <c r="C83" s="155"/>
      <c r="D83" s="155"/>
      <c r="E83" s="155"/>
      <c r="F83" s="1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54"/>
      <c r="B84" s="155"/>
      <c r="C84" s="155"/>
      <c r="D84" s="155"/>
      <c r="E84" s="155"/>
      <c r="F84" s="1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54"/>
      <c r="B85" s="155"/>
      <c r="C85" s="155"/>
      <c r="D85" s="155"/>
      <c r="E85" s="155"/>
      <c r="F85" s="1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54"/>
      <c r="B86" s="155"/>
      <c r="C86" s="155"/>
      <c r="D86" s="155"/>
      <c r="E86" s="155"/>
      <c r="F86" s="1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54"/>
      <c r="B87" s="155"/>
      <c r="C87" s="155"/>
      <c r="D87" s="155"/>
      <c r="E87" s="155"/>
      <c r="F87" s="1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54"/>
      <c r="B88" s="155"/>
      <c r="C88" s="155"/>
      <c r="D88" s="155"/>
      <c r="E88" s="155"/>
      <c r="F88" s="1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154"/>
      <c r="B89" s="155"/>
      <c r="C89" s="155"/>
      <c r="D89" s="155"/>
      <c r="E89" s="155"/>
      <c r="F89" s="1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4"/>
      <c r="B90" s="155"/>
      <c r="C90" s="155"/>
      <c r="D90" s="155"/>
      <c r="E90" s="155"/>
      <c r="F90" s="1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4"/>
      <c r="B91" s="155"/>
      <c r="C91" s="155"/>
      <c r="D91" s="155"/>
      <c r="E91" s="155"/>
      <c r="F91" s="1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4"/>
      <c r="B92" s="155"/>
      <c r="C92" s="155"/>
      <c r="D92" s="155"/>
      <c r="E92" s="155"/>
      <c r="F92" s="1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4"/>
      <c r="B93" s="155"/>
      <c r="C93" s="155"/>
      <c r="D93" s="155"/>
      <c r="E93" s="155"/>
      <c r="F93" s="1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4"/>
      <c r="B94" s="155"/>
      <c r="C94" s="155"/>
      <c r="D94" s="155"/>
      <c r="E94" s="155"/>
      <c r="F94" s="1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4"/>
      <c r="B95" s="155"/>
      <c r="C95" s="155"/>
      <c r="D95" s="155"/>
      <c r="E95" s="155"/>
      <c r="F95" s="1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4"/>
      <c r="B96" s="155"/>
      <c r="C96" s="155"/>
      <c r="D96" s="155"/>
      <c r="E96" s="155"/>
      <c r="F96" s="15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4"/>
      <c r="B97" s="155"/>
      <c r="C97" s="155"/>
      <c r="D97" s="155"/>
      <c r="E97" s="155"/>
      <c r="F97" s="15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4"/>
      <c r="B98" s="155"/>
      <c r="C98" s="155"/>
      <c r="D98" s="155"/>
      <c r="E98" s="155"/>
      <c r="F98" s="15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M98" s="3"/>
      <c r="AN98" s="3"/>
      <c r="AO98" s="3"/>
      <c r="AP98" s="3"/>
      <c r="AQ98" s="3"/>
      <c r="AR98" s="3"/>
      <c r="AS98" s="3"/>
      <c r="AT98" s="3"/>
      <c r="AU98" s="3"/>
      <c r="AV98" s="3"/>
      <c r="AW98" s="3"/>
      <c r="AX98" s="4"/>
    </row>
    <row r="99" spans="1:50" ht="42" customHeight="1">
      <c r="A99" s="154"/>
      <c r="B99" s="155"/>
      <c r="C99" s="155"/>
      <c r="D99" s="155"/>
      <c r="E99" s="155"/>
      <c r="F99" s="15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4"/>
      <c r="B100" s="155"/>
      <c r="C100" s="155"/>
      <c r="D100" s="155"/>
      <c r="E100" s="155"/>
      <c r="F100" s="15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4"/>
      <c r="B101" s="155"/>
      <c r="C101" s="155"/>
      <c r="D101" s="155"/>
      <c r="E101" s="155"/>
      <c r="F101" s="1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54"/>
      <c r="B102" s="155"/>
      <c r="C102" s="155"/>
      <c r="D102" s="155"/>
      <c r="E102" s="155"/>
      <c r="F102" s="15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54"/>
      <c r="B103" s="155"/>
      <c r="C103" s="155"/>
      <c r="D103" s="155"/>
      <c r="E103" s="155"/>
      <c r="F103" s="15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54"/>
      <c r="B104" s="155"/>
      <c r="C104" s="155"/>
      <c r="D104" s="155"/>
      <c r="E104" s="155"/>
      <c r="F104" s="15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54"/>
      <c r="B105" s="155"/>
      <c r="C105" s="155"/>
      <c r="D105" s="155"/>
      <c r="E105" s="155"/>
      <c r="F105" s="15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54"/>
      <c r="B106" s="155"/>
      <c r="C106" s="155"/>
      <c r="D106" s="155"/>
      <c r="E106" s="155"/>
      <c r="F106" s="15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54"/>
      <c r="B107" s="155"/>
      <c r="C107" s="155"/>
      <c r="D107" s="155"/>
      <c r="E107" s="155"/>
      <c r="F107" s="156"/>
      <c r="G107" s="2"/>
      <c r="H107" s="3"/>
      <c r="I107" s="3"/>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
      <c r="AX107" s="4"/>
    </row>
    <row r="108" spans="1:50" ht="47.25" customHeight="1">
      <c r="A108" s="154"/>
      <c r="B108" s="155"/>
      <c r="C108" s="155"/>
      <c r="D108" s="155"/>
      <c r="E108" s="155"/>
      <c r="F108" s="156"/>
      <c r="G108" s="2"/>
      <c r="H108" s="3"/>
      <c r="I108" s="3"/>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
      <c r="AU108" s="3"/>
      <c r="AV108" s="3"/>
      <c r="AW108" s="3"/>
      <c r="AX108" s="4"/>
    </row>
    <row r="109" spans="1:50" ht="18" customHeight="1">
      <c r="A109" s="154"/>
      <c r="B109" s="155"/>
      <c r="C109" s="155"/>
      <c r="D109" s="155"/>
      <c r="E109" s="155"/>
      <c r="F109" s="156"/>
      <c r="G109" s="2"/>
      <c r="H109" s="3"/>
      <c r="I109" s="3"/>
      <c r="J109" s="3"/>
      <c r="K109" s="3"/>
      <c r="L109" s="3"/>
      <c r="AW109" s="3"/>
      <c r="AX109" s="4"/>
    </row>
    <row r="110" spans="1:50" ht="18" customHeight="1" thickBot="1">
      <c r="A110" s="157"/>
      <c r="B110" s="158"/>
      <c r="C110" s="158"/>
      <c r="D110" s="158"/>
      <c r="E110" s="158"/>
      <c r="F110" s="159"/>
      <c r="G110" s="2"/>
      <c r="H110" s="30"/>
      <c r="I110" s="30"/>
      <c r="J110" s="30"/>
      <c r="K110" s="30"/>
      <c r="L110" s="30"/>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262" t="s">
        <v>36</v>
      </c>
      <c r="B112" s="263"/>
      <c r="C112" s="263"/>
      <c r="D112" s="263"/>
      <c r="E112" s="263"/>
      <c r="F112" s="264"/>
      <c r="G112" s="285" t="s">
        <v>198</v>
      </c>
      <c r="H112" s="286"/>
      <c r="I112" s="286"/>
      <c r="J112" s="286"/>
      <c r="K112" s="286"/>
      <c r="L112" s="286"/>
      <c r="M112" s="286"/>
      <c r="N112" s="286"/>
      <c r="O112" s="286"/>
      <c r="P112" s="286"/>
      <c r="Q112" s="286"/>
      <c r="R112" s="286"/>
      <c r="S112" s="286"/>
      <c r="T112" s="286"/>
      <c r="U112" s="286"/>
      <c r="V112" s="286"/>
      <c r="W112" s="286"/>
      <c r="X112" s="286"/>
      <c r="Y112" s="286"/>
      <c r="Z112" s="286"/>
      <c r="AA112" s="286"/>
      <c r="AB112" s="287"/>
      <c r="AC112" s="285" t="s">
        <v>15</v>
      </c>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9"/>
    </row>
    <row r="113" spans="1:50" ht="24.75" customHeight="1">
      <c r="A113" s="265"/>
      <c r="B113" s="266"/>
      <c r="C113" s="266"/>
      <c r="D113" s="266"/>
      <c r="E113" s="266"/>
      <c r="F113" s="267"/>
      <c r="G113" s="290" t="s">
        <v>16</v>
      </c>
      <c r="H113" s="187"/>
      <c r="I113" s="187"/>
      <c r="J113" s="187"/>
      <c r="K113" s="187"/>
      <c r="L113" s="59" t="s">
        <v>17</v>
      </c>
      <c r="M113" s="49"/>
      <c r="N113" s="49"/>
      <c r="O113" s="49"/>
      <c r="P113" s="49"/>
      <c r="Q113" s="49"/>
      <c r="R113" s="49"/>
      <c r="S113" s="49"/>
      <c r="T113" s="49"/>
      <c r="U113" s="49"/>
      <c r="V113" s="49"/>
      <c r="W113" s="49"/>
      <c r="X113" s="50"/>
      <c r="Y113" s="482" t="s">
        <v>18</v>
      </c>
      <c r="Z113" s="483"/>
      <c r="AA113" s="483"/>
      <c r="AB113" s="484"/>
      <c r="AC113" s="290" t="s">
        <v>16</v>
      </c>
      <c r="AD113" s="187"/>
      <c r="AE113" s="187"/>
      <c r="AF113" s="187"/>
      <c r="AG113" s="187"/>
      <c r="AH113" s="59" t="s">
        <v>17</v>
      </c>
      <c r="AI113" s="49"/>
      <c r="AJ113" s="49"/>
      <c r="AK113" s="49"/>
      <c r="AL113" s="49"/>
      <c r="AM113" s="49"/>
      <c r="AN113" s="49"/>
      <c r="AO113" s="49"/>
      <c r="AP113" s="49"/>
      <c r="AQ113" s="49"/>
      <c r="AR113" s="49"/>
      <c r="AS113" s="49"/>
      <c r="AT113" s="50"/>
      <c r="AU113" s="482" t="s">
        <v>18</v>
      </c>
      <c r="AV113" s="483"/>
      <c r="AW113" s="483"/>
      <c r="AX113" s="498"/>
    </row>
    <row r="114" spans="1:50" ht="24.75" customHeight="1">
      <c r="A114" s="265"/>
      <c r="B114" s="266"/>
      <c r="C114" s="266"/>
      <c r="D114" s="266"/>
      <c r="E114" s="266"/>
      <c r="F114" s="267"/>
      <c r="G114" s="281" t="s">
        <v>199</v>
      </c>
      <c r="H114" s="282"/>
      <c r="I114" s="282"/>
      <c r="J114" s="282"/>
      <c r="K114" s="283"/>
      <c r="L114" s="485" t="s">
        <v>240</v>
      </c>
      <c r="M114" s="486"/>
      <c r="N114" s="486"/>
      <c r="O114" s="486"/>
      <c r="P114" s="486"/>
      <c r="Q114" s="486"/>
      <c r="R114" s="486"/>
      <c r="S114" s="486"/>
      <c r="T114" s="486"/>
      <c r="U114" s="486"/>
      <c r="V114" s="486"/>
      <c r="W114" s="486"/>
      <c r="X114" s="487"/>
      <c r="Y114" s="488">
        <v>121</v>
      </c>
      <c r="Z114" s="489"/>
      <c r="AA114" s="489"/>
      <c r="AB114" s="490"/>
      <c r="AC114" s="491"/>
      <c r="AD114" s="144"/>
      <c r="AE114" s="144"/>
      <c r="AF114" s="144"/>
      <c r="AG114" s="225"/>
      <c r="AH114" s="493"/>
      <c r="AI114" s="494"/>
      <c r="AJ114" s="494"/>
      <c r="AK114" s="494"/>
      <c r="AL114" s="494"/>
      <c r="AM114" s="494"/>
      <c r="AN114" s="494"/>
      <c r="AO114" s="494"/>
      <c r="AP114" s="494"/>
      <c r="AQ114" s="494"/>
      <c r="AR114" s="494"/>
      <c r="AS114" s="494"/>
      <c r="AT114" s="495"/>
      <c r="AU114" s="291"/>
      <c r="AV114" s="292"/>
      <c r="AW114" s="292"/>
      <c r="AX114" s="293"/>
    </row>
    <row r="115" spans="1:50" ht="24.75" customHeight="1">
      <c r="A115" s="265"/>
      <c r="B115" s="266"/>
      <c r="C115" s="266"/>
      <c r="D115" s="266"/>
      <c r="E115" s="266"/>
      <c r="F115" s="267"/>
      <c r="G115" s="496"/>
      <c r="H115" s="215"/>
      <c r="I115" s="215"/>
      <c r="J115" s="215"/>
      <c r="K115" s="497"/>
      <c r="L115" s="278"/>
      <c r="M115" s="279"/>
      <c r="N115" s="279"/>
      <c r="O115" s="279"/>
      <c r="P115" s="279"/>
      <c r="Q115" s="279"/>
      <c r="R115" s="279"/>
      <c r="S115" s="279"/>
      <c r="T115" s="279"/>
      <c r="U115" s="279"/>
      <c r="V115" s="279"/>
      <c r="W115" s="279"/>
      <c r="X115" s="280"/>
      <c r="Y115" s="195"/>
      <c r="Z115" s="196"/>
      <c r="AA115" s="196"/>
      <c r="AB115" s="197"/>
      <c r="AC115" s="496"/>
      <c r="AD115" s="215"/>
      <c r="AE115" s="215"/>
      <c r="AF115" s="215"/>
      <c r="AG115" s="497"/>
      <c r="AH115" s="278"/>
      <c r="AI115" s="279"/>
      <c r="AJ115" s="279"/>
      <c r="AK115" s="279"/>
      <c r="AL115" s="279"/>
      <c r="AM115" s="279"/>
      <c r="AN115" s="279"/>
      <c r="AO115" s="279"/>
      <c r="AP115" s="279"/>
      <c r="AQ115" s="279"/>
      <c r="AR115" s="279"/>
      <c r="AS115" s="279"/>
      <c r="AT115" s="280"/>
      <c r="AU115" s="195"/>
      <c r="AV115" s="196"/>
      <c r="AW115" s="196"/>
      <c r="AX115" s="513"/>
    </row>
    <row r="116" spans="1:50" ht="24.75" customHeight="1">
      <c r="A116" s="265"/>
      <c r="B116" s="266"/>
      <c r="C116" s="266"/>
      <c r="D116" s="266"/>
      <c r="E116" s="266"/>
      <c r="F116" s="267"/>
      <c r="G116" s="496"/>
      <c r="H116" s="215"/>
      <c r="I116" s="215"/>
      <c r="J116" s="215"/>
      <c r="K116" s="497"/>
      <c r="L116" s="278"/>
      <c r="M116" s="279"/>
      <c r="N116" s="279"/>
      <c r="O116" s="279"/>
      <c r="P116" s="279"/>
      <c r="Q116" s="279"/>
      <c r="R116" s="279"/>
      <c r="S116" s="279"/>
      <c r="T116" s="279"/>
      <c r="U116" s="279"/>
      <c r="V116" s="279"/>
      <c r="W116" s="279"/>
      <c r="X116" s="280"/>
      <c r="Y116" s="195"/>
      <c r="Z116" s="196"/>
      <c r="AA116" s="196"/>
      <c r="AB116" s="197"/>
      <c r="AC116" s="496"/>
      <c r="AD116" s="215"/>
      <c r="AE116" s="215"/>
      <c r="AF116" s="215"/>
      <c r="AG116" s="497"/>
      <c r="AH116" s="278"/>
      <c r="AI116" s="279"/>
      <c r="AJ116" s="279"/>
      <c r="AK116" s="279"/>
      <c r="AL116" s="279"/>
      <c r="AM116" s="279"/>
      <c r="AN116" s="279"/>
      <c r="AO116" s="279"/>
      <c r="AP116" s="279"/>
      <c r="AQ116" s="279"/>
      <c r="AR116" s="279"/>
      <c r="AS116" s="279"/>
      <c r="AT116" s="280"/>
      <c r="AU116" s="195"/>
      <c r="AV116" s="196"/>
      <c r="AW116" s="196"/>
      <c r="AX116" s="513"/>
    </row>
    <row r="117" spans="1:50" ht="24.75" customHeight="1">
      <c r="A117" s="265"/>
      <c r="B117" s="266"/>
      <c r="C117" s="266"/>
      <c r="D117" s="266"/>
      <c r="E117" s="266"/>
      <c r="F117" s="267"/>
      <c r="G117" s="496"/>
      <c r="H117" s="215"/>
      <c r="I117" s="215"/>
      <c r="J117" s="215"/>
      <c r="K117" s="497"/>
      <c r="L117" s="278"/>
      <c r="M117" s="279"/>
      <c r="N117" s="279"/>
      <c r="O117" s="279"/>
      <c r="P117" s="279"/>
      <c r="Q117" s="279"/>
      <c r="R117" s="279"/>
      <c r="S117" s="279"/>
      <c r="T117" s="279"/>
      <c r="U117" s="279"/>
      <c r="V117" s="279"/>
      <c r="W117" s="279"/>
      <c r="X117" s="280"/>
      <c r="Y117" s="195"/>
      <c r="Z117" s="196"/>
      <c r="AA117" s="196"/>
      <c r="AB117" s="197"/>
      <c r="AC117" s="496"/>
      <c r="AD117" s="215"/>
      <c r="AE117" s="215"/>
      <c r="AF117" s="215"/>
      <c r="AG117" s="497"/>
      <c r="AH117" s="278"/>
      <c r="AI117" s="279"/>
      <c r="AJ117" s="279"/>
      <c r="AK117" s="279"/>
      <c r="AL117" s="279"/>
      <c r="AM117" s="279"/>
      <c r="AN117" s="279"/>
      <c r="AO117" s="279"/>
      <c r="AP117" s="279"/>
      <c r="AQ117" s="279"/>
      <c r="AR117" s="279"/>
      <c r="AS117" s="279"/>
      <c r="AT117" s="280"/>
      <c r="AU117" s="195"/>
      <c r="AV117" s="196"/>
      <c r="AW117" s="196"/>
      <c r="AX117" s="513"/>
    </row>
    <row r="118" spans="1:50" ht="24.75" customHeight="1">
      <c r="A118" s="265"/>
      <c r="B118" s="266"/>
      <c r="C118" s="266"/>
      <c r="D118" s="266"/>
      <c r="E118" s="266"/>
      <c r="F118" s="267"/>
      <c r="G118" s="496"/>
      <c r="H118" s="215"/>
      <c r="I118" s="215"/>
      <c r="J118" s="215"/>
      <c r="K118" s="497"/>
      <c r="L118" s="278"/>
      <c r="M118" s="279"/>
      <c r="N118" s="279"/>
      <c r="O118" s="279"/>
      <c r="P118" s="279"/>
      <c r="Q118" s="279"/>
      <c r="R118" s="279"/>
      <c r="S118" s="279"/>
      <c r="T118" s="279"/>
      <c r="U118" s="279"/>
      <c r="V118" s="279"/>
      <c r="W118" s="279"/>
      <c r="X118" s="280"/>
      <c r="Y118" s="195"/>
      <c r="Z118" s="196"/>
      <c r="AA118" s="196"/>
      <c r="AB118" s="196"/>
      <c r="AC118" s="496"/>
      <c r="AD118" s="215"/>
      <c r="AE118" s="215"/>
      <c r="AF118" s="215"/>
      <c r="AG118" s="497"/>
      <c r="AH118" s="278"/>
      <c r="AI118" s="279"/>
      <c r="AJ118" s="279"/>
      <c r="AK118" s="279"/>
      <c r="AL118" s="279"/>
      <c r="AM118" s="279"/>
      <c r="AN118" s="279"/>
      <c r="AO118" s="279"/>
      <c r="AP118" s="279"/>
      <c r="AQ118" s="279"/>
      <c r="AR118" s="279"/>
      <c r="AS118" s="279"/>
      <c r="AT118" s="280"/>
      <c r="AU118" s="195"/>
      <c r="AV118" s="196"/>
      <c r="AW118" s="196"/>
      <c r="AX118" s="513"/>
    </row>
    <row r="119" spans="1:50" ht="24.75" customHeight="1">
      <c r="A119" s="265"/>
      <c r="B119" s="266"/>
      <c r="C119" s="266"/>
      <c r="D119" s="266"/>
      <c r="E119" s="266"/>
      <c r="F119" s="267"/>
      <c r="G119" s="496"/>
      <c r="H119" s="215"/>
      <c r="I119" s="215"/>
      <c r="J119" s="215"/>
      <c r="K119" s="497"/>
      <c r="L119" s="278"/>
      <c r="M119" s="279"/>
      <c r="N119" s="279"/>
      <c r="O119" s="279"/>
      <c r="P119" s="279"/>
      <c r="Q119" s="279"/>
      <c r="R119" s="279"/>
      <c r="S119" s="279"/>
      <c r="T119" s="279"/>
      <c r="U119" s="279"/>
      <c r="V119" s="279"/>
      <c r="W119" s="279"/>
      <c r="X119" s="280"/>
      <c r="Y119" s="195"/>
      <c r="Z119" s="196"/>
      <c r="AA119" s="196"/>
      <c r="AB119" s="196"/>
      <c r="AC119" s="496"/>
      <c r="AD119" s="215"/>
      <c r="AE119" s="215"/>
      <c r="AF119" s="215"/>
      <c r="AG119" s="497"/>
      <c r="AH119" s="278"/>
      <c r="AI119" s="279"/>
      <c r="AJ119" s="279"/>
      <c r="AK119" s="279"/>
      <c r="AL119" s="279"/>
      <c r="AM119" s="279"/>
      <c r="AN119" s="279"/>
      <c r="AO119" s="279"/>
      <c r="AP119" s="279"/>
      <c r="AQ119" s="279"/>
      <c r="AR119" s="279"/>
      <c r="AS119" s="279"/>
      <c r="AT119" s="280"/>
      <c r="AU119" s="195"/>
      <c r="AV119" s="196"/>
      <c r="AW119" s="196"/>
      <c r="AX119" s="513"/>
    </row>
    <row r="120" spans="1:50" ht="24.75" customHeight="1">
      <c r="A120" s="265"/>
      <c r="B120" s="266"/>
      <c r="C120" s="266"/>
      <c r="D120" s="266"/>
      <c r="E120" s="266"/>
      <c r="F120" s="267"/>
      <c r="G120" s="496"/>
      <c r="H120" s="215"/>
      <c r="I120" s="215"/>
      <c r="J120" s="215"/>
      <c r="K120" s="497"/>
      <c r="L120" s="278"/>
      <c r="M120" s="279"/>
      <c r="N120" s="279"/>
      <c r="O120" s="279"/>
      <c r="P120" s="279"/>
      <c r="Q120" s="279"/>
      <c r="R120" s="279"/>
      <c r="S120" s="279"/>
      <c r="T120" s="279"/>
      <c r="U120" s="279"/>
      <c r="V120" s="279"/>
      <c r="W120" s="279"/>
      <c r="X120" s="280"/>
      <c r="Y120" s="195"/>
      <c r="Z120" s="196"/>
      <c r="AA120" s="196"/>
      <c r="AB120" s="196"/>
      <c r="AC120" s="496"/>
      <c r="AD120" s="215"/>
      <c r="AE120" s="215"/>
      <c r="AF120" s="215"/>
      <c r="AG120" s="497"/>
      <c r="AH120" s="278"/>
      <c r="AI120" s="279"/>
      <c r="AJ120" s="279"/>
      <c r="AK120" s="279"/>
      <c r="AL120" s="279"/>
      <c r="AM120" s="279"/>
      <c r="AN120" s="279"/>
      <c r="AO120" s="279"/>
      <c r="AP120" s="279"/>
      <c r="AQ120" s="279"/>
      <c r="AR120" s="279"/>
      <c r="AS120" s="279"/>
      <c r="AT120" s="280"/>
      <c r="AU120" s="195"/>
      <c r="AV120" s="196"/>
      <c r="AW120" s="196"/>
      <c r="AX120" s="513"/>
    </row>
    <row r="121" spans="1:50" ht="24.75" customHeight="1">
      <c r="A121" s="265"/>
      <c r="B121" s="266"/>
      <c r="C121" s="266"/>
      <c r="D121" s="266"/>
      <c r="E121" s="266"/>
      <c r="F121" s="267"/>
      <c r="G121" s="514"/>
      <c r="H121" s="142"/>
      <c r="I121" s="142"/>
      <c r="J121" s="142"/>
      <c r="K121" s="515"/>
      <c r="L121" s="516"/>
      <c r="M121" s="517"/>
      <c r="N121" s="517"/>
      <c r="O121" s="517"/>
      <c r="P121" s="517"/>
      <c r="Q121" s="517"/>
      <c r="R121" s="517"/>
      <c r="S121" s="517"/>
      <c r="T121" s="517"/>
      <c r="U121" s="517"/>
      <c r="V121" s="517"/>
      <c r="W121" s="517"/>
      <c r="X121" s="518"/>
      <c r="Y121" s="519"/>
      <c r="Z121" s="520"/>
      <c r="AA121" s="520"/>
      <c r="AB121" s="520"/>
      <c r="AC121" s="514"/>
      <c r="AD121" s="142"/>
      <c r="AE121" s="142"/>
      <c r="AF121" s="142"/>
      <c r="AG121" s="515"/>
      <c r="AH121" s="516"/>
      <c r="AI121" s="517"/>
      <c r="AJ121" s="517"/>
      <c r="AK121" s="517"/>
      <c r="AL121" s="517"/>
      <c r="AM121" s="517"/>
      <c r="AN121" s="517"/>
      <c r="AO121" s="517"/>
      <c r="AP121" s="517"/>
      <c r="AQ121" s="517"/>
      <c r="AR121" s="517"/>
      <c r="AS121" s="517"/>
      <c r="AT121" s="518"/>
      <c r="AU121" s="519"/>
      <c r="AV121" s="520"/>
      <c r="AW121" s="520"/>
      <c r="AX121" s="521"/>
    </row>
    <row r="122" spans="1:50" ht="24.75" customHeight="1">
      <c r="A122" s="265"/>
      <c r="B122" s="266"/>
      <c r="C122" s="266"/>
      <c r="D122" s="266"/>
      <c r="E122" s="266"/>
      <c r="F122" s="267"/>
      <c r="G122" s="522" t="s">
        <v>19</v>
      </c>
      <c r="H122" s="49"/>
      <c r="I122" s="49"/>
      <c r="J122" s="49"/>
      <c r="K122" s="49"/>
      <c r="L122" s="523"/>
      <c r="M122" s="406"/>
      <c r="N122" s="406"/>
      <c r="O122" s="406"/>
      <c r="P122" s="406"/>
      <c r="Q122" s="406"/>
      <c r="R122" s="406"/>
      <c r="S122" s="406"/>
      <c r="T122" s="406"/>
      <c r="U122" s="406"/>
      <c r="V122" s="406"/>
      <c r="W122" s="406"/>
      <c r="X122" s="407"/>
      <c r="Y122" s="524">
        <f>SUM(Y114:AB121)</f>
        <v>121</v>
      </c>
      <c r="Z122" s="525"/>
      <c r="AA122" s="525"/>
      <c r="AB122" s="526"/>
      <c r="AC122" s="522" t="s">
        <v>19</v>
      </c>
      <c r="AD122" s="49"/>
      <c r="AE122" s="49"/>
      <c r="AF122" s="49"/>
      <c r="AG122" s="49"/>
      <c r="AH122" s="523"/>
      <c r="AI122" s="406"/>
      <c r="AJ122" s="406"/>
      <c r="AK122" s="406"/>
      <c r="AL122" s="406"/>
      <c r="AM122" s="406"/>
      <c r="AN122" s="406"/>
      <c r="AO122" s="406"/>
      <c r="AP122" s="406"/>
      <c r="AQ122" s="406"/>
      <c r="AR122" s="406"/>
      <c r="AS122" s="406"/>
      <c r="AT122" s="407"/>
      <c r="AU122" s="524">
        <f>SUM(AU114:AX121)</f>
        <v>0</v>
      </c>
      <c r="AV122" s="525"/>
      <c r="AW122" s="525"/>
      <c r="AX122" s="527"/>
    </row>
    <row r="123" spans="1:50" ht="30" customHeight="1">
      <c r="A123" s="265"/>
      <c r="B123" s="266"/>
      <c r="C123" s="266"/>
      <c r="D123" s="266"/>
      <c r="E123" s="266"/>
      <c r="F123" s="267"/>
      <c r="G123" s="528" t="s">
        <v>201</v>
      </c>
      <c r="H123" s="529"/>
      <c r="I123" s="529"/>
      <c r="J123" s="529"/>
      <c r="K123" s="529"/>
      <c r="L123" s="529"/>
      <c r="M123" s="529"/>
      <c r="N123" s="529"/>
      <c r="O123" s="529"/>
      <c r="P123" s="529"/>
      <c r="Q123" s="529"/>
      <c r="R123" s="529"/>
      <c r="S123" s="529"/>
      <c r="T123" s="529"/>
      <c r="U123" s="529"/>
      <c r="V123" s="529"/>
      <c r="W123" s="529"/>
      <c r="X123" s="529"/>
      <c r="Y123" s="529"/>
      <c r="Z123" s="529"/>
      <c r="AA123" s="529"/>
      <c r="AB123" s="530"/>
      <c r="AC123" s="528" t="s">
        <v>20</v>
      </c>
      <c r="AD123" s="531"/>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row>
    <row r="124" spans="1:50" ht="25.5" customHeight="1">
      <c r="A124" s="265"/>
      <c r="B124" s="266"/>
      <c r="C124" s="266"/>
      <c r="D124" s="266"/>
      <c r="E124" s="266"/>
      <c r="F124" s="267"/>
      <c r="G124" s="290" t="s">
        <v>16</v>
      </c>
      <c r="H124" s="187"/>
      <c r="I124" s="187"/>
      <c r="J124" s="187"/>
      <c r="K124" s="187"/>
      <c r="L124" s="59" t="s">
        <v>17</v>
      </c>
      <c r="M124" s="49"/>
      <c r="N124" s="49"/>
      <c r="O124" s="49"/>
      <c r="P124" s="49"/>
      <c r="Q124" s="49"/>
      <c r="R124" s="49"/>
      <c r="S124" s="49"/>
      <c r="T124" s="49"/>
      <c r="U124" s="49"/>
      <c r="V124" s="49"/>
      <c r="W124" s="49"/>
      <c r="X124" s="50"/>
      <c r="Y124" s="482" t="s">
        <v>18</v>
      </c>
      <c r="Z124" s="483"/>
      <c r="AA124" s="483"/>
      <c r="AB124" s="484"/>
      <c r="AC124" s="290" t="s">
        <v>16</v>
      </c>
      <c r="AD124" s="187"/>
      <c r="AE124" s="187"/>
      <c r="AF124" s="187"/>
      <c r="AG124" s="187"/>
      <c r="AH124" s="59" t="s">
        <v>17</v>
      </c>
      <c r="AI124" s="49"/>
      <c r="AJ124" s="49"/>
      <c r="AK124" s="49"/>
      <c r="AL124" s="49"/>
      <c r="AM124" s="49"/>
      <c r="AN124" s="49"/>
      <c r="AO124" s="49"/>
      <c r="AP124" s="49"/>
      <c r="AQ124" s="49"/>
      <c r="AR124" s="49"/>
      <c r="AS124" s="49"/>
      <c r="AT124" s="50"/>
      <c r="AU124" s="482" t="s">
        <v>18</v>
      </c>
      <c r="AV124" s="483"/>
      <c r="AW124" s="483"/>
      <c r="AX124" s="498"/>
    </row>
    <row r="125" spans="1:50" ht="24.75" customHeight="1">
      <c r="A125" s="265"/>
      <c r="B125" s="266"/>
      <c r="C125" s="266"/>
      <c r="D125" s="266"/>
      <c r="E125" s="266"/>
      <c r="F125" s="267"/>
      <c r="G125" s="281" t="s">
        <v>199</v>
      </c>
      <c r="H125" s="282"/>
      <c r="I125" s="282"/>
      <c r="J125" s="282"/>
      <c r="K125" s="283"/>
      <c r="L125" s="493" t="s">
        <v>202</v>
      </c>
      <c r="M125" s="494"/>
      <c r="N125" s="494"/>
      <c r="O125" s="494"/>
      <c r="P125" s="494"/>
      <c r="Q125" s="494"/>
      <c r="R125" s="494"/>
      <c r="S125" s="494"/>
      <c r="T125" s="494"/>
      <c r="U125" s="494"/>
      <c r="V125" s="494"/>
      <c r="W125" s="494"/>
      <c r="X125" s="495"/>
      <c r="Y125" s="291">
        <v>10</v>
      </c>
      <c r="Z125" s="292"/>
      <c r="AA125" s="292"/>
      <c r="AB125" s="533"/>
      <c r="AC125" s="491"/>
      <c r="AD125" s="144"/>
      <c r="AE125" s="144"/>
      <c r="AF125" s="144"/>
      <c r="AG125" s="225"/>
      <c r="AH125" s="493"/>
      <c r="AI125" s="494"/>
      <c r="AJ125" s="494"/>
      <c r="AK125" s="494"/>
      <c r="AL125" s="494"/>
      <c r="AM125" s="494"/>
      <c r="AN125" s="494"/>
      <c r="AO125" s="494"/>
      <c r="AP125" s="494"/>
      <c r="AQ125" s="494"/>
      <c r="AR125" s="494"/>
      <c r="AS125" s="494"/>
      <c r="AT125" s="495"/>
      <c r="AU125" s="291"/>
      <c r="AV125" s="292"/>
      <c r="AW125" s="292"/>
      <c r="AX125" s="293"/>
    </row>
    <row r="126" spans="1:50" ht="24.75" customHeight="1">
      <c r="A126" s="265"/>
      <c r="B126" s="266"/>
      <c r="C126" s="266"/>
      <c r="D126" s="266"/>
      <c r="E126" s="266"/>
      <c r="F126" s="267"/>
      <c r="G126" s="496"/>
      <c r="H126" s="215"/>
      <c r="I126" s="215"/>
      <c r="J126" s="215"/>
      <c r="K126" s="497"/>
      <c r="L126" s="278"/>
      <c r="M126" s="279"/>
      <c r="N126" s="279"/>
      <c r="O126" s="279"/>
      <c r="P126" s="279"/>
      <c r="Q126" s="279"/>
      <c r="R126" s="279"/>
      <c r="S126" s="279"/>
      <c r="T126" s="279"/>
      <c r="U126" s="279"/>
      <c r="V126" s="279"/>
      <c r="W126" s="279"/>
      <c r="X126" s="280"/>
      <c r="Y126" s="195"/>
      <c r="Z126" s="196"/>
      <c r="AA126" s="196"/>
      <c r="AB126" s="197"/>
      <c r="AC126" s="496"/>
      <c r="AD126" s="215"/>
      <c r="AE126" s="215"/>
      <c r="AF126" s="215"/>
      <c r="AG126" s="497"/>
      <c r="AH126" s="278"/>
      <c r="AI126" s="279"/>
      <c r="AJ126" s="279"/>
      <c r="AK126" s="279"/>
      <c r="AL126" s="279"/>
      <c r="AM126" s="279"/>
      <c r="AN126" s="279"/>
      <c r="AO126" s="279"/>
      <c r="AP126" s="279"/>
      <c r="AQ126" s="279"/>
      <c r="AR126" s="279"/>
      <c r="AS126" s="279"/>
      <c r="AT126" s="280"/>
      <c r="AU126" s="195"/>
      <c r="AV126" s="196"/>
      <c r="AW126" s="196"/>
      <c r="AX126" s="513"/>
    </row>
    <row r="127" spans="1:50" ht="24.75" customHeight="1">
      <c r="A127" s="265"/>
      <c r="B127" s="266"/>
      <c r="C127" s="266"/>
      <c r="D127" s="266"/>
      <c r="E127" s="266"/>
      <c r="F127" s="267"/>
      <c r="G127" s="496"/>
      <c r="H127" s="215"/>
      <c r="I127" s="215"/>
      <c r="J127" s="215"/>
      <c r="K127" s="497"/>
      <c r="L127" s="278"/>
      <c r="M127" s="279"/>
      <c r="N127" s="279"/>
      <c r="O127" s="279"/>
      <c r="P127" s="279"/>
      <c r="Q127" s="279"/>
      <c r="R127" s="279"/>
      <c r="S127" s="279"/>
      <c r="T127" s="279"/>
      <c r="U127" s="279"/>
      <c r="V127" s="279"/>
      <c r="W127" s="279"/>
      <c r="X127" s="280"/>
      <c r="Y127" s="195"/>
      <c r="Z127" s="196"/>
      <c r="AA127" s="196"/>
      <c r="AB127" s="197"/>
      <c r="AC127" s="496"/>
      <c r="AD127" s="215"/>
      <c r="AE127" s="215"/>
      <c r="AF127" s="215"/>
      <c r="AG127" s="497"/>
      <c r="AH127" s="278"/>
      <c r="AI127" s="279"/>
      <c r="AJ127" s="279"/>
      <c r="AK127" s="279"/>
      <c r="AL127" s="279"/>
      <c r="AM127" s="279"/>
      <c r="AN127" s="279"/>
      <c r="AO127" s="279"/>
      <c r="AP127" s="279"/>
      <c r="AQ127" s="279"/>
      <c r="AR127" s="279"/>
      <c r="AS127" s="279"/>
      <c r="AT127" s="280"/>
      <c r="AU127" s="195"/>
      <c r="AV127" s="196"/>
      <c r="AW127" s="196"/>
      <c r="AX127" s="513"/>
    </row>
    <row r="128" spans="1:50" ht="24.75" customHeight="1">
      <c r="A128" s="265"/>
      <c r="B128" s="266"/>
      <c r="C128" s="266"/>
      <c r="D128" s="266"/>
      <c r="E128" s="266"/>
      <c r="F128" s="267"/>
      <c r="G128" s="496"/>
      <c r="H128" s="215"/>
      <c r="I128" s="215"/>
      <c r="J128" s="215"/>
      <c r="K128" s="497"/>
      <c r="L128" s="278"/>
      <c r="M128" s="279"/>
      <c r="N128" s="279"/>
      <c r="O128" s="279"/>
      <c r="P128" s="279"/>
      <c r="Q128" s="279"/>
      <c r="R128" s="279"/>
      <c r="S128" s="279"/>
      <c r="T128" s="279"/>
      <c r="U128" s="279"/>
      <c r="V128" s="279"/>
      <c r="W128" s="279"/>
      <c r="X128" s="280"/>
      <c r="Y128" s="195"/>
      <c r="Z128" s="196"/>
      <c r="AA128" s="196"/>
      <c r="AB128" s="197"/>
      <c r="AC128" s="496"/>
      <c r="AD128" s="215"/>
      <c r="AE128" s="215"/>
      <c r="AF128" s="215"/>
      <c r="AG128" s="497"/>
      <c r="AH128" s="278"/>
      <c r="AI128" s="279"/>
      <c r="AJ128" s="279"/>
      <c r="AK128" s="279"/>
      <c r="AL128" s="279"/>
      <c r="AM128" s="279"/>
      <c r="AN128" s="279"/>
      <c r="AO128" s="279"/>
      <c r="AP128" s="279"/>
      <c r="AQ128" s="279"/>
      <c r="AR128" s="279"/>
      <c r="AS128" s="279"/>
      <c r="AT128" s="280"/>
      <c r="AU128" s="195"/>
      <c r="AV128" s="196"/>
      <c r="AW128" s="196"/>
      <c r="AX128" s="513"/>
    </row>
    <row r="129" spans="1:50" ht="24.75" customHeight="1">
      <c r="A129" s="265"/>
      <c r="B129" s="266"/>
      <c r="C129" s="266"/>
      <c r="D129" s="266"/>
      <c r="E129" s="266"/>
      <c r="F129" s="267"/>
      <c r="G129" s="496"/>
      <c r="H129" s="215"/>
      <c r="I129" s="215"/>
      <c r="J129" s="215"/>
      <c r="K129" s="497"/>
      <c r="L129" s="278"/>
      <c r="M129" s="279"/>
      <c r="N129" s="279"/>
      <c r="O129" s="279"/>
      <c r="P129" s="279"/>
      <c r="Q129" s="279"/>
      <c r="R129" s="279"/>
      <c r="S129" s="279"/>
      <c r="T129" s="279"/>
      <c r="U129" s="279"/>
      <c r="V129" s="279"/>
      <c r="W129" s="279"/>
      <c r="X129" s="280"/>
      <c r="Y129" s="195"/>
      <c r="Z129" s="196"/>
      <c r="AA129" s="196"/>
      <c r="AB129" s="196"/>
      <c r="AC129" s="496"/>
      <c r="AD129" s="215"/>
      <c r="AE129" s="215"/>
      <c r="AF129" s="215"/>
      <c r="AG129" s="497"/>
      <c r="AH129" s="278"/>
      <c r="AI129" s="279"/>
      <c r="AJ129" s="279"/>
      <c r="AK129" s="279"/>
      <c r="AL129" s="279"/>
      <c r="AM129" s="279"/>
      <c r="AN129" s="279"/>
      <c r="AO129" s="279"/>
      <c r="AP129" s="279"/>
      <c r="AQ129" s="279"/>
      <c r="AR129" s="279"/>
      <c r="AS129" s="279"/>
      <c r="AT129" s="280"/>
      <c r="AU129" s="195"/>
      <c r="AV129" s="196"/>
      <c r="AW129" s="196"/>
      <c r="AX129" s="513"/>
    </row>
    <row r="130" spans="1:50" ht="24.75" customHeight="1">
      <c r="A130" s="265"/>
      <c r="B130" s="266"/>
      <c r="C130" s="266"/>
      <c r="D130" s="266"/>
      <c r="E130" s="266"/>
      <c r="F130" s="267"/>
      <c r="G130" s="496"/>
      <c r="H130" s="215"/>
      <c r="I130" s="215"/>
      <c r="J130" s="215"/>
      <c r="K130" s="497"/>
      <c r="L130" s="278"/>
      <c r="M130" s="279"/>
      <c r="N130" s="279"/>
      <c r="O130" s="279"/>
      <c r="P130" s="279"/>
      <c r="Q130" s="279"/>
      <c r="R130" s="279"/>
      <c r="S130" s="279"/>
      <c r="T130" s="279"/>
      <c r="U130" s="279"/>
      <c r="V130" s="279"/>
      <c r="W130" s="279"/>
      <c r="X130" s="280"/>
      <c r="Y130" s="195"/>
      <c r="Z130" s="196"/>
      <c r="AA130" s="196"/>
      <c r="AB130" s="196"/>
      <c r="AC130" s="496"/>
      <c r="AD130" s="215"/>
      <c r="AE130" s="215"/>
      <c r="AF130" s="215"/>
      <c r="AG130" s="497"/>
      <c r="AH130" s="278"/>
      <c r="AI130" s="279"/>
      <c r="AJ130" s="279"/>
      <c r="AK130" s="279"/>
      <c r="AL130" s="279"/>
      <c r="AM130" s="279"/>
      <c r="AN130" s="279"/>
      <c r="AO130" s="279"/>
      <c r="AP130" s="279"/>
      <c r="AQ130" s="279"/>
      <c r="AR130" s="279"/>
      <c r="AS130" s="279"/>
      <c r="AT130" s="280"/>
      <c r="AU130" s="195"/>
      <c r="AV130" s="196"/>
      <c r="AW130" s="196"/>
      <c r="AX130" s="513"/>
    </row>
    <row r="131" spans="1:50" ht="24.75" customHeight="1">
      <c r="A131" s="265"/>
      <c r="B131" s="266"/>
      <c r="C131" s="266"/>
      <c r="D131" s="266"/>
      <c r="E131" s="266"/>
      <c r="F131" s="267"/>
      <c r="G131" s="496"/>
      <c r="H131" s="215"/>
      <c r="I131" s="215"/>
      <c r="J131" s="215"/>
      <c r="K131" s="497"/>
      <c r="L131" s="278"/>
      <c r="M131" s="279"/>
      <c r="N131" s="279"/>
      <c r="O131" s="279"/>
      <c r="P131" s="279"/>
      <c r="Q131" s="279"/>
      <c r="R131" s="279"/>
      <c r="S131" s="279"/>
      <c r="T131" s="279"/>
      <c r="U131" s="279"/>
      <c r="V131" s="279"/>
      <c r="W131" s="279"/>
      <c r="X131" s="280"/>
      <c r="Y131" s="195"/>
      <c r="Z131" s="196"/>
      <c r="AA131" s="196"/>
      <c r="AB131" s="196"/>
      <c r="AC131" s="496"/>
      <c r="AD131" s="215"/>
      <c r="AE131" s="215"/>
      <c r="AF131" s="215"/>
      <c r="AG131" s="497"/>
      <c r="AH131" s="278"/>
      <c r="AI131" s="279"/>
      <c r="AJ131" s="279"/>
      <c r="AK131" s="279"/>
      <c r="AL131" s="279"/>
      <c r="AM131" s="279"/>
      <c r="AN131" s="279"/>
      <c r="AO131" s="279"/>
      <c r="AP131" s="279"/>
      <c r="AQ131" s="279"/>
      <c r="AR131" s="279"/>
      <c r="AS131" s="279"/>
      <c r="AT131" s="280"/>
      <c r="AU131" s="195"/>
      <c r="AV131" s="196"/>
      <c r="AW131" s="196"/>
      <c r="AX131" s="513"/>
    </row>
    <row r="132" spans="1:50" ht="24.75" customHeight="1">
      <c r="A132" s="265"/>
      <c r="B132" s="266"/>
      <c r="C132" s="266"/>
      <c r="D132" s="266"/>
      <c r="E132" s="266"/>
      <c r="F132" s="267"/>
      <c r="G132" s="514"/>
      <c r="H132" s="142"/>
      <c r="I132" s="142"/>
      <c r="J132" s="142"/>
      <c r="K132" s="515"/>
      <c r="L132" s="516"/>
      <c r="M132" s="517"/>
      <c r="N132" s="517"/>
      <c r="O132" s="517"/>
      <c r="P132" s="517"/>
      <c r="Q132" s="517"/>
      <c r="R132" s="517"/>
      <c r="S132" s="517"/>
      <c r="T132" s="517"/>
      <c r="U132" s="517"/>
      <c r="V132" s="517"/>
      <c r="W132" s="517"/>
      <c r="X132" s="518"/>
      <c r="Y132" s="519"/>
      <c r="Z132" s="520"/>
      <c r="AA132" s="520"/>
      <c r="AB132" s="520"/>
      <c r="AC132" s="514"/>
      <c r="AD132" s="142"/>
      <c r="AE132" s="142"/>
      <c r="AF132" s="142"/>
      <c r="AG132" s="515"/>
      <c r="AH132" s="516"/>
      <c r="AI132" s="517"/>
      <c r="AJ132" s="517"/>
      <c r="AK132" s="517"/>
      <c r="AL132" s="517"/>
      <c r="AM132" s="517"/>
      <c r="AN132" s="517"/>
      <c r="AO132" s="517"/>
      <c r="AP132" s="517"/>
      <c r="AQ132" s="517"/>
      <c r="AR132" s="517"/>
      <c r="AS132" s="517"/>
      <c r="AT132" s="518"/>
      <c r="AU132" s="519"/>
      <c r="AV132" s="520"/>
      <c r="AW132" s="520"/>
      <c r="AX132" s="521"/>
    </row>
    <row r="133" spans="1:50" ht="24.75" customHeight="1">
      <c r="A133" s="265"/>
      <c r="B133" s="266"/>
      <c r="C133" s="266"/>
      <c r="D133" s="266"/>
      <c r="E133" s="266"/>
      <c r="F133" s="267"/>
      <c r="G133" s="522" t="s">
        <v>19</v>
      </c>
      <c r="H133" s="49"/>
      <c r="I133" s="49"/>
      <c r="J133" s="49"/>
      <c r="K133" s="49"/>
      <c r="L133" s="523"/>
      <c r="M133" s="406"/>
      <c r="N133" s="406"/>
      <c r="O133" s="406"/>
      <c r="P133" s="406"/>
      <c r="Q133" s="406"/>
      <c r="R133" s="406"/>
      <c r="S133" s="406"/>
      <c r="T133" s="406"/>
      <c r="U133" s="406"/>
      <c r="V133" s="406"/>
      <c r="W133" s="406"/>
      <c r="X133" s="407"/>
      <c r="Y133" s="524">
        <f>SUM(Y125:AB132)</f>
        <v>10</v>
      </c>
      <c r="Z133" s="525"/>
      <c r="AA133" s="525"/>
      <c r="AB133" s="526"/>
      <c r="AC133" s="522" t="s">
        <v>19</v>
      </c>
      <c r="AD133" s="49"/>
      <c r="AE133" s="49"/>
      <c r="AF133" s="49"/>
      <c r="AG133" s="49"/>
      <c r="AH133" s="523"/>
      <c r="AI133" s="406"/>
      <c r="AJ133" s="406"/>
      <c r="AK133" s="406"/>
      <c r="AL133" s="406"/>
      <c r="AM133" s="406"/>
      <c r="AN133" s="406"/>
      <c r="AO133" s="406"/>
      <c r="AP133" s="406"/>
      <c r="AQ133" s="406"/>
      <c r="AR133" s="406"/>
      <c r="AS133" s="406"/>
      <c r="AT133" s="407"/>
      <c r="AU133" s="524">
        <f>SUM(AU125:AX132)</f>
        <v>0</v>
      </c>
      <c r="AV133" s="525"/>
      <c r="AW133" s="525"/>
      <c r="AX133" s="527"/>
    </row>
    <row r="134" spans="1:50" ht="30" customHeight="1">
      <c r="A134" s="265"/>
      <c r="B134" s="266"/>
      <c r="C134" s="266"/>
      <c r="D134" s="266"/>
      <c r="E134" s="266"/>
      <c r="F134" s="267"/>
      <c r="G134" s="528" t="s">
        <v>203</v>
      </c>
      <c r="H134" s="531"/>
      <c r="I134" s="531"/>
      <c r="J134" s="531"/>
      <c r="K134" s="531"/>
      <c r="L134" s="531"/>
      <c r="M134" s="531"/>
      <c r="N134" s="531"/>
      <c r="O134" s="531"/>
      <c r="P134" s="531"/>
      <c r="Q134" s="531"/>
      <c r="R134" s="531"/>
      <c r="S134" s="531"/>
      <c r="T134" s="531"/>
      <c r="U134" s="531"/>
      <c r="V134" s="531"/>
      <c r="W134" s="531"/>
      <c r="X134" s="531"/>
      <c r="Y134" s="531"/>
      <c r="Z134" s="531"/>
      <c r="AA134" s="531"/>
      <c r="AB134" s="534"/>
      <c r="AC134" s="528" t="s">
        <v>21</v>
      </c>
      <c r="AD134" s="531"/>
      <c r="AE134" s="531"/>
      <c r="AF134" s="531"/>
      <c r="AG134" s="531"/>
      <c r="AH134" s="531"/>
      <c r="AI134" s="531"/>
      <c r="AJ134" s="531"/>
      <c r="AK134" s="531"/>
      <c r="AL134" s="531"/>
      <c r="AM134" s="531"/>
      <c r="AN134" s="531"/>
      <c r="AO134" s="531"/>
      <c r="AP134" s="531"/>
      <c r="AQ134" s="531"/>
      <c r="AR134" s="531"/>
      <c r="AS134" s="531"/>
      <c r="AT134" s="531"/>
      <c r="AU134" s="531"/>
      <c r="AV134" s="531"/>
      <c r="AW134" s="531"/>
      <c r="AX134" s="532"/>
    </row>
    <row r="135" spans="1:50" ht="24.75" customHeight="1">
      <c r="A135" s="265"/>
      <c r="B135" s="266"/>
      <c r="C135" s="266"/>
      <c r="D135" s="266"/>
      <c r="E135" s="266"/>
      <c r="F135" s="267"/>
      <c r="G135" s="290" t="s">
        <v>16</v>
      </c>
      <c r="H135" s="187"/>
      <c r="I135" s="187"/>
      <c r="J135" s="187"/>
      <c r="K135" s="187"/>
      <c r="L135" s="59"/>
      <c r="M135" s="49"/>
      <c r="N135" s="49"/>
      <c r="O135" s="49"/>
      <c r="P135" s="49"/>
      <c r="Q135" s="49"/>
      <c r="R135" s="49"/>
      <c r="S135" s="49"/>
      <c r="T135" s="49"/>
      <c r="U135" s="49"/>
      <c r="V135" s="49"/>
      <c r="W135" s="49"/>
      <c r="X135" s="50"/>
      <c r="Y135" s="482" t="s">
        <v>18</v>
      </c>
      <c r="Z135" s="483"/>
      <c r="AA135" s="483"/>
      <c r="AB135" s="484"/>
      <c r="AC135" s="290" t="s">
        <v>16</v>
      </c>
      <c r="AD135" s="187"/>
      <c r="AE135" s="187"/>
      <c r="AF135" s="187"/>
      <c r="AG135" s="187"/>
      <c r="AH135" s="59" t="s">
        <v>17</v>
      </c>
      <c r="AI135" s="49"/>
      <c r="AJ135" s="49"/>
      <c r="AK135" s="49"/>
      <c r="AL135" s="49"/>
      <c r="AM135" s="49"/>
      <c r="AN135" s="49"/>
      <c r="AO135" s="49"/>
      <c r="AP135" s="49"/>
      <c r="AQ135" s="49"/>
      <c r="AR135" s="49"/>
      <c r="AS135" s="49"/>
      <c r="AT135" s="50"/>
      <c r="AU135" s="482" t="s">
        <v>18</v>
      </c>
      <c r="AV135" s="483"/>
      <c r="AW135" s="483"/>
      <c r="AX135" s="498"/>
    </row>
    <row r="136" spans="1:50" ht="24.75" customHeight="1">
      <c r="A136" s="265"/>
      <c r="B136" s="266"/>
      <c r="C136" s="266"/>
      <c r="D136" s="266"/>
      <c r="E136" s="266"/>
      <c r="F136" s="267"/>
      <c r="G136" s="281" t="s">
        <v>199</v>
      </c>
      <c r="H136" s="282"/>
      <c r="I136" s="282"/>
      <c r="J136" s="282"/>
      <c r="K136" s="283"/>
      <c r="L136" s="485" t="s">
        <v>241</v>
      </c>
      <c r="M136" s="535"/>
      <c r="N136" s="535"/>
      <c r="O136" s="535"/>
      <c r="P136" s="535"/>
      <c r="Q136" s="535"/>
      <c r="R136" s="535"/>
      <c r="S136" s="535"/>
      <c r="T136" s="535"/>
      <c r="U136" s="535"/>
      <c r="V136" s="535"/>
      <c r="W136" s="535"/>
      <c r="X136" s="536"/>
      <c r="Y136" s="488">
        <v>74</v>
      </c>
      <c r="Z136" s="489"/>
      <c r="AA136" s="489"/>
      <c r="AB136" s="490"/>
      <c r="AC136" s="491"/>
      <c r="AD136" s="144"/>
      <c r="AE136" s="144"/>
      <c r="AF136" s="144"/>
      <c r="AG136" s="225"/>
      <c r="AH136" s="493"/>
      <c r="AI136" s="494"/>
      <c r="AJ136" s="494"/>
      <c r="AK136" s="494"/>
      <c r="AL136" s="494"/>
      <c r="AM136" s="494"/>
      <c r="AN136" s="494"/>
      <c r="AO136" s="494"/>
      <c r="AP136" s="494"/>
      <c r="AQ136" s="494"/>
      <c r="AR136" s="494"/>
      <c r="AS136" s="494"/>
      <c r="AT136" s="495"/>
      <c r="AU136" s="291"/>
      <c r="AV136" s="292"/>
      <c r="AW136" s="292"/>
      <c r="AX136" s="293"/>
    </row>
    <row r="137" spans="1:50" ht="24.75" customHeight="1">
      <c r="A137" s="265"/>
      <c r="B137" s="266"/>
      <c r="C137" s="266"/>
      <c r="D137" s="266"/>
      <c r="E137" s="266"/>
      <c r="F137" s="267"/>
      <c r="G137" s="496"/>
      <c r="H137" s="215"/>
      <c r="I137" s="215"/>
      <c r="J137" s="215"/>
      <c r="K137" s="497"/>
      <c r="L137" s="278"/>
      <c r="M137" s="279"/>
      <c r="N137" s="279"/>
      <c r="O137" s="279"/>
      <c r="P137" s="279"/>
      <c r="Q137" s="279"/>
      <c r="R137" s="279"/>
      <c r="S137" s="279"/>
      <c r="T137" s="279"/>
      <c r="U137" s="279"/>
      <c r="V137" s="279"/>
      <c r="W137" s="279"/>
      <c r="X137" s="280"/>
      <c r="Y137" s="195"/>
      <c r="Z137" s="196"/>
      <c r="AA137" s="196"/>
      <c r="AB137" s="197"/>
      <c r="AC137" s="496"/>
      <c r="AD137" s="215"/>
      <c r="AE137" s="215"/>
      <c r="AF137" s="215"/>
      <c r="AG137" s="497"/>
      <c r="AH137" s="278"/>
      <c r="AI137" s="279"/>
      <c r="AJ137" s="279"/>
      <c r="AK137" s="279"/>
      <c r="AL137" s="279"/>
      <c r="AM137" s="279"/>
      <c r="AN137" s="279"/>
      <c r="AO137" s="279"/>
      <c r="AP137" s="279"/>
      <c r="AQ137" s="279"/>
      <c r="AR137" s="279"/>
      <c r="AS137" s="279"/>
      <c r="AT137" s="280"/>
      <c r="AU137" s="195"/>
      <c r="AV137" s="196"/>
      <c r="AW137" s="196"/>
      <c r="AX137" s="513"/>
    </row>
    <row r="138" spans="1:50" ht="24.75" customHeight="1">
      <c r="A138" s="265"/>
      <c r="B138" s="266"/>
      <c r="C138" s="266"/>
      <c r="D138" s="266"/>
      <c r="E138" s="266"/>
      <c r="F138" s="267"/>
      <c r="G138" s="496"/>
      <c r="H138" s="215"/>
      <c r="I138" s="215"/>
      <c r="J138" s="215"/>
      <c r="K138" s="497"/>
      <c r="L138" s="278"/>
      <c r="M138" s="279"/>
      <c r="N138" s="279"/>
      <c r="O138" s="279"/>
      <c r="P138" s="279"/>
      <c r="Q138" s="279"/>
      <c r="R138" s="279"/>
      <c r="S138" s="279"/>
      <c r="T138" s="279"/>
      <c r="U138" s="279"/>
      <c r="V138" s="279"/>
      <c r="W138" s="279"/>
      <c r="X138" s="280"/>
      <c r="Y138" s="195"/>
      <c r="Z138" s="196"/>
      <c r="AA138" s="196"/>
      <c r="AB138" s="197"/>
      <c r="AC138" s="496"/>
      <c r="AD138" s="215"/>
      <c r="AE138" s="215"/>
      <c r="AF138" s="215"/>
      <c r="AG138" s="497"/>
      <c r="AH138" s="278"/>
      <c r="AI138" s="279"/>
      <c r="AJ138" s="279"/>
      <c r="AK138" s="279"/>
      <c r="AL138" s="279"/>
      <c r="AM138" s="279"/>
      <c r="AN138" s="279"/>
      <c r="AO138" s="279"/>
      <c r="AP138" s="279"/>
      <c r="AQ138" s="279"/>
      <c r="AR138" s="279"/>
      <c r="AS138" s="279"/>
      <c r="AT138" s="280"/>
      <c r="AU138" s="195"/>
      <c r="AV138" s="196"/>
      <c r="AW138" s="196"/>
      <c r="AX138" s="513"/>
    </row>
    <row r="139" spans="1:50" ht="24.75" customHeight="1">
      <c r="A139" s="265"/>
      <c r="B139" s="266"/>
      <c r="C139" s="266"/>
      <c r="D139" s="266"/>
      <c r="E139" s="266"/>
      <c r="F139" s="267"/>
      <c r="G139" s="496"/>
      <c r="H139" s="215"/>
      <c r="I139" s="215"/>
      <c r="J139" s="215"/>
      <c r="K139" s="497"/>
      <c r="L139" s="278"/>
      <c r="M139" s="279"/>
      <c r="N139" s="279"/>
      <c r="O139" s="279"/>
      <c r="P139" s="279"/>
      <c r="Q139" s="279"/>
      <c r="R139" s="279"/>
      <c r="S139" s="279"/>
      <c r="T139" s="279"/>
      <c r="U139" s="279"/>
      <c r="V139" s="279"/>
      <c r="W139" s="279"/>
      <c r="X139" s="280"/>
      <c r="Y139" s="195"/>
      <c r="Z139" s="196"/>
      <c r="AA139" s="196"/>
      <c r="AB139" s="197"/>
      <c r="AC139" s="496"/>
      <c r="AD139" s="215"/>
      <c r="AE139" s="215"/>
      <c r="AF139" s="215"/>
      <c r="AG139" s="497"/>
      <c r="AH139" s="278"/>
      <c r="AI139" s="279"/>
      <c r="AJ139" s="279"/>
      <c r="AK139" s="279"/>
      <c r="AL139" s="279"/>
      <c r="AM139" s="279"/>
      <c r="AN139" s="279"/>
      <c r="AO139" s="279"/>
      <c r="AP139" s="279"/>
      <c r="AQ139" s="279"/>
      <c r="AR139" s="279"/>
      <c r="AS139" s="279"/>
      <c r="AT139" s="280"/>
      <c r="AU139" s="195"/>
      <c r="AV139" s="196"/>
      <c r="AW139" s="196"/>
      <c r="AX139" s="513"/>
    </row>
    <row r="140" spans="1:50" ht="24.75" customHeight="1">
      <c r="A140" s="265"/>
      <c r="B140" s="266"/>
      <c r="C140" s="266"/>
      <c r="D140" s="266"/>
      <c r="E140" s="266"/>
      <c r="F140" s="267"/>
      <c r="G140" s="496"/>
      <c r="H140" s="215"/>
      <c r="I140" s="215"/>
      <c r="J140" s="215"/>
      <c r="K140" s="497"/>
      <c r="L140" s="278"/>
      <c r="M140" s="279"/>
      <c r="N140" s="279"/>
      <c r="O140" s="279"/>
      <c r="P140" s="279"/>
      <c r="Q140" s="279"/>
      <c r="R140" s="279"/>
      <c r="S140" s="279"/>
      <c r="T140" s="279"/>
      <c r="U140" s="279"/>
      <c r="V140" s="279"/>
      <c r="W140" s="279"/>
      <c r="X140" s="280"/>
      <c r="Y140" s="195"/>
      <c r="Z140" s="196"/>
      <c r="AA140" s="196"/>
      <c r="AB140" s="196"/>
      <c r="AC140" s="496"/>
      <c r="AD140" s="215"/>
      <c r="AE140" s="215"/>
      <c r="AF140" s="215"/>
      <c r="AG140" s="497"/>
      <c r="AH140" s="278"/>
      <c r="AI140" s="279"/>
      <c r="AJ140" s="279"/>
      <c r="AK140" s="279"/>
      <c r="AL140" s="279"/>
      <c r="AM140" s="279"/>
      <c r="AN140" s="279"/>
      <c r="AO140" s="279"/>
      <c r="AP140" s="279"/>
      <c r="AQ140" s="279"/>
      <c r="AR140" s="279"/>
      <c r="AS140" s="279"/>
      <c r="AT140" s="280"/>
      <c r="AU140" s="195"/>
      <c r="AV140" s="196"/>
      <c r="AW140" s="196"/>
      <c r="AX140" s="513"/>
    </row>
    <row r="141" spans="1:50" ht="24.75" customHeight="1">
      <c r="A141" s="265"/>
      <c r="B141" s="266"/>
      <c r="C141" s="266"/>
      <c r="D141" s="266"/>
      <c r="E141" s="266"/>
      <c r="F141" s="267"/>
      <c r="G141" s="496"/>
      <c r="H141" s="215"/>
      <c r="I141" s="215"/>
      <c r="J141" s="215"/>
      <c r="K141" s="497"/>
      <c r="L141" s="278"/>
      <c r="M141" s="279"/>
      <c r="N141" s="279"/>
      <c r="O141" s="279"/>
      <c r="P141" s="279"/>
      <c r="Q141" s="279"/>
      <c r="R141" s="279"/>
      <c r="S141" s="279"/>
      <c r="T141" s="279"/>
      <c r="U141" s="279"/>
      <c r="V141" s="279"/>
      <c r="W141" s="279"/>
      <c r="X141" s="280"/>
      <c r="Y141" s="195"/>
      <c r="Z141" s="196"/>
      <c r="AA141" s="196"/>
      <c r="AB141" s="196"/>
      <c r="AC141" s="496"/>
      <c r="AD141" s="215"/>
      <c r="AE141" s="215"/>
      <c r="AF141" s="215"/>
      <c r="AG141" s="497"/>
      <c r="AH141" s="278"/>
      <c r="AI141" s="279"/>
      <c r="AJ141" s="279"/>
      <c r="AK141" s="279"/>
      <c r="AL141" s="279"/>
      <c r="AM141" s="279"/>
      <c r="AN141" s="279"/>
      <c r="AO141" s="279"/>
      <c r="AP141" s="279"/>
      <c r="AQ141" s="279"/>
      <c r="AR141" s="279"/>
      <c r="AS141" s="279"/>
      <c r="AT141" s="280"/>
      <c r="AU141" s="195"/>
      <c r="AV141" s="196"/>
      <c r="AW141" s="196"/>
      <c r="AX141" s="513"/>
    </row>
    <row r="142" spans="1:50" ht="24.75" customHeight="1">
      <c r="A142" s="265"/>
      <c r="B142" s="266"/>
      <c r="C142" s="266"/>
      <c r="D142" s="266"/>
      <c r="E142" s="266"/>
      <c r="F142" s="267"/>
      <c r="G142" s="496"/>
      <c r="H142" s="215"/>
      <c r="I142" s="215"/>
      <c r="J142" s="215"/>
      <c r="K142" s="497"/>
      <c r="L142" s="278"/>
      <c r="M142" s="279"/>
      <c r="N142" s="279"/>
      <c r="O142" s="279"/>
      <c r="P142" s="279"/>
      <c r="Q142" s="279"/>
      <c r="R142" s="279"/>
      <c r="S142" s="279"/>
      <c r="T142" s="279"/>
      <c r="U142" s="279"/>
      <c r="V142" s="279"/>
      <c r="W142" s="279"/>
      <c r="X142" s="280"/>
      <c r="Y142" s="195"/>
      <c r="Z142" s="196"/>
      <c r="AA142" s="196"/>
      <c r="AB142" s="196"/>
      <c r="AC142" s="496"/>
      <c r="AD142" s="215"/>
      <c r="AE142" s="215"/>
      <c r="AF142" s="215"/>
      <c r="AG142" s="497"/>
      <c r="AH142" s="278"/>
      <c r="AI142" s="279"/>
      <c r="AJ142" s="279"/>
      <c r="AK142" s="279"/>
      <c r="AL142" s="279"/>
      <c r="AM142" s="279"/>
      <c r="AN142" s="279"/>
      <c r="AO142" s="279"/>
      <c r="AP142" s="279"/>
      <c r="AQ142" s="279"/>
      <c r="AR142" s="279"/>
      <c r="AS142" s="279"/>
      <c r="AT142" s="280"/>
      <c r="AU142" s="195"/>
      <c r="AV142" s="196"/>
      <c r="AW142" s="196"/>
      <c r="AX142" s="513"/>
    </row>
    <row r="143" spans="1:50" ht="24.75" customHeight="1">
      <c r="A143" s="265"/>
      <c r="B143" s="266"/>
      <c r="C143" s="266"/>
      <c r="D143" s="266"/>
      <c r="E143" s="266"/>
      <c r="F143" s="267"/>
      <c r="G143" s="514"/>
      <c r="H143" s="142"/>
      <c r="I143" s="142"/>
      <c r="J143" s="142"/>
      <c r="K143" s="515"/>
      <c r="L143" s="516"/>
      <c r="M143" s="517"/>
      <c r="N143" s="517"/>
      <c r="O143" s="517"/>
      <c r="P143" s="517"/>
      <c r="Q143" s="517"/>
      <c r="R143" s="517"/>
      <c r="S143" s="517"/>
      <c r="T143" s="517"/>
      <c r="U143" s="517"/>
      <c r="V143" s="517"/>
      <c r="W143" s="517"/>
      <c r="X143" s="518"/>
      <c r="Y143" s="519"/>
      <c r="Z143" s="520"/>
      <c r="AA143" s="520"/>
      <c r="AB143" s="520"/>
      <c r="AC143" s="514"/>
      <c r="AD143" s="142"/>
      <c r="AE143" s="142"/>
      <c r="AF143" s="142"/>
      <c r="AG143" s="515"/>
      <c r="AH143" s="516"/>
      <c r="AI143" s="517"/>
      <c r="AJ143" s="517"/>
      <c r="AK143" s="517"/>
      <c r="AL143" s="517"/>
      <c r="AM143" s="517"/>
      <c r="AN143" s="517"/>
      <c r="AO143" s="517"/>
      <c r="AP143" s="517"/>
      <c r="AQ143" s="517"/>
      <c r="AR143" s="517"/>
      <c r="AS143" s="517"/>
      <c r="AT143" s="518"/>
      <c r="AU143" s="519"/>
      <c r="AV143" s="520"/>
      <c r="AW143" s="520"/>
      <c r="AX143" s="521"/>
    </row>
    <row r="144" spans="1:50" ht="24.75" customHeight="1">
      <c r="A144" s="265"/>
      <c r="B144" s="266"/>
      <c r="C144" s="266"/>
      <c r="D144" s="266"/>
      <c r="E144" s="266"/>
      <c r="F144" s="267"/>
      <c r="G144" s="522" t="s">
        <v>19</v>
      </c>
      <c r="H144" s="49"/>
      <c r="I144" s="49"/>
      <c r="J144" s="49"/>
      <c r="K144" s="49"/>
      <c r="L144" s="523"/>
      <c r="M144" s="406"/>
      <c r="N144" s="406"/>
      <c r="O144" s="406"/>
      <c r="P144" s="406"/>
      <c r="Q144" s="406"/>
      <c r="R144" s="406"/>
      <c r="S144" s="406"/>
      <c r="T144" s="406"/>
      <c r="U144" s="406"/>
      <c r="V144" s="406"/>
      <c r="W144" s="406"/>
      <c r="X144" s="407"/>
      <c r="Y144" s="524">
        <f>SUM(Y136:AB143)</f>
        <v>74</v>
      </c>
      <c r="Z144" s="525"/>
      <c r="AA144" s="525"/>
      <c r="AB144" s="526"/>
      <c r="AC144" s="522" t="s">
        <v>19</v>
      </c>
      <c r="AD144" s="49"/>
      <c r="AE144" s="49"/>
      <c r="AF144" s="49"/>
      <c r="AG144" s="49"/>
      <c r="AH144" s="523"/>
      <c r="AI144" s="406"/>
      <c r="AJ144" s="406"/>
      <c r="AK144" s="406"/>
      <c r="AL144" s="406"/>
      <c r="AM144" s="406"/>
      <c r="AN144" s="406"/>
      <c r="AO144" s="406"/>
      <c r="AP144" s="406"/>
      <c r="AQ144" s="406"/>
      <c r="AR144" s="406"/>
      <c r="AS144" s="406"/>
      <c r="AT144" s="407"/>
      <c r="AU144" s="524">
        <f>SUM(AU136:AX143)</f>
        <v>0</v>
      </c>
      <c r="AV144" s="525"/>
      <c r="AW144" s="525"/>
      <c r="AX144" s="527"/>
    </row>
    <row r="145" spans="1:50" ht="30" customHeight="1">
      <c r="A145" s="265"/>
      <c r="B145" s="266"/>
      <c r="C145" s="266"/>
      <c r="D145" s="266"/>
      <c r="E145" s="266"/>
      <c r="F145" s="267"/>
      <c r="G145" s="528" t="s">
        <v>140</v>
      </c>
      <c r="H145" s="531"/>
      <c r="I145" s="531"/>
      <c r="J145" s="531"/>
      <c r="K145" s="531"/>
      <c r="L145" s="531"/>
      <c r="M145" s="531"/>
      <c r="N145" s="531"/>
      <c r="O145" s="531"/>
      <c r="P145" s="531"/>
      <c r="Q145" s="531"/>
      <c r="R145" s="531"/>
      <c r="S145" s="531"/>
      <c r="T145" s="531"/>
      <c r="U145" s="531"/>
      <c r="V145" s="531"/>
      <c r="W145" s="531"/>
      <c r="X145" s="531"/>
      <c r="Y145" s="531"/>
      <c r="Z145" s="531"/>
      <c r="AA145" s="531"/>
      <c r="AB145" s="534"/>
      <c r="AC145" s="528" t="s">
        <v>22</v>
      </c>
      <c r="AD145" s="531"/>
      <c r="AE145" s="531"/>
      <c r="AF145" s="531"/>
      <c r="AG145" s="531"/>
      <c r="AH145" s="531"/>
      <c r="AI145" s="531"/>
      <c r="AJ145" s="531"/>
      <c r="AK145" s="531"/>
      <c r="AL145" s="531"/>
      <c r="AM145" s="531"/>
      <c r="AN145" s="531"/>
      <c r="AO145" s="531"/>
      <c r="AP145" s="531"/>
      <c r="AQ145" s="531"/>
      <c r="AR145" s="531"/>
      <c r="AS145" s="531"/>
      <c r="AT145" s="531"/>
      <c r="AU145" s="531"/>
      <c r="AV145" s="531"/>
      <c r="AW145" s="531"/>
      <c r="AX145" s="532"/>
    </row>
    <row r="146" spans="1:50" ht="24.75" customHeight="1">
      <c r="A146" s="265"/>
      <c r="B146" s="266"/>
      <c r="C146" s="266"/>
      <c r="D146" s="266"/>
      <c r="E146" s="266"/>
      <c r="F146" s="267"/>
      <c r="G146" s="290" t="s">
        <v>16</v>
      </c>
      <c r="H146" s="187"/>
      <c r="I146" s="187"/>
      <c r="J146" s="187"/>
      <c r="K146" s="187"/>
      <c r="L146" s="59" t="s">
        <v>17</v>
      </c>
      <c r="M146" s="49"/>
      <c r="N146" s="49"/>
      <c r="O146" s="49"/>
      <c r="P146" s="49"/>
      <c r="Q146" s="49"/>
      <c r="R146" s="49"/>
      <c r="S146" s="49"/>
      <c r="T146" s="49"/>
      <c r="U146" s="49"/>
      <c r="V146" s="49"/>
      <c r="W146" s="49"/>
      <c r="X146" s="50"/>
      <c r="Y146" s="482" t="s">
        <v>18</v>
      </c>
      <c r="Z146" s="483"/>
      <c r="AA146" s="483"/>
      <c r="AB146" s="484"/>
      <c r="AC146" s="290" t="s">
        <v>16</v>
      </c>
      <c r="AD146" s="187"/>
      <c r="AE146" s="187"/>
      <c r="AF146" s="187"/>
      <c r="AG146" s="187"/>
      <c r="AH146" s="59" t="s">
        <v>17</v>
      </c>
      <c r="AI146" s="49"/>
      <c r="AJ146" s="49"/>
      <c r="AK146" s="49"/>
      <c r="AL146" s="49"/>
      <c r="AM146" s="49"/>
      <c r="AN146" s="49"/>
      <c r="AO146" s="49"/>
      <c r="AP146" s="49"/>
      <c r="AQ146" s="49"/>
      <c r="AR146" s="49"/>
      <c r="AS146" s="49"/>
      <c r="AT146" s="50"/>
      <c r="AU146" s="482" t="s">
        <v>18</v>
      </c>
      <c r="AV146" s="483"/>
      <c r="AW146" s="483"/>
      <c r="AX146" s="498"/>
    </row>
    <row r="147" spans="1:50" ht="24.75" customHeight="1">
      <c r="A147" s="265"/>
      <c r="B147" s="266"/>
      <c r="C147" s="266"/>
      <c r="D147" s="266"/>
      <c r="E147" s="266"/>
      <c r="F147" s="267"/>
      <c r="G147" s="281" t="s">
        <v>141</v>
      </c>
      <c r="H147" s="144"/>
      <c r="I147" s="144"/>
      <c r="J147" s="144"/>
      <c r="K147" s="225"/>
      <c r="L147" s="493" t="s">
        <v>142</v>
      </c>
      <c r="M147" s="494"/>
      <c r="N147" s="494"/>
      <c r="O147" s="494"/>
      <c r="P147" s="494"/>
      <c r="Q147" s="494"/>
      <c r="R147" s="494"/>
      <c r="S147" s="494"/>
      <c r="T147" s="494"/>
      <c r="U147" s="494"/>
      <c r="V147" s="494"/>
      <c r="W147" s="494"/>
      <c r="X147" s="495"/>
      <c r="Y147" s="291">
        <v>19</v>
      </c>
      <c r="Z147" s="292"/>
      <c r="AA147" s="292"/>
      <c r="AB147" s="533"/>
      <c r="AC147" s="491"/>
      <c r="AD147" s="144"/>
      <c r="AE147" s="144"/>
      <c r="AF147" s="144"/>
      <c r="AG147" s="225"/>
      <c r="AH147" s="493"/>
      <c r="AI147" s="494"/>
      <c r="AJ147" s="494"/>
      <c r="AK147" s="494"/>
      <c r="AL147" s="494"/>
      <c r="AM147" s="494"/>
      <c r="AN147" s="494"/>
      <c r="AO147" s="494"/>
      <c r="AP147" s="494"/>
      <c r="AQ147" s="494"/>
      <c r="AR147" s="494"/>
      <c r="AS147" s="494"/>
      <c r="AT147" s="495"/>
      <c r="AU147" s="291"/>
      <c r="AV147" s="292"/>
      <c r="AW147" s="292"/>
      <c r="AX147" s="293"/>
    </row>
    <row r="148" spans="1:50" ht="24.75" customHeight="1">
      <c r="A148" s="265"/>
      <c r="B148" s="266"/>
      <c r="C148" s="266"/>
      <c r="D148" s="266"/>
      <c r="E148" s="266"/>
      <c r="F148" s="267"/>
      <c r="G148" s="496"/>
      <c r="H148" s="215"/>
      <c r="I148" s="215"/>
      <c r="J148" s="215"/>
      <c r="K148" s="497"/>
      <c r="L148" s="278"/>
      <c r="M148" s="279"/>
      <c r="N148" s="279"/>
      <c r="O148" s="279"/>
      <c r="P148" s="279"/>
      <c r="Q148" s="279"/>
      <c r="R148" s="279"/>
      <c r="S148" s="279"/>
      <c r="T148" s="279"/>
      <c r="U148" s="279"/>
      <c r="V148" s="279"/>
      <c r="W148" s="279"/>
      <c r="X148" s="280"/>
      <c r="Y148" s="195"/>
      <c r="Z148" s="196"/>
      <c r="AA148" s="196"/>
      <c r="AB148" s="197"/>
      <c r="AC148" s="496"/>
      <c r="AD148" s="215"/>
      <c r="AE148" s="215"/>
      <c r="AF148" s="215"/>
      <c r="AG148" s="497"/>
      <c r="AH148" s="278"/>
      <c r="AI148" s="279"/>
      <c r="AJ148" s="279"/>
      <c r="AK148" s="279"/>
      <c r="AL148" s="279"/>
      <c r="AM148" s="279"/>
      <c r="AN148" s="279"/>
      <c r="AO148" s="279"/>
      <c r="AP148" s="279"/>
      <c r="AQ148" s="279"/>
      <c r="AR148" s="279"/>
      <c r="AS148" s="279"/>
      <c r="AT148" s="280"/>
      <c r="AU148" s="195"/>
      <c r="AV148" s="196"/>
      <c r="AW148" s="196"/>
      <c r="AX148" s="513"/>
    </row>
    <row r="149" spans="1:50" ht="24.75" customHeight="1">
      <c r="A149" s="265"/>
      <c r="B149" s="266"/>
      <c r="C149" s="266"/>
      <c r="D149" s="266"/>
      <c r="E149" s="266"/>
      <c r="F149" s="267"/>
      <c r="G149" s="496"/>
      <c r="H149" s="215"/>
      <c r="I149" s="215"/>
      <c r="J149" s="215"/>
      <c r="K149" s="497"/>
      <c r="L149" s="278"/>
      <c r="M149" s="279"/>
      <c r="N149" s="279"/>
      <c r="O149" s="279"/>
      <c r="P149" s="279"/>
      <c r="Q149" s="279"/>
      <c r="R149" s="279"/>
      <c r="S149" s="279"/>
      <c r="T149" s="279"/>
      <c r="U149" s="279"/>
      <c r="V149" s="279"/>
      <c r="W149" s="279"/>
      <c r="X149" s="280"/>
      <c r="Y149" s="195"/>
      <c r="Z149" s="196"/>
      <c r="AA149" s="196"/>
      <c r="AB149" s="197"/>
      <c r="AC149" s="496"/>
      <c r="AD149" s="215"/>
      <c r="AE149" s="215"/>
      <c r="AF149" s="215"/>
      <c r="AG149" s="497"/>
      <c r="AH149" s="278"/>
      <c r="AI149" s="279"/>
      <c r="AJ149" s="279"/>
      <c r="AK149" s="279"/>
      <c r="AL149" s="279"/>
      <c r="AM149" s="279"/>
      <c r="AN149" s="279"/>
      <c r="AO149" s="279"/>
      <c r="AP149" s="279"/>
      <c r="AQ149" s="279"/>
      <c r="AR149" s="279"/>
      <c r="AS149" s="279"/>
      <c r="AT149" s="280"/>
      <c r="AU149" s="195"/>
      <c r="AV149" s="196"/>
      <c r="AW149" s="196"/>
      <c r="AX149" s="513"/>
    </row>
    <row r="150" spans="1:50" ht="24.75" customHeight="1">
      <c r="A150" s="265"/>
      <c r="B150" s="266"/>
      <c r="C150" s="266"/>
      <c r="D150" s="266"/>
      <c r="E150" s="266"/>
      <c r="F150" s="267"/>
      <c r="G150" s="496"/>
      <c r="H150" s="215"/>
      <c r="I150" s="215"/>
      <c r="J150" s="215"/>
      <c r="K150" s="497"/>
      <c r="L150" s="278"/>
      <c r="M150" s="279"/>
      <c r="N150" s="279"/>
      <c r="O150" s="279"/>
      <c r="P150" s="279"/>
      <c r="Q150" s="279"/>
      <c r="R150" s="279"/>
      <c r="S150" s="279"/>
      <c r="T150" s="279"/>
      <c r="U150" s="279"/>
      <c r="V150" s="279"/>
      <c r="W150" s="279"/>
      <c r="X150" s="280"/>
      <c r="Y150" s="195"/>
      <c r="Z150" s="196"/>
      <c r="AA150" s="196"/>
      <c r="AB150" s="197"/>
      <c r="AC150" s="496"/>
      <c r="AD150" s="215"/>
      <c r="AE150" s="215"/>
      <c r="AF150" s="215"/>
      <c r="AG150" s="497"/>
      <c r="AH150" s="278"/>
      <c r="AI150" s="279"/>
      <c r="AJ150" s="279"/>
      <c r="AK150" s="279"/>
      <c r="AL150" s="279"/>
      <c r="AM150" s="279"/>
      <c r="AN150" s="279"/>
      <c r="AO150" s="279"/>
      <c r="AP150" s="279"/>
      <c r="AQ150" s="279"/>
      <c r="AR150" s="279"/>
      <c r="AS150" s="279"/>
      <c r="AT150" s="280"/>
      <c r="AU150" s="195"/>
      <c r="AV150" s="196"/>
      <c r="AW150" s="196"/>
      <c r="AX150" s="513"/>
    </row>
    <row r="151" spans="1:50" ht="24.75" customHeight="1">
      <c r="A151" s="265"/>
      <c r="B151" s="266"/>
      <c r="C151" s="266"/>
      <c r="D151" s="266"/>
      <c r="E151" s="266"/>
      <c r="F151" s="267"/>
      <c r="G151" s="496"/>
      <c r="H151" s="215"/>
      <c r="I151" s="215"/>
      <c r="J151" s="215"/>
      <c r="K151" s="497"/>
      <c r="L151" s="278"/>
      <c r="M151" s="279"/>
      <c r="N151" s="279"/>
      <c r="O151" s="279"/>
      <c r="P151" s="279"/>
      <c r="Q151" s="279"/>
      <c r="R151" s="279"/>
      <c r="S151" s="279"/>
      <c r="T151" s="279"/>
      <c r="U151" s="279"/>
      <c r="V151" s="279"/>
      <c r="W151" s="279"/>
      <c r="X151" s="280"/>
      <c r="Y151" s="195"/>
      <c r="Z151" s="196"/>
      <c r="AA151" s="196"/>
      <c r="AB151" s="196"/>
      <c r="AC151" s="496"/>
      <c r="AD151" s="215"/>
      <c r="AE151" s="215"/>
      <c r="AF151" s="215"/>
      <c r="AG151" s="497"/>
      <c r="AH151" s="278"/>
      <c r="AI151" s="279"/>
      <c r="AJ151" s="279"/>
      <c r="AK151" s="279"/>
      <c r="AL151" s="279"/>
      <c r="AM151" s="279"/>
      <c r="AN151" s="279"/>
      <c r="AO151" s="279"/>
      <c r="AP151" s="279"/>
      <c r="AQ151" s="279"/>
      <c r="AR151" s="279"/>
      <c r="AS151" s="279"/>
      <c r="AT151" s="280"/>
      <c r="AU151" s="195"/>
      <c r="AV151" s="196"/>
      <c r="AW151" s="196"/>
      <c r="AX151" s="513"/>
    </row>
    <row r="152" spans="1:50" ht="24.75" customHeight="1">
      <c r="A152" s="265"/>
      <c r="B152" s="266"/>
      <c r="C152" s="266"/>
      <c r="D152" s="266"/>
      <c r="E152" s="266"/>
      <c r="F152" s="267"/>
      <c r="G152" s="496"/>
      <c r="H152" s="215"/>
      <c r="I152" s="215"/>
      <c r="J152" s="215"/>
      <c r="K152" s="497"/>
      <c r="L152" s="278"/>
      <c r="M152" s="279"/>
      <c r="N152" s="279"/>
      <c r="O152" s="279"/>
      <c r="P152" s="279"/>
      <c r="Q152" s="279"/>
      <c r="R152" s="279"/>
      <c r="S152" s="279"/>
      <c r="T152" s="279"/>
      <c r="U152" s="279"/>
      <c r="V152" s="279"/>
      <c r="W152" s="279"/>
      <c r="X152" s="280"/>
      <c r="Y152" s="195"/>
      <c r="Z152" s="196"/>
      <c r="AA152" s="196"/>
      <c r="AB152" s="196"/>
      <c r="AC152" s="496"/>
      <c r="AD152" s="215"/>
      <c r="AE152" s="215"/>
      <c r="AF152" s="215"/>
      <c r="AG152" s="497"/>
      <c r="AH152" s="278"/>
      <c r="AI152" s="279"/>
      <c r="AJ152" s="279"/>
      <c r="AK152" s="279"/>
      <c r="AL152" s="279"/>
      <c r="AM152" s="279"/>
      <c r="AN152" s="279"/>
      <c r="AO152" s="279"/>
      <c r="AP152" s="279"/>
      <c r="AQ152" s="279"/>
      <c r="AR152" s="279"/>
      <c r="AS152" s="279"/>
      <c r="AT152" s="280"/>
      <c r="AU152" s="195"/>
      <c r="AV152" s="196"/>
      <c r="AW152" s="196"/>
      <c r="AX152" s="513"/>
    </row>
    <row r="153" spans="1:50" ht="24.75" customHeight="1">
      <c r="A153" s="265"/>
      <c r="B153" s="266"/>
      <c r="C153" s="266"/>
      <c r="D153" s="266"/>
      <c r="E153" s="266"/>
      <c r="F153" s="267"/>
      <c r="G153" s="496"/>
      <c r="H153" s="215"/>
      <c r="I153" s="215"/>
      <c r="J153" s="215"/>
      <c r="K153" s="497"/>
      <c r="L153" s="278"/>
      <c r="M153" s="279"/>
      <c r="N153" s="279"/>
      <c r="O153" s="279"/>
      <c r="P153" s="279"/>
      <c r="Q153" s="279"/>
      <c r="R153" s="279"/>
      <c r="S153" s="279"/>
      <c r="T153" s="279"/>
      <c r="U153" s="279"/>
      <c r="V153" s="279"/>
      <c r="W153" s="279"/>
      <c r="X153" s="280"/>
      <c r="Y153" s="195"/>
      <c r="Z153" s="196"/>
      <c r="AA153" s="196"/>
      <c r="AB153" s="196"/>
      <c r="AC153" s="496"/>
      <c r="AD153" s="215"/>
      <c r="AE153" s="215"/>
      <c r="AF153" s="215"/>
      <c r="AG153" s="497"/>
      <c r="AH153" s="278"/>
      <c r="AI153" s="279"/>
      <c r="AJ153" s="279"/>
      <c r="AK153" s="279"/>
      <c r="AL153" s="279"/>
      <c r="AM153" s="279"/>
      <c r="AN153" s="279"/>
      <c r="AO153" s="279"/>
      <c r="AP153" s="279"/>
      <c r="AQ153" s="279"/>
      <c r="AR153" s="279"/>
      <c r="AS153" s="279"/>
      <c r="AT153" s="280"/>
      <c r="AU153" s="195"/>
      <c r="AV153" s="196"/>
      <c r="AW153" s="196"/>
      <c r="AX153" s="513"/>
    </row>
    <row r="154" spans="1:50" ht="24.75" customHeight="1">
      <c r="A154" s="265"/>
      <c r="B154" s="266"/>
      <c r="C154" s="266"/>
      <c r="D154" s="266"/>
      <c r="E154" s="266"/>
      <c r="F154" s="267"/>
      <c r="G154" s="514"/>
      <c r="H154" s="142"/>
      <c r="I154" s="142"/>
      <c r="J154" s="142"/>
      <c r="K154" s="515"/>
      <c r="L154" s="516"/>
      <c r="M154" s="517"/>
      <c r="N154" s="517"/>
      <c r="O154" s="517"/>
      <c r="P154" s="517"/>
      <c r="Q154" s="517"/>
      <c r="R154" s="517"/>
      <c r="S154" s="517"/>
      <c r="T154" s="517"/>
      <c r="U154" s="517"/>
      <c r="V154" s="517"/>
      <c r="W154" s="517"/>
      <c r="X154" s="518"/>
      <c r="Y154" s="519"/>
      <c r="Z154" s="520"/>
      <c r="AA154" s="520"/>
      <c r="AB154" s="520"/>
      <c r="AC154" s="514"/>
      <c r="AD154" s="142"/>
      <c r="AE154" s="142"/>
      <c r="AF154" s="142"/>
      <c r="AG154" s="515"/>
      <c r="AH154" s="516"/>
      <c r="AI154" s="517"/>
      <c r="AJ154" s="517"/>
      <c r="AK154" s="517"/>
      <c r="AL154" s="517"/>
      <c r="AM154" s="517"/>
      <c r="AN154" s="517"/>
      <c r="AO154" s="517"/>
      <c r="AP154" s="517"/>
      <c r="AQ154" s="517"/>
      <c r="AR154" s="517"/>
      <c r="AS154" s="517"/>
      <c r="AT154" s="518"/>
      <c r="AU154" s="519"/>
      <c r="AV154" s="520"/>
      <c r="AW154" s="520"/>
      <c r="AX154" s="521"/>
    </row>
    <row r="155" spans="1:50" ht="24.75" customHeight="1" thickBot="1">
      <c r="A155" s="268"/>
      <c r="B155" s="269"/>
      <c r="C155" s="269"/>
      <c r="D155" s="269"/>
      <c r="E155" s="269"/>
      <c r="F155" s="270"/>
      <c r="G155" s="550" t="s">
        <v>19</v>
      </c>
      <c r="H155" s="551"/>
      <c r="I155" s="551"/>
      <c r="J155" s="551"/>
      <c r="K155" s="551"/>
      <c r="L155" s="552"/>
      <c r="M155" s="553"/>
      <c r="N155" s="553"/>
      <c r="O155" s="553"/>
      <c r="P155" s="553"/>
      <c r="Q155" s="553"/>
      <c r="R155" s="553"/>
      <c r="S155" s="553"/>
      <c r="T155" s="553"/>
      <c r="U155" s="553"/>
      <c r="V155" s="553"/>
      <c r="W155" s="553"/>
      <c r="X155" s="554"/>
      <c r="Y155" s="555">
        <f>SUM(Y147:AB154)</f>
        <v>19</v>
      </c>
      <c r="Z155" s="556"/>
      <c r="AA155" s="556"/>
      <c r="AB155" s="557"/>
      <c r="AC155" s="550" t="s">
        <v>19</v>
      </c>
      <c r="AD155" s="551"/>
      <c r="AE155" s="551"/>
      <c r="AF155" s="551"/>
      <c r="AG155" s="551"/>
      <c r="AH155" s="552"/>
      <c r="AI155" s="553"/>
      <c r="AJ155" s="553"/>
      <c r="AK155" s="553"/>
      <c r="AL155" s="553"/>
      <c r="AM155" s="553"/>
      <c r="AN155" s="553"/>
      <c r="AO155" s="553"/>
      <c r="AP155" s="553"/>
      <c r="AQ155" s="553"/>
      <c r="AR155" s="553"/>
      <c r="AS155" s="553"/>
      <c r="AT155" s="554"/>
      <c r="AU155" s="555">
        <f>SUM(AU147:AX154)</f>
        <v>0</v>
      </c>
      <c r="AV155" s="556"/>
      <c r="AW155" s="556"/>
      <c r="AX155" s="558"/>
    </row>
    <row r="156" spans="1:50" ht="15.75" customHeight="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34" t="s">
        <v>124</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2"/>
      <c r="B402" s="42"/>
      <c r="C402" s="54" t="s">
        <v>32</v>
      </c>
      <c r="D402" s="54"/>
      <c r="E402" s="54"/>
      <c r="F402" s="54"/>
      <c r="G402" s="54"/>
      <c r="H402" s="54"/>
      <c r="I402" s="54"/>
      <c r="J402" s="54"/>
      <c r="K402" s="54"/>
      <c r="L402" s="54"/>
      <c r="M402" s="54" t="s">
        <v>33</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34</v>
      </c>
      <c r="AL402" s="54"/>
      <c r="AM402" s="54"/>
      <c r="AN402" s="54"/>
      <c r="AO402" s="54"/>
      <c r="AP402" s="54"/>
      <c r="AQ402" s="54" t="s">
        <v>23</v>
      </c>
      <c r="AR402" s="54"/>
      <c r="AS402" s="54"/>
      <c r="AT402" s="54"/>
      <c r="AU402" s="56" t="s">
        <v>24</v>
      </c>
      <c r="AV402" s="57"/>
      <c r="AW402" s="57"/>
      <c r="AX402" s="58"/>
    </row>
    <row r="403" spans="1:50" ht="24" customHeight="1">
      <c r="A403" s="42">
        <v>1</v>
      </c>
      <c r="B403" s="42">
        <v>1</v>
      </c>
      <c r="C403" s="62" t="s">
        <v>197</v>
      </c>
      <c r="D403" s="260"/>
      <c r="E403" s="260"/>
      <c r="F403" s="260"/>
      <c r="G403" s="260"/>
      <c r="H403" s="260"/>
      <c r="I403" s="260"/>
      <c r="J403" s="260"/>
      <c r="K403" s="260"/>
      <c r="L403" s="261"/>
      <c r="M403" s="537" t="s">
        <v>180</v>
      </c>
      <c r="N403" s="538"/>
      <c r="O403" s="538"/>
      <c r="P403" s="538"/>
      <c r="Q403" s="538"/>
      <c r="R403" s="538"/>
      <c r="S403" s="538"/>
      <c r="T403" s="538"/>
      <c r="U403" s="538"/>
      <c r="V403" s="538"/>
      <c r="W403" s="538"/>
      <c r="X403" s="538"/>
      <c r="Y403" s="538"/>
      <c r="Z403" s="538"/>
      <c r="AA403" s="538"/>
      <c r="AB403" s="538"/>
      <c r="AC403" s="538"/>
      <c r="AD403" s="538"/>
      <c r="AE403" s="538"/>
      <c r="AF403" s="538"/>
      <c r="AG403" s="538"/>
      <c r="AH403" s="538"/>
      <c r="AI403" s="538"/>
      <c r="AJ403" s="538"/>
      <c r="AK403" s="539">
        <v>36</v>
      </c>
      <c r="AL403" s="538"/>
      <c r="AM403" s="538"/>
      <c r="AN403" s="538"/>
      <c r="AO403" s="538"/>
      <c r="AP403" s="538"/>
      <c r="AQ403" s="538">
        <v>2</v>
      </c>
      <c r="AR403" s="538"/>
      <c r="AS403" s="538"/>
      <c r="AT403" s="538"/>
      <c r="AU403" s="540">
        <v>0.8574</v>
      </c>
      <c r="AV403" s="63"/>
      <c r="AW403" s="63"/>
      <c r="AX403" s="64"/>
    </row>
    <row r="404" spans="1:50" ht="24" customHeight="1">
      <c r="A404" s="42">
        <v>2</v>
      </c>
      <c r="B404" s="42">
        <v>1</v>
      </c>
      <c r="C404" s="62" t="s">
        <v>179</v>
      </c>
      <c r="D404" s="260"/>
      <c r="E404" s="260"/>
      <c r="F404" s="260"/>
      <c r="G404" s="260"/>
      <c r="H404" s="260"/>
      <c r="I404" s="260"/>
      <c r="J404" s="260"/>
      <c r="K404" s="260"/>
      <c r="L404" s="261"/>
      <c r="M404" s="62" t="s">
        <v>181</v>
      </c>
      <c r="N404" s="260"/>
      <c r="O404" s="260"/>
      <c r="P404" s="260"/>
      <c r="Q404" s="260"/>
      <c r="R404" s="260"/>
      <c r="S404" s="260"/>
      <c r="T404" s="260"/>
      <c r="U404" s="260"/>
      <c r="V404" s="260"/>
      <c r="W404" s="260"/>
      <c r="X404" s="260"/>
      <c r="Y404" s="260"/>
      <c r="Z404" s="260"/>
      <c r="AA404" s="260"/>
      <c r="AB404" s="260"/>
      <c r="AC404" s="260"/>
      <c r="AD404" s="260"/>
      <c r="AE404" s="260"/>
      <c r="AF404" s="260"/>
      <c r="AG404" s="260"/>
      <c r="AH404" s="260"/>
      <c r="AI404" s="260"/>
      <c r="AJ404" s="261"/>
      <c r="AK404" s="65">
        <v>29</v>
      </c>
      <c r="AL404" s="66"/>
      <c r="AM404" s="66"/>
      <c r="AN404" s="66"/>
      <c r="AO404" s="66"/>
      <c r="AP404" s="67"/>
      <c r="AQ404" s="68">
        <v>2</v>
      </c>
      <c r="AR404" s="63"/>
      <c r="AS404" s="63"/>
      <c r="AT404" s="64"/>
      <c r="AU404" s="540">
        <v>0.9555</v>
      </c>
      <c r="AV404" s="541"/>
      <c r="AW404" s="541"/>
      <c r="AX404" s="542"/>
    </row>
    <row r="405" spans="1:50" ht="24" customHeight="1">
      <c r="A405" s="42">
        <v>3</v>
      </c>
      <c r="B405" s="42">
        <v>1</v>
      </c>
      <c r="C405" s="62" t="s">
        <v>179</v>
      </c>
      <c r="D405" s="260"/>
      <c r="E405" s="260"/>
      <c r="F405" s="260"/>
      <c r="G405" s="260"/>
      <c r="H405" s="260"/>
      <c r="I405" s="260"/>
      <c r="J405" s="260"/>
      <c r="K405" s="260"/>
      <c r="L405" s="261"/>
      <c r="M405" s="537" t="s">
        <v>182</v>
      </c>
      <c r="N405" s="538"/>
      <c r="O405" s="538"/>
      <c r="P405" s="538"/>
      <c r="Q405" s="538"/>
      <c r="R405" s="538"/>
      <c r="S405" s="538"/>
      <c r="T405" s="538"/>
      <c r="U405" s="538"/>
      <c r="V405" s="538"/>
      <c r="W405" s="538"/>
      <c r="X405" s="538"/>
      <c r="Y405" s="538"/>
      <c r="Z405" s="538"/>
      <c r="AA405" s="538"/>
      <c r="AB405" s="538"/>
      <c r="AC405" s="538"/>
      <c r="AD405" s="538"/>
      <c r="AE405" s="538"/>
      <c r="AF405" s="538"/>
      <c r="AG405" s="538"/>
      <c r="AH405" s="538"/>
      <c r="AI405" s="538"/>
      <c r="AJ405" s="538"/>
      <c r="AK405" s="539">
        <v>28</v>
      </c>
      <c r="AL405" s="538"/>
      <c r="AM405" s="538"/>
      <c r="AN405" s="538"/>
      <c r="AO405" s="538"/>
      <c r="AP405" s="538"/>
      <c r="AQ405" s="538">
        <v>2</v>
      </c>
      <c r="AR405" s="538"/>
      <c r="AS405" s="538"/>
      <c r="AT405" s="538"/>
      <c r="AU405" s="540">
        <v>0.6547</v>
      </c>
      <c r="AV405" s="63"/>
      <c r="AW405" s="63"/>
      <c r="AX405" s="64"/>
    </row>
    <row r="406" spans="1:50" ht="24" customHeight="1">
      <c r="A406" s="42">
        <v>4</v>
      </c>
      <c r="B406" s="42">
        <v>1</v>
      </c>
      <c r="C406" s="543" t="s">
        <v>183</v>
      </c>
      <c r="D406" s="544"/>
      <c r="E406" s="544"/>
      <c r="F406" s="544"/>
      <c r="G406" s="544"/>
      <c r="H406" s="544"/>
      <c r="I406" s="544"/>
      <c r="J406" s="544"/>
      <c r="K406" s="544"/>
      <c r="L406" s="545"/>
      <c r="M406" s="537" t="s">
        <v>184</v>
      </c>
      <c r="N406" s="538"/>
      <c r="O406" s="538"/>
      <c r="P406" s="538"/>
      <c r="Q406" s="538"/>
      <c r="R406" s="538"/>
      <c r="S406" s="538"/>
      <c r="T406" s="538"/>
      <c r="U406" s="538"/>
      <c r="V406" s="538"/>
      <c r="W406" s="538"/>
      <c r="X406" s="538"/>
      <c r="Y406" s="538"/>
      <c r="Z406" s="538"/>
      <c r="AA406" s="538"/>
      <c r="AB406" s="538"/>
      <c r="AC406" s="538"/>
      <c r="AD406" s="538"/>
      <c r="AE406" s="538"/>
      <c r="AF406" s="538"/>
      <c r="AG406" s="538"/>
      <c r="AH406" s="538"/>
      <c r="AI406" s="538"/>
      <c r="AJ406" s="538"/>
      <c r="AK406" s="539">
        <v>27</v>
      </c>
      <c r="AL406" s="538"/>
      <c r="AM406" s="538"/>
      <c r="AN406" s="538"/>
      <c r="AO406" s="538"/>
      <c r="AP406" s="538"/>
      <c r="AQ406" s="538">
        <v>1</v>
      </c>
      <c r="AR406" s="538"/>
      <c r="AS406" s="538"/>
      <c r="AT406" s="538"/>
      <c r="AU406" s="540">
        <v>0.9881</v>
      </c>
      <c r="AV406" s="63"/>
      <c r="AW406" s="63"/>
      <c r="AX406" s="64"/>
    </row>
    <row r="407" spans="1:50" ht="24" customHeight="1">
      <c r="A407" s="42">
        <v>5</v>
      </c>
      <c r="B407" s="42">
        <v>1</v>
      </c>
      <c r="C407" s="537" t="s">
        <v>185</v>
      </c>
      <c r="D407" s="538"/>
      <c r="E407" s="538"/>
      <c r="F407" s="538"/>
      <c r="G407" s="538"/>
      <c r="H407" s="538"/>
      <c r="I407" s="538"/>
      <c r="J407" s="538"/>
      <c r="K407" s="538"/>
      <c r="L407" s="538"/>
      <c r="M407" s="62" t="s">
        <v>186</v>
      </c>
      <c r="N407" s="260"/>
      <c r="O407" s="260"/>
      <c r="P407" s="260"/>
      <c r="Q407" s="260"/>
      <c r="R407" s="260"/>
      <c r="S407" s="260"/>
      <c r="T407" s="260"/>
      <c r="U407" s="260"/>
      <c r="V407" s="260"/>
      <c r="W407" s="260"/>
      <c r="X407" s="260"/>
      <c r="Y407" s="260"/>
      <c r="Z407" s="260"/>
      <c r="AA407" s="260"/>
      <c r="AB407" s="260"/>
      <c r="AC407" s="260"/>
      <c r="AD407" s="260"/>
      <c r="AE407" s="260"/>
      <c r="AF407" s="260"/>
      <c r="AG407" s="260"/>
      <c r="AH407" s="260"/>
      <c r="AI407" s="260"/>
      <c r="AJ407" s="261"/>
      <c r="AK407" s="65">
        <v>20</v>
      </c>
      <c r="AL407" s="66"/>
      <c r="AM407" s="66"/>
      <c r="AN407" s="66"/>
      <c r="AO407" s="66"/>
      <c r="AP407" s="67"/>
      <c r="AQ407" s="68">
        <v>1</v>
      </c>
      <c r="AR407" s="63"/>
      <c r="AS407" s="63"/>
      <c r="AT407" s="64"/>
      <c r="AU407" s="540">
        <v>0.9917</v>
      </c>
      <c r="AV407" s="63"/>
      <c r="AW407" s="63"/>
      <c r="AX407" s="64"/>
    </row>
    <row r="408" spans="1:50" ht="24" customHeight="1">
      <c r="A408" s="42">
        <v>6</v>
      </c>
      <c r="B408" s="42">
        <v>1</v>
      </c>
      <c r="C408" s="537" t="s">
        <v>187</v>
      </c>
      <c r="D408" s="538"/>
      <c r="E408" s="538"/>
      <c r="F408" s="538"/>
      <c r="G408" s="538"/>
      <c r="H408" s="538"/>
      <c r="I408" s="538"/>
      <c r="J408" s="538"/>
      <c r="K408" s="538"/>
      <c r="L408" s="538"/>
      <c r="M408" s="62" t="s">
        <v>188</v>
      </c>
      <c r="N408" s="260"/>
      <c r="O408" s="260"/>
      <c r="P408" s="260"/>
      <c r="Q408" s="260"/>
      <c r="R408" s="260"/>
      <c r="S408" s="260"/>
      <c r="T408" s="260"/>
      <c r="U408" s="260"/>
      <c r="V408" s="260"/>
      <c r="W408" s="260"/>
      <c r="X408" s="260"/>
      <c r="Y408" s="260"/>
      <c r="Z408" s="260"/>
      <c r="AA408" s="260"/>
      <c r="AB408" s="260"/>
      <c r="AC408" s="260"/>
      <c r="AD408" s="260"/>
      <c r="AE408" s="260"/>
      <c r="AF408" s="260"/>
      <c r="AG408" s="260"/>
      <c r="AH408" s="260"/>
      <c r="AI408" s="260"/>
      <c r="AJ408" s="261"/>
      <c r="AK408" s="65">
        <v>10</v>
      </c>
      <c r="AL408" s="66"/>
      <c r="AM408" s="66"/>
      <c r="AN408" s="66"/>
      <c r="AO408" s="66"/>
      <c r="AP408" s="67"/>
      <c r="AQ408" s="68">
        <v>2</v>
      </c>
      <c r="AR408" s="63"/>
      <c r="AS408" s="63"/>
      <c r="AT408" s="64"/>
      <c r="AU408" s="540">
        <v>0.9875</v>
      </c>
      <c r="AV408" s="63"/>
      <c r="AW408" s="63"/>
      <c r="AX408" s="64"/>
    </row>
    <row r="409" spans="1:50" ht="24" customHeight="1">
      <c r="A409" s="42">
        <v>7</v>
      </c>
      <c r="B409" s="42">
        <v>1</v>
      </c>
      <c r="C409" s="537" t="s">
        <v>185</v>
      </c>
      <c r="D409" s="538"/>
      <c r="E409" s="538"/>
      <c r="F409" s="538"/>
      <c r="G409" s="538"/>
      <c r="H409" s="538"/>
      <c r="I409" s="538"/>
      <c r="J409" s="538"/>
      <c r="K409" s="538"/>
      <c r="L409" s="538"/>
      <c r="M409" s="62" t="s">
        <v>189</v>
      </c>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60"/>
      <c r="AJ409" s="261"/>
      <c r="AK409" s="65">
        <v>8</v>
      </c>
      <c r="AL409" s="66"/>
      <c r="AM409" s="66"/>
      <c r="AN409" s="66"/>
      <c r="AO409" s="66"/>
      <c r="AP409" s="67"/>
      <c r="AQ409" s="68">
        <v>2</v>
      </c>
      <c r="AR409" s="63"/>
      <c r="AS409" s="63"/>
      <c r="AT409" s="64"/>
      <c r="AU409" s="540">
        <v>0.9962</v>
      </c>
      <c r="AV409" s="63"/>
      <c r="AW409" s="63"/>
      <c r="AX409" s="64"/>
    </row>
    <row r="410" spans="1:50" ht="24" customHeight="1">
      <c r="A410" s="42">
        <v>8</v>
      </c>
      <c r="B410" s="42">
        <v>1</v>
      </c>
      <c r="C410" s="537" t="s">
        <v>190</v>
      </c>
      <c r="D410" s="538"/>
      <c r="E410" s="538"/>
      <c r="F410" s="538"/>
      <c r="G410" s="538"/>
      <c r="H410" s="538"/>
      <c r="I410" s="538"/>
      <c r="J410" s="538"/>
      <c r="K410" s="538"/>
      <c r="L410" s="538"/>
      <c r="M410" s="537" t="s">
        <v>191</v>
      </c>
      <c r="N410" s="538"/>
      <c r="O410" s="538"/>
      <c r="P410" s="538"/>
      <c r="Q410" s="538"/>
      <c r="R410" s="538"/>
      <c r="S410" s="538"/>
      <c r="T410" s="538"/>
      <c r="U410" s="538"/>
      <c r="V410" s="538"/>
      <c r="W410" s="538"/>
      <c r="X410" s="538"/>
      <c r="Y410" s="538"/>
      <c r="Z410" s="538"/>
      <c r="AA410" s="538"/>
      <c r="AB410" s="538"/>
      <c r="AC410" s="538"/>
      <c r="AD410" s="538"/>
      <c r="AE410" s="538"/>
      <c r="AF410" s="538"/>
      <c r="AG410" s="538"/>
      <c r="AH410" s="538"/>
      <c r="AI410" s="538"/>
      <c r="AJ410" s="538"/>
      <c r="AK410" s="539">
        <v>8</v>
      </c>
      <c r="AL410" s="538"/>
      <c r="AM410" s="538"/>
      <c r="AN410" s="538"/>
      <c r="AO410" s="538"/>
      <c r="AP410" s="538"/>
      <c r="AQ410" s="538">
        <v>2</v>
      </c>
      <c r="AR410" s="538"/>
      <c r="AS410" s="538"/>
      <c r="AT410" s="538"/>
      <c r="AU410" s="546">
        <v>0.9896</v>
      </c>
      <c r="AV410" s="63"/>
      <c r="AW410" s="63"/>
      <c r="AX410" s="64"/>
    </row>
    <row r="411" spans="1:50" ht="24" customHeight="1">
      <c r="A411" s="42">
        <v>9</v>
      </c>
      <c r="B411" s="42">
        <v>1</v>
      </c>
      <c r="C411" s="537" t="s">
        <v>192</v>
      </c>
      <c r="D411" s="538"/>
      <c r="E411" s="538"/>
      <c r="F411" s="538"/>
      <c r="G411" s="538"/>
      <c r="H411" s="538"/>
      <c r="I411" s="538"/>
      <c r="J411" s="538"/>
      <c r="K411" s="538"/>
      <c r="L411" s="538"/>
      <c r="M411" s="537" t="s">
        <v>193</v>
      </c>
      <c r="N411" s="538"/>
      <c r="O411" s="538"/>
      <c r="P411" s="538"/>
      <c r="Q411" s="538"/>
      <c r="R411" s="538"/>
      <c r="S411" s="538"/>
      <c r="T411" s="538"/>
      <c r="U411" s="538"/>
      <c r="V411" s="538"/>
      <c r="W411" s="538"/>
      <c r="X411" s="538"/>
      <c r="Y411" s="538"/>
      <c r="Z411" s="538"/>
      <c r="AA411" s="538"/>
      <c r="AB411" s="538"/>
      <c r="AC411" s="538"/>
      <c r="AD411" s="538"/>
      <c r="AE411" s="538"/>
      <c r="AF411" s="538"/>
      <c r="AG411" s="538"/>
      <c r="AH411" s="538"/>
      <c r="AI411" s="538"/>
      <c r="AJ411" s="538"/>
      <c r="AK411" s="539">
        <v>6</v>
      </c>
      <c r="AL411" s="538"/>
      <c r="AM411" s="538"/>
      <c r="AN411" s="538"/>
      <c r="AO411" s="538"/>
      <c r="AP411" s="538"/>
      <c r="AQ411" s="538">
        <v>3</v>
      </c>
      <c r="AR411" s="538"/>
      <c r="AS411" s="538"/>
      <c r="AT411" s="538"/>
      <c r="AU411" s="540">
        <v>0.7279</v>
      </c>
      <c r="AV411" s="63"/>
      <c r="AW411" s="63"/>
      <c r="AX411" s="64"/>
    </row>
    <row r="412" spans="1:50" ht="24" customHeight="1">
      <c r="A412" s="42">
        <v>10</v>
      </c>
      <c r="B412" s="42">
        <v>1</v>
      </c>
      <c r="C412" s="537" t="s">
        <v>194</v>
      </c>
      <c r="D412" s="538"/>
      <c r="E412" s="538"/>
      <c r="F412" s="538"/>
      <c r="G412" s="538"/>
      <c r="H412" s="538"/>
      <c r="I412" s="538"/>
      <c r="J412" s="538"/>
      <c r="K412" s="538"/>
      <c r="L412" s="538"/>
      <c r="M412" s="537" t="s">
        <v>195</v>
      </c>
      <c r="N412" s="538"/>
      <c r="O412" s="538"/>
      <c r="P412" s="538"/>
      <c r="Q412" s="538"/>
      <c r="R412" s="538"/>
      <c r="S412" s="538"/>
      <c r="T412" s="538"/>
      <c r="U412" s="538"/>
      <c r="V412" s="538"/>
      <c r="W412" s="538"/>
      <c r="X412" s="538"/>
      <c r="Y412" s="538"/>
      <c r="Z412" s="538"/>
      <c r="AA412" s="538"/>
      <c r="AB412" s="538"/>
      <c r="AC412" s="538"/>
      <c r="AD412" s="538"/>
      <c r="AE412" s="538"/>
      <c r="AF412" s="538"/>
      <c r="AG412" s="538"/>
      <c r="AH412" s="538"/>
      <c r="AI412" s="538"/>
      <c r="AJ412" s="538"/>
      <c r="AK412" s="539">
        <v>5</v>
      </c>
      <c r="AL412" s="538"/>
      <c r="AM412" s="538"/>
      <c r="AN412" s="538"/>
      <c r="AO412" s="538"/>
      <c r="AP412" s="538"/>
      <c r="AQ412" s="538">
        <v>1</v>
      </c>
      <c r="AR412" s="538"/>
      <c r="AS412" s="538"/>
      <c r="AT412" s="538"/>
      <c r="AU412" s="540">
        <v>0.9348</v>
      </c>
      <c r="AV412" s="63"/>
      <c r="AW412" s="63"/>
      <c r="AX412" s="64"/>
    </row>
    <row r="413" spans="1:50" ht="24" customHeight="1" hidden="1">
      <c r="A413" s="42">
        <v>11</v>
      </c>
      <c r="B413" s="42"/>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4"/>
      <c r="AM413" s="44"/>
      <c r="AN413" s="44"/>
      <c r="AO413" s="44"/>
      <c r="AP413" s="44"/>
      <c r="AQ413" s="44"/>
      <c r="AR413" s="44"/>
      <c r="AS413" s="44"/>
      <c r="AT413" s="44"/>
      <c r="AU413" s="588"/>
      <c r="AV413" s="589"/>
      <c r="AW413" s="589"/>
      <c r="AX413" s="58"/>
    </row>
    <row r="414" spans="1:50" ht="24" customHeight="1" hidden="1">
      <c r="A414" s="42">
        <v>12</v>
      </c>
      <c r="B414" s="42"/>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4"/>
      <c r="AM414" s="44"/>
      <c r="AN414" s="44"/>
      <c r="AO414" s="44"/>
      <c r="AP414" s="44"/>
      <c r="AQ414" s="44"/>
      <c r="AR414" s="44"/>
      <c r="AS414" s="44"/>
      <c r="AT414" s="44"/>
      <c r="AU414" s="588"/>
      <c r="AV414" s="589"/>
      <c r="AW414" s="589"/>
      <c r="AX414" s="58"/>
    </row>
    <row r="415" spans="1:50" ht="24" customHeight="1" hidden="1">
      <c r="A415" s="42">
        <v>13</v>
      </c>
      <c r="B415" s="42"/>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4"/>
      <c r="AM415" s="44"/>
      <c r="AN415" s="44"/>
      <c r="AO415" s="44"/>
      <c r="AP415" s="44"/>
      <c r="AQ415" s="44"/>
      <c r="AR415" s="44"/>
      <c r="AS415" s="44"/>
      <c r="AT415" s="44"/>
      <c r="AU415" s="588"/>
      <c r="AV415" s="589"/>
      <c r="AW415" s="589"/>
      <c r="AX415" s="58"/>
    </row>
    <row r="416" spans="1:50" ht="24" customHeight="1" hidden="1">
      <c r="A416" s="42">
        <v>14</v>
      </c>
      <c r="B416" s="42"/>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4"/>
      <c r="AM416" s="44"/>
      <c r="AN416" s="44"/>
      <c r="AO416" s="44"/>
      <c r="AP416" s="44"/>
      <c r="AQ416" s="44"/>
      <c r="AR416" s="44"/>
      <c r="AS416" s="44"/>
      <c r="AT416" s="44"/>
      <c r="AU416" s="588"/>
      <c r="AV416" s="589"/>
      <c r="AW416" s="589"/>
      <c r="AX416" s="58"/>
    </row>
    <row r="417" spans="1:50" ht="24" customHeight="1" hidden="1">
      <c r="A417" s="42">
        <v>15</v>
      </c>
      <c r="B417" s="42"/>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588"/>
      <c r="AV417" s="589"/>
      <c r="AW417" s="589"/>
      <c r="AX417" s="58"/>
    </row>
    <row r="418" spans="1:50" ht="24" customHeight="1" hidden="1">
      <c r="A418" s="42">
        <v>16</v>
      </c>
      <c r="B418" s="42"/>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588"/>
      <c r="AV418" s="589"/>
      <c r="AW418" s="589"/>
      <c r="AX418" s="58"/>
    </row>
    <row r="419" spans="1:50" ht="24" customHeight="1" hidden="1">
      <c r="A419" s="42">
        <v>17</v>
      </c>
      <c r="B419" s="42"/>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4"/>
      <c r="AR419" s="44"/>
      <c r="AS419" s="44"/>
      <c r="AT419" s="44"/>
      <c r="AU419" s="588"/>
      <c r="AV419" s="589"/>
      <c r="AW419" s="589"/>
      <c r="AX419" s="58"/>
    </row>
    <row r="420" spans="1:50" ht="24" customHeight="1" hidden="1">
      <c r="A420" s="42">
        <v>18</v>
      </c>
      <c r="B420" s="42"/>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4"/>
      <c r="AR420" s="44"/>
      <c r="AS420" s="44"/>
      <c r="AT420" s="44"/>
      <c r="AU420" s="588"/>
      <c r="AV420" s="589"/>
      <c r="AW420" s="589"/>
      <c r="AX420" s="58"/>
    </row>
    <row r="421" spans="1:50" ht="24" customHeight="1" hidden="1">
      <c r="A421" s="42">
        <v>19</v>
      </c>
      <c r="B421" s="42"/>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4"/>
      <c r="AR421" s="44"/>
      <c r="AS421" s="44"/>
      <c r="AT421" s="44"/>
      <c r="AU421" s="588"/>
      <c r="AV421" s="589"/>
      <c r="AW421" s="589"/>
      <c r="AX421" s="58"/>
    </row>
    <row r="422" spans="1:50" ht="24" customHeight="1" hidden="1">
      <c r="A422" s="42">
        <v>20</v>
      </c>
      <c r="B422" s="42"/>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4"/>
      <c r="AR422" s="44"/>
      <c r="AS422" s="44"/>
      <c r="AT422" s="44"/>
      <c r="AU422" s="588"/>
      <c r="AV422" s="589"/>
      <c r="AW422" s="589"/>
      <c r="AX422" s="58"/>
    </row>
    <row r="423" spans="1:50" ht="24" customHeight="1" hidden="1">
      <c r="A423" s="42">
        <v>21</v>
      </c>
      <c r="B423" s="42"/>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4"/>
      <c r="AM423" s="44"/>
      <c r="AN423" s="44"/>
      <c r="AO423" s="44"/>
      <c r="AP423" s="44"/>
      <c r="AQ423" s="44"/>
      <c r="AR423" s="44"/>
      <c r="AS423" s="44"/>
      <c r="AT423" s="44"/>
      <c r="AU423" s="588"/>
      <c r="AV423" s="589"/>
      <c r="AW423" s="589"/>
      <c r="AX423" s="58"/>
    </row>
    <row r="424" spans="1:50" ht="24" customHeight="1" hidden="1">
      <c r="A424" s="42">
        <v>22</v>
      </c>
      <c r="B424" s="42"/>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4"/>
      <c r="AM424" s="44"/>
      <c r="AN424" s="44"/>
      <c r="AO424" s="44"/>
      <c r="AP424" s="44"/>
      <c r="AQ424" s="44"/>
      <c r="AR424" s="44"/>
      <c r="AS424" s="44"/>
      <c r="AT424" s="44"/>
      <c r="AU424" s="588"/>
      <c r="AV424" s="589"/>
      <c r="AW424" s="589"/>
      <c r="AX424" s="58"/>
    </row>
    <row r="425" spans="1:50" ht="24" customHeight="1" hidden="1">
      <c r="A425" s="42">
        <v>23</v>
      </c>
      <c r="B425" s="42"/>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4"/>
      <c r="AM425" s="44"/>
      <c r="AN425" s="44"/>
      <c r="AO425" s="44"/>
      <c r="AP425" s="44"/>
      <c r="AQ425" s="44"/>
      <c r="AR425" s="44"/>
      <c r="AS425" s="44"/>
      <c r="AT425" s="44"/>
      <c r="AU425" s="588"/>
      <c r="AV425" s="589"/>
      <c r="AW425" s="589"/>
      <c r="AX425" s="58"/>
    </row>
    <row r="426" spans="1:50" ht="24" customHeight="1" hidden="1">
      <c r="A426" s="42">
        <v>24</v>
      </c>
      <c r="B426" s="42"/>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4"/>
      <c r="AM426" s="44"/>
      <c r="AN426" s="44"/>
      <c r="AO426" s="44"/>
      <c r="AP426" s="44"/>
      <c r="AQ426" s="44"/>
      <c r="AR426" s="44"/>
      <c r="AS426" s="44"/>
      <c r="AT426" s="44"/>
      <c r="AU426" s="588"/>
      <c r="AV426" s="589"/>
      <c r="AW426" s="589"/>
      <c r="AX426" s="58"/>
    </row>
    <row r="427" spans="1:50" ht="24" customHeight="1" hidden="1">
      <c r="A427" s="42">
        <v>25</v>
      </c>
      <c r="B427" s="42"/>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4"/>
      <c r="AR427" s="44"/>
      <c r="AS427" s="44"/>
      <c r="AT427" s="44"/>
      <c r="AU427" s="588"/>
      <c r="AV427" s="589"/>
      <c r="AW427" s="589"/>
      <c r="AX427" s="58"/>
    </row>
    <row r="428" spans="1:50" ht="24" customHeight="1" hidden="1">
      <c r="A428" s="42">
        <v>26</v>
      </c>
      <c r="B428" s="42"/>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4"/>
      <c r="AR428" s="44"/>
      <c r="AS428" s="44"/>
      <c r="AT428" s="44"/>
      <c r="AU428" s="588"/>
      <c r="AV428" s="589"/>
      <c r="AW428" s="589"/>
      <c r="AX428" s="58"/>
    </row>
    <row r="429" spans="1:50" ht="24" customHeight="1" hidden="1">
      <c r="A429" s="42">
        <v>27</v>
      </c>
      <c r="B429" s="42"/>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4"/>
      <c r="AR429" s="44"/>
      <c r="AS429" s="44"/>
      <c r="AT429" s="44"/>
      <c r="AU429" s="588"/>
      <c r="AV429" s="589"/>
      <c r="AW429" s="589"/>
      <c r="AX429" s="58"/>
    </row>
    <row r="430" spans="1:50" ht="24" customHeight="1" hidden="1">
      <c r="A430" s="42">
        <v>28</v>
      </c>
      <c r="B430" s="42"/>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4"/>
      <c r="AR430" s="44"/>
      <c r="AS430" s="44"/>
      <c r="AT430" s="44"/>
      <c r="AU430" s="588"/>
      <c r="AV430" s="589"/>
      <c r="AW430" s="589"/>
      <c r="AX430" s="58"/>
    </row>
    <row r="431" spans="1:50" ht="24" customHeight="1" hidden="1">
      <c r="A431" s="42">
        <v>29</v>
      </c>
      <c r="B431" s="42"/>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588"/>
      <c r="AV431" s="589"/>
      <c r="AW431" s="589"/>
      <c r="AX431" s="58"/>
    </row>
    <row r="432" spans="1:50" ht="24" customHeight="1" hidden="1">
      <c r="A432" s="42">
        <v>30</v>
      </c>
      <c r="B432" s="42"/>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588"/>
      <c r="AV432" s="589"/>
      <c r="AW432" s="589"/>
      <c r="AX432" s="58"/>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34" t="s">
        <v>125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2"/>
      <c r="B435" s="42"/>
      <c r="C435" s="54" t="s">
        <v>32</v>
      </c>
      <c r="D435" s="54"/>
      <c r="E435" s="54"/>
      <c r="F435" s="54"/>
      <c r="G435" s="54"/>
      <c r="H435" s="54"/>
      <c r="I435" s="54"/>
      <c r="J435" s="54"/>
      <c r="K435" s="54"/>
      <c r="L435" s="54"/>
      <c r="M435" s="54" t="s">
        <v>33</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34</v>
      </c>
      <c r="AL435" s="54"/>
      <c r="AM435" s="54"/>
      <c r="AN435" s="54"/>
      <c r="AO435" s="54"/>
      <c r="AP435" s="54"/>
      <c r="AQ435" s="54" t="s">
        <v>23</v>
      </c>
      <c r="AR435" s="54"/>
      <c r="AS435" s="54"/>
      <c r="AT435" s="54"/>
      <c r="AU435" s="56" t="s">
        <v>24</v>
      </c>
      <c r="AV435" s="57"/>
      <c r="AW435" s="57"/>
      <c r="AX435" s="58"/>
    </row>
    <row r="436" spans="1:50" ht="24" customHeight="1">
      <c r="A436" s="42">
        <v>1</v>
      </c>
      <c r="B436" s="42">
        <v>1</v>
      </c>
      <c r="C436" s="62" t="s">
        <v>200</v>
      </c>
      <c r="D436" s="260"/>
      <c r="E436" s="260"/>
      <c r="F436" s="260"/>
      <c r="G436" s="260"/>
      <c r="H436" s="260"/>
      <c r="I436" s="260"/>
      <c r="J436" s="260"/>
      <c r="K436" s="260"/>
      <c r="L436" s="261"/>
      <c r="M436" s="62" t="s">
        <v>202</v>
      </c>
      <c r="N436" s="260"/>
      <c r="O436" s="260"/>
      <c r="P436" s="260"/>
      <c r="Q436" s="260"/>
      <c r="R436" s="260"/>
      <c r="S436" s="260"/>
      <c r="T436" s="260"/>
      <c r="U436" s="260"/>
      <c r="V436" s="260"/>
      <c r="W436" s="260"/>
      <c r="X436" s="260"/>
      <c r="Y436" s="260"/>
      <c r="Z436" s="260"/>
      <c r="AA436" s="260"/>
      <c r="AB436" s="260"/>
      <c r="AC436" s="260"/>
      <c r="AD436" s="260"/>
      <c r="AE436" s="260"/>
      <c r="AF436" s="260"/>
      <c r="AG436" s="260"/>
      <c r="AH436" s="260"/>
      <c r="AI436" s="260"/>
      <c r="AJ436" s="261"/>
      <c r="AK436" s="65">
        <v>10</v>
      </c>
      <c r="AL436" s="66"/>
      <c r="AM436" s="66"/>
      <c r="AN436" s="66"/>
      <c r="AO436" s="66"/>
      <c r="AP436" s="67"/>
      <c r="AQ436" s="51" t="s">
        <v>238</v>
      </c>
      <c r="AR436" s="60"/>
      <c r="AS436" s="60"/>
      <c r="AT436" s="61"/>
      <c r="AU436" s="59" t="s">
        <v>145</v>
      </c>
      <c r="AV436" s="60"/>
      <c r="AW436" s="60"/>
      <c r="AX436" s="61"/>
    </row>
    <row r="437" spans="1:50" ht="24" customHeight="1">
      <c r="A437" s="42">
        <v>2</v>
      </c>
      <c r="B437" s="42">
        <v>1</v>
      </c>
      <c r="C437" s="68" t="s">
        <v>143</v>
      </c>
      <c r="D437" s="63"/>
      <c r="E437" s="63"/>
      <c r="F437" s="63"/>
      <c r="G437" s="63"/>
      <c r="H437" s="63"/>
      <c r="I437" s="63"/>
      <c r="J437" s="63"/>
      <c r="K437" s="63"/>
      <c r="L437" s="64"/>
      <c r="M437" s="68" t="s">
        <v>161</v>
      </c>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4"/>
      <c r="AK437" s="65">
        <v>6</v>
      </c>
      <c r="AL437" s="66"/>
      <c r="AM437" s="66"/>
      <c r="AN437" s="66"/>
      <c r="AO437" s="66"/>
      <c r="AP437" s="67"/>
      <c r="AQ437" s="51" t="s">
        <v>238</v>
      </c>
      <c r="AR437" s="52"/>
      <c r="AS437" s="52"/>
      <c r="AT437" s="53"/>
      <c r="AU437" s="59" t="s">
        <v>145</v>
      </c>
      <c r="AV437" s="60"/>
      <c r="AW437" s="60"/>
      <c r="AX437" s="61"/>
    </row>
    <row r="438" spans="1:50" ht="24" customHeight="1">
      <c r="A438" s="42">
        <v>3</v>
      </c>
      <c r="B438" s="42">
        <v>1</v>
      </c>
      <c r="C438" s="68" t="s">
        <v>162</v>
      </c>
      <c r="D438" s="63"/>
      <c r="E438" s="63"/>
      <c r="F438" s="63"/>
      <c r="G438" s="63"/>
      <c r="H438" s="63"/>
      <c r="I438" s="63"/>
      <c r="J438" s="63"/>
      <c r="K438" s="63"/>
      <c r="L438" s="64"/>
      <c r="M438" s="68" t="s">
        <v>163</v>
      </c>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4"/>
      <c r="AK438" s="65">
        <v>3</v>
      </c>
      <c r="AL438" s="66"/>
      <c r="AM438" s="66"/>
      <c r="AN438" s="66"/>
      <c r="AO438" s="66"/>
      <c r="AP438" s="67"/>
      <c r="AQ438" s="51" t="s">
        <v>238</v>
      </c>
      <c r="AR438" s="52"/>
      <c r="AS438" s="52"/>
      <c r="AT438" s="53"/>
      <c r="AU438" s="59" t="s">
        <v>145</v>
      </c>
      <c r="AV438" s="60"/>
      <c r="AW438" s="60"/>
      <c r="AX438" s="61"/>
    </row>
    <row r="439" spans="1:50" ht="24" customHeight="1">
      <c r="A439" s="42">
        <v>4</v>
      </c>
      <c r="B439" s="42">
        <v>1</v>
      </c>
      <c r="C439" s="68" t="s">
        <v>164</v>
      </c>
      <c r="D439" s="63"/>
      <c r="E439" s="63"/>
      <c r="F439" s="63"/>
      <c r="G439" s="63"/>
      <c r="H439" s="63"/>
      <c r="I439" s="63"/>
      <c r="J439" s="63"/>
      <c r="K439" s="63"/>
      <c r="L439" s="64"/>
      <c r="M439" s="68" t="s">
        <v>165</v>
      </c>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4"/>
      <c r="AK439" s="65">
        <v>2</v>
      </c>
      <c r="AL439" s="66"/>
      <c r="AM439" s="66"/>
      <c r="AN439" s="66"/>
      <c r="AO439" s="66"/>
      <c r="AP439" s="67"/>
      <c r="AQ439" s="51" t="s">
        <v>238</v>
      </c>
      <c r="AR439" s="52"/>
      <c r="AS439" s="52"/>
      <c r="AT439" s="53"/>
      <c r="AU439" s="59" t="s">
        <v>145</v>
      </c>
      <c r="AV439" s="60"/>
      <c r="AW439" s="60"/>
      <c r="AX439" s="61"/>
    </row>
    <row r="440" spans="1:50" ht="24" customHeight="1">
      <c r="A440" s="42">
        <v>5</v>
      </c>
      <c r="B440" s="42">
        <v>1</v>
      </c>
      <c r="C440" s="68" t="s">
        <v>166</v>
      </c>
      <c r="D440" s="63"/>
      <c r="E440" s="63"/>
      <c r="F440" s="63"/>
      <c r="G440" s="63"/>
      <c r="H440" s="63"/>
      <c r="I440" s="63"/>
      <c r="J440" s="63"/>
      <c r="K440" s="63"/>
      <c r="L440" s="64"/>
      <c r="M440" s="68" t="s">
        <v>167</v>
      </c>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4"/>
      <c r="AK440" s="65">
        <v>1</v>
      </c>
      <c r="AL440" s="66"/>
      <c r="AM440" s="66"/>
      <c r="AN440" s="66"/>
      <c r="AO440" s="66"/>
      <c r="AP440" s="67"/>
      <c r="AQ440" s="51" t="s">
        <v>238</v>
      </c>
      <c r="AR440" s="52"/>
      <c r="AS440" s="52"/>
      <c r="AT440" s="53"/>
      <c r="AU440" s="59" t="s">
        <v>145</v>
      </c>
      <c r="AV440" s="60"/>
      <c r="AW440" s="60"/>
      <c r="AX440" s="61"/>
    </row>
    <row r="441" spans="1:50" ht="24" customHeight="1">
      <c r="A441" s="42">
        <v>6</v>
      </c>
      <c r="B441" s="42">
        <v>1</v>
      </c>
      <c r="C441" s="68" t="s">
        <v>154</v>
      </c>
      <c r="D441" s="63"/>
      <c r="E441" s="63"/>
      <c r="F441" s="63"/>
      <c r="G441" s="63"/>
      <c r="H441" s="63"/>
      <c r="I441" s="63"/>
      <c r="J441" s="63"/>
      <c r="K441" s="63"/>
      <c r="L441" s="64"/>
      <c r="M441" s="68" t="s">
        <v>168</v>
      </c>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4"/>
      <c r="AK441" s="65">
        <v>1</v>
      </c>
      <c r="AL441" s="66"/>
      <c r="AM441" s="66"/>
      <c r="AN441" s="66"/>
      <c r="AO441" s="66"/>
      <c r="AP441" s="67"/>
      <c r="AQ441" s="51" t="s">
        <v>238</v>
      </c>
      <c r="AR441" s="52"/>
      <c r="AS441" s="52"/>
      <c r="AT441" s="53"/>
      <c r="AU441" s="59" t="s">
        <v>145</v>
      </c>
      <c r="AV441" s="60"/>
      <c r="AW441" s="60"/>
      <c r="AX441" s="61"/>
    </row>
    <row r="442" spans="1:50" ht="24" customHeight="1">
      <c r="A442" s="42">
        <v>7</v>
      </c>
      <c r="B442" s="42">
        <v>1</v>
      </c>
      <c r="C442" s="43" t="s">
        <v>169</v>
      </c>
      <c r="D442" s="44"/>
      <c r="E442" s="44"/>
      <c r="F442" s="44"/>
      <c r="G442" s="44"/>
      <c r="H442" s="44"/>
      <c r="I442" s="44"/>
      <c r="J442" s="44"/>
      <c r="K442" s="44"/>
      <c r="L442" s="44"/>
      <c r="M442" s="43" t="s">
        <v>170</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v>0.9</v>
      </c>
      <c r="AL442" s="44"/>
      <c r="AM442" s="44"/>
      <c r="AN442" s="44"/>
      <c r="AO442" s="44"/>
      <c r="AP442" s="44"/>
      <c r="AQ442" s="51" t="s">
        <v>238</v>
      </c>
      <c r="AR442" s="52"/>
      <c r="AS442" s="52"/>
      <c r="AT442" s="53"/>
      <c r="AU442" s="51" t="s">
        <v>171</v>
      </c>
      <c r="AV442" s="60"/>
      <c r="AW442" s="60"/>
      <c r="AX442" s="61"/>
    </row>
    <row r="443" spans="1:50" ht="24" customHeight="1">
      <c r="A443" s="42">
        <v>8</v>
      </c>
      <c r="B443" s="42">
        <v>1</v>
      </c>
      <c r="C443" s="43" t="s">
        <v>172</v>
      </c>
      <c r="D443" s="44"/>
      <c r="E443" s="44"/>
      <c r="F443" s="44"/>
      <c r="G443" s="44"/>
      <c r="H443" s="44"/>
      <c r="I443" s="44"/>
      <c r="J443" s="44"/>
      <c r="K443" s="44"/>
      <c r="L443" s="44"/>
      <c r="M443" s="43" t="s">
        <v>173</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v>0.9</v>
      </c>
      <c r="AL443" s="44"/>
      <c r="AM443" s="44"/>
      <c r="AN443" s="44"/>
      <c r="AO443" s="44"/>
      <c r="AP443" s="44"/>
      <c r="AQ443" s="51" t="s">
        <v>238</v>
      </c>
      <c r="AR443" s="52"/>
      <c r="AS443" s="52"/>
      <c r="AT443" s="53"/>
      <c r="AU443" s="51" t="s">
        <v>171</v>
      </c>
      <c r="AV443" s="60"/>
      <c r="AW443" s="60"/>
      <c r="AX443" s="61"/>
    </row>
    <row r="444" spans="1:50" ht="24" customHeight="1">
      <c r="A444" s="42">
        <v>9</v>
      </c>
      <c r="B444" s="42">
        <v>1</v>
      </c>
      <c r="C444" s="43" t="s">
        <v>174</v>
      </c>
      <c r="D444" s="44"/>
      <c r="E444" s="44"/>
      <c r="F444" s="44"/>
      <c r="G444" s="44"/>
      <c r="H444" s="44"/>
      <c r="I444" s="44"/>
      <c r="J444" s="44"/>
      <c r="K444" s="44"/>
      <c r="L444" s="44"/>
      <c r="M444" s="43" t="s">
        <v>175</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v>0.8</v>
      </c>
      <c r="AL444" s="44"/>
      <c r="AM444" s="44"/>
      <c r="AN444" s="44"/>
      <c r="AO444" s="44"/>
      <c r="AP444" s="44"/>
      <c r="AQ444" s="51" t="s">
        <v>238</v>
      </c>
      <c r="AR444" s="52"/>
      <c r="AS444" s="52"/>
      <c r="AT444" s="53"/>
      <c r="AU444" s="51" t="s">
        <v>176</v>
      </c>
      <c r="AV444" s="60"/>
      <c r="AW444" s="60"/>
      <c r="AX444" s="61"/>
    </row>
    <row r="445" spans="1:50" ht="24" customHeight="1">
      <c r="A445" s="42">
        <v>10</v>
      </c>
      <c r="B445" s="42">
        <v>1</v>
      </c>
      <c r="C445" s="43" t="s">
        <v>177</v>
      </c>
      <c r="D445" s="44"/>
      <c r="E445" s="44"/>
      <c r="F445" s="44"/>
      <c r="G445" s="44"/>
      <c r="H445" s="44"/>
      <c r="I445" s="44"/>
      <c r="J445" s="44"/>
      <c r="K445" s="44"/>
      <c r="L445" s="44"/>
      <c r="M445" s="43" t="s">
        <v>178</v>
      </c>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v>0.8</v>
      </c>
      <c r="AL445" s="44"/>
      <c r="AM445" s="44"/>
      <c r="AN445" s="44"/>
      <c r="AO445" s="44"/>
      <c r="AP445" s="44"/>
      <c r="AQ445" s="51" t="s">
        <v>238</v>
      </c>
      <c r="AR445" s="52"/>
      <c r="AS445" s="52"/>
      <c r="AT445" s="53"/>
      <c r="AU445" s="51" t="s">
        <v>171</v>
      </c>
      <c r="AV445" s="60"/>
      <c r="AW445" s="60"/>
      <c r="AX445" s="61"/>
    </row>
    <row r="446" spans="1:50" ht="24" customHeight="1" hidden="1">
      <c r="A446" s="42">
        <v>11</v>
      </c>
      <c r="B446" s="42"/>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4"/>
      <c r="AM446" s="44"/>
      <c r="AN446" s="44"/>
      <c r="AO446" s="44"/>
      <c r="AP446" s="44"/>
      <c r="AQ446" s="44"/>
      <c r="AR446" s="44"/>
      <c r="AS446" s="44"/>
      <c r="AT446" s="44"/>
      <c r="AU446" s="588"/>
      <c r="AV446" s="589"/>
      <c r="AW446" s="589"/>
      <c r="AX446" s="58"/>
    </row>
    <row r="447" spans="1:50" ht="24" customHeight="1" hidden="1">
      <c r="A447" s="42">
        <v>12</v>
      </c>
      <c r="B447" s="42"/>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4"/>
      <c r="AR447" s="44"/>
      <c r="AS447" s="44"/>
      <c r="AT447" s="44"/>
      <c r="AU447" s="588"/>
      <c r="AV447" s="589"/>
      <c r="AW447" s="589"/>
      <c r="AX447" s="58"/>
    </row>
    <row r="448" spans="1:50" ht="24" customHeight="1" hidden="1">
      <c r="A448" s="42">
        <v>13</v>
      </c>
      <c r="B448" s="42"/>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4"/>
      <c r="AR448" s="44"/>
      <c r="AS448" s="44"/>
      <c r="AT448" s="44"/>
      <c r="AU448" s="588"/>
      <c r="AV448" s="589"/>
      <c r="AW448" s="589"/>
      <c r="AX448" s="58"/>
    </row>
    <row r="449" spans="1:50" ht="24" customHeight="1" hidden="1">
      <c r="A449" s="42">
        <v>14</v>
      </c>
      <c r="B449" s="42"/>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4"/>
      <c r="AR449" s="44"/>
      <c r="AS449" s="44"/>
      <c r="AT449" s="44"/>
      <c r="AU449" s="588"/>
      <c r="AV449" s="589"/>
      <c r="AW449" s="589"/>
      <c r="AX449" s="58"/>
    </row>
    <row r="450" spans="1:50" ht="24" customHeight="1" hidden="1">
      <c r="A450" s="42">
        <v>15</v>
      </c>
      <c r="B450" s="42"/>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4"/>
      <c r="AR450" s="44"/>
      <c r="AS450" s="44"/>
      <c r="AT450" s="44"/>
      <c r="AU450" s="588"/>
      <c r="AV450" s="589"/>
      <c r="AW450" s="589"/>
      <c r="AX450" s="58"/>
    </row>
    <row r="451" spans="1:50" ht="24" customHeight="1" hidden="1">
      <c r="A451" s="42">
        <v>16</v>
      </c>
      <c r="B451" s="42"/>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4"/>
      <c r="AR451" s="44"/>
      <c r="AS451" s="44"/>
      <c r="AT451" s="44"/>
      <c r="AU451" s="588"/>
      <c r="AV451" s="589"/>
      <c r="AW451" s="589"/>
      <c r="AX451" s="58"/>
    </row>
    <row r="452" spans="1:50" ht="24" customHeight="1" hidden="1">
      <c r="A452" s="42">
        <v>17</v>
      </c>
      <c r="B452" s="42"/>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4"/>
      <c r="AR452" s="44"/>
      <c r="AS452" s="44"/>
      <c r="AT452" s="44"/>
      <c r="AU452" s="588"/>
      <c r="AV452" s="589"/>
      <c r="AW452" s="589"/>
      <c r="AX452" s="58"/>
    </row>
    <row r="453" spans="1:50" ht="24" customHeight="1" hidden="1">
      <c r="A453" s="42">
        <v>18</v>
      </c>
      <c r="B453" s="42"/>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4"/>
      <c r="AR453" s="44"/>
      <c r="AS453" s="44"/>
      <c r="AT453" s="44"/>
      <c r="AU453" s="588"/>
      <c r="AV453" s="589"/>
      <c r="AW453" s="589"/>
      <c r="AX453" s="58"/>
    </row>
    <row r="454" spans="1:50" ht="24" customHeight="1" hidden="1">
      <c r="A454" s="42">
        <v>19</v>
      </c>
      <c r="B454" s="42"/>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4"/>
      <c r="AR454" s="44"/>
      <c r="AS454" s="44"/>
      <c r="AT454" s="44"/>
      <c r="AU454" s="588"/>
      <c r="AV454" s="589"/>
      <c r="AW454" s="589"/>
      <c r="AX454" s="58"/>
    </row>
    <row r="455" spans="1:50" ht="24" customHeight="1" hidden="1">
      <c r="A455" s="42">
        <v>20</v>
      </c>
      <c r="B455" s="42"/>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588"/>
      <c r="AV455" s="589"/>
      <c r="AW455" s="589"/>
      <c r="AX455" s="58"/>
    </row>
    <row r="456" spans="1:50" ht="24" customHeight="1" hidden="1">
      <c r="A456" s="42">
        <v>21</v>
      </c>
      <c r="B456" s="42"/>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4"/>
      <c r="AR456" s="44"/>
      <c r="AS456" s="44"/>
      <c r="AT456" s="44"/>
      <c r="AU456" s="588"/>
      <c r="AV456" s="589"/>
      <c r="AW456" s="589"/>
      <c r="AX456" s="58"/>
    </row>
    <row r="457" spans="1:50" ht="24" customHeight="1" hidden="1">
      <c r="A457" s="42">
        <v>22</v>
      </c>
      <c r="B457" s="42"/>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4"/>
      <c r="AR457" s="44"/>
      <c r="AS457" s="44"/>
      <c r="AT457" s="44"/>
      <c r="AU457" s="588"/>
      <c r="AV457" s="589"/>
      <c r="AW457" s="589"/>
      <c r="AX457" s="58"/>
    </row>
    <row r="458" spans="1:50" ht="24" customHeight="1" hidden="1">
      <c r="A458" s="42">
        <v>23</v>
      </c>
      <c r="B458" s="42"/>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4"/>
      <c r="AR458" s="44"/>
      <c r="AS458" s="44"/>
      <c r="AT458" s="44"/>
      <c r="AU458" s="588"/>
      <c r="AV458" s="589"/>
      <c r="AW458" s="589"/>
      <c r="AX458" s="58"/>
    </row>
    <row r="459" spans="1:50" ht="24" customHeight="1" hidden="1">
      <c r="A459" s="42">
        <v>24</v>
      </c>
      <c r="B459" s="42"/>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4"/>
      <c r="AR459" s="44"/>
      <c r="AS459" s="44"/>
      <c r="AT459" s="44"/>
      <c r="AU459" s="588"/>
      <c r="AV459" s="589"/>
      <c r="AW459" s="589"/>
      <c r="AX459" s="58"/>
    </row>
    <row r="460" spans="1:50" ht="24" customHeight="1" hidden="1">
      <c r="A460" s="42">
        <v>25</v>
      </c>
      <c r="B460" s="42"/>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4"/>
      <c r="AR460" s="44"/>
      <c r="AS460" s="44"/>
      <c r="AT460" s="44"/>
      <c r="AU460" s="588"/>
      <c r="AV460" s="589"/>
      <c r="AW460" s="589"/>
      <c r="AX460" s="58"/>
    </row>
    <row r="461" spans="1:50" ht="24" customHeight="1" hidden="1">
      <c r="A461" s="42">
        <v>26</v>
      </c>
      <c r="B461" s="42"/>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4"/>
      <c r="AR461" s="44"/>
      <c r="AS461" s="44"/>
      <c r="AT461" s="44"/>
      <c r="AU461" s="588"/>
      <c r="AV461" s="589"/>
      <c r="AW461" s="589"/>
      <c r="AX461" s="58"/>
    </row>
    <row r="462" spans="1:50" ht="24" customHeight="1" hidden="1">
      <c r="A462" s="42">
        <v>27</v>
      </c>
      <c r="B462" s="42"/>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4"/>
      <c r="AR462" s="44"/>
      <c r="AS462" s="44"/>
      <c r="AT462" s="44"/>
      <c r="AU462" s="588"/>
      <c r="AV462" s="589"/>
      <c r="AW462" s="589"/>
      <c r="AX462" s="58"/>
    </row>
    <row r="463" spans="1:50" ht="24" customHeight="1" hidden="1">
      <c r="A463" s="42">
        <v>28</v>
      </c>
      <c r="B463" s="42"/>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4"/>
      <c r="AR463" s="44"/>
      <c r="AS463" s="44"/>
      <c r="AT463" s="44"/>
      <c r="AU463" s="588"/>
      <c r="AV463" s="589"/>
      <c r="AW463" s="589"/>
      <c r="AX463" s="58"/>
    </row>
    <row r="464" spans="1:50" ht="24" customHeight="1" hidden="1">
      <c r="A464" s="42">
        <v>29</v>
      </c>
      <c r="B464" s="42"/>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4"/>
      <c r="AR464" s="44"/>
      <c r="AS464" s="44"/>
      <c r="AT464" s="44"/>
      <c r="AU464" s="588"/>
      <c r="AV464" s="589"/>
      <c r="AW464" s="589"/>
      <c r="AX464" s="58"/>
    </row>
    <row r="465" spans="1:50" ht="24" customHeight="1" hidden="1">
      <c r="A465" s="42">
        <v>30</v>
      </c>
      <c r="B465" s="42"/>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4"/>
      <c r="AR465" s="44"/>
      <c r="AS465" s="44"/>
      <c r="AT465" s="44"/>
      <c r="AU465" s="588"/>
      <c r="AV465" s="589"/>
      <c r="AW465" s="589"/>
      <c r="AX465" s="58"/>
    </row>
    <row r="466" spans="1:50" ht="9.75" customHeight="1">
      <c r="A466" s="33"/>
      <c r="B466" s="33"/>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32"/>
      <c r="AL466" s="29"/>
      <c r="AM466" s="29"/>
      <c r="AN466" s="29"/>
      <c r="AO466" s="29"/>
      <c r="AP466" s="29"/>
      <c r="AQ466" s="29"/>
      <c r="AR466" s="29"/>
      <c r="AS466" s="29"/>
      <c r="AT466" s="29"/>
      <c r="AU466" s="29"/>
      <c r="AV466" s="29"/>
      <c r="AW466" s="29"/>
      <c r="AX466" s="29"/>
    </row>
    <row r="467" spans="1:50" ht="12.75">
      <c r="A467" s="26"/>
      <c r="B467" s="34" t="s">
        <v>196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2"/>
      <c r="B468" s="42"/>
      <c r="C468" s="54" t="s">
        <v>32</v>
      </c>
      <c r="D468" s="54"/>
      <c r="E468" s="54"/>
      <c r="F468" s="54"/>
      <c r="G468" s="54"/>
      <c r="H468" s="54"/>
      <c r="I468" s="54"/>
      <c r="J468" s="54"/>
      <c r="K468" s="54"/>
      <c r="L468" s="54"/>
      <c r="M468" s="54" t="s">
        <v>33</v>
      </c>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5" t="s">
        <v>34</v>
      </c>
      <c r="AL468" s="54"/>
      <c r="AM468" s="54"/>
      <c r="AN468" s="54"/>
      <c r="AO468" s="54"/>
      <c r="AP468" s="54"/>
      <c r="AQ468" s="54" t="s">
        <v>23</v>
      </c>
      <c r="AR468" s="54"/>
      <c r="AS468" s="54"/>
      <c r="AT468" s="54"/>
      <c r="AU468" s="56" t="s">
        <v>24</v>
      </c>
      <c r="AV468" s="57"/>
      <c r="AW468" s="57"/>
      <c r="AX468" s="58"/>
    </row>
    <row r="469" spans="1:50" ht="24" customHeight="1">
      <c r="A469" s="42">
        <v>1</v>
      </c>
      <c r="B469" s="42">
        <v>1</v>
      </c>
      <c r="C469" s="51" t="s">
        <v>143</v>
      </c>
      <c r="D469" s="52"/>
      <c r="E469" s="52"/>
      <c r="F469" s="52"/>
      <c r="G469" s="52"/>
      <c r="H469" s="52"/>
      <c r="I469" s="52"/>
      <c r="J469" s="52"/>
      <c r="K469" s="52"/>
      <c r="L469" s="53"/>
      <c r="M469" s="62" t="s">
        <v>144</v>
      </c>
      <c r="N469" s="260"/>
      <c r="O469" s="260"/>
      <c r="P469" s="260"/>
      <c r="Q469" s="260"/>
      <c r="R469" s="260"/>
      <c r="S469" s="260"/>
      <c r="T469" s="260"/>
      <c r="U469" s="260"/>
      <c r="V469" s="260"/>
      <c r="W469" s="260"/>
      <c r="X469" s="260"/>
      <c r="Y469" s="260"/>
      <c r="Z469" s="260"/>
      <c r="AA469" s="260"/>
      <c r="AB469" s="260"/>
      <c r="AC469" s="260"/>
      <c r="AD469" s="260"/>
      <c r="AE469" s="260"/>
      <c r="AF469" s="260"/>
      <c r="AG469" s="260"/>
      <c r="AH469" s="260"/>
      <c r="AI469" s="260"/>
      <c r="AJ469" s="261"/>
      <c r="AK469" s="65">
        <v>31</v>
      </c>
      <c r="AL469" s="66"/>
      <c r="AM469" s="66"/>
      <c r="AN469" s="66"/>
      <c r="AO469" s="66"/>
      <c r="AP469" s="67"/>
      <c r="AQ469" s="59" t="s">
        <v>145</v>
      </c>
      <c r="AR469" s="60"/>
      <c r="AS469" s="60"/>
      <c r="AT469" s="61"/>
      <c r="AU469" s="59" t="s">
        <v>145</v>
      </c>
      <c r="AV469" s="60"/>
      <c r="AW469" s="60"/>
      <c r="AX469" s="61"/>
    </row>
    <row r="470" spans="1:50" ht="24" customHeight="1">
      <c r="A470" s="42">
        <v>2</v>
      </c>
      <c r="B470" s="42">
        <v>1</v>
      </c>
      <c r="C470" s="59" t="s">
        <v>143</v>
      </c>
      <c r="D470" s="60"/>
      <c r="E470" s="60"/>
      <c r="F470" s="60"/>
      <c r="G470" s="60"/>
      <c r="H470" s="60"/>
      <c r="I470" s="60"/>
      <c r="J470" s="60"/>
      <c r="K470" s="60"/>
      <c r="L470" s="61"/>
      <c r="M470" s="68" t="s">
        <v>146</v>
      </c>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4"/>
      <c r="AK470" s="65">
        <v>29</v>
      </c>
      <c r="AL470" s="66"/>
      <c r="AM470" s="66"/>
      <c r="AN470" s="66"/>
      <c r="AO470" s="66"/>
      <c r="AP470" s="67"/>
      <c r="AQ470" s="59" t="s">
        <v>145</v>
      </c>
      <c r="AR470" s="60"/>
      <c r="AS470" s="60"/>
      <c r="AT470" s="61"/>
      <c r="AU470" s="59" t="s">
        <v>145</v>
      </c>
      <c r="AV470" s="60"/>
      <c r="AW470" s="60"/>
      <c r="AX470" s="61"/>
    </row>
    <row r="471" spans="1:50" ht="24" customHeight="1">
      <c r="A471" s="42">
        <v>3</v>
      </c>
      <c r="B471" s="42">
        <v>1</v>
      </c>
      <c r="C471" s="59" t="s">
        <v>147</v>
      </c>
      <c r="D471" s="60"/>
      <c r="E471" s="60"/>
      <c r="F471" s="60"/>
      <c r="G471" s="60"/>
      <c r="H471" s="60"/>
      <c r="I471" s="60"/>
      <c r="J471" s="60"/>
      <c r="K471" s="60"/>
      <c r="L471" s="61"/>
      <c r="M471" s="68" t="s">
        <v>148</v>
      </c>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4"/>
      <c r="AK471" s="65">
        <v>29</v>
      </c>
      <c r="AL471" s="66"/>
      <c r="AM471" s="66"/>
      <c r="AN471" s="66"/>
      <c r="AO471" s="66"/>
      <c r="AP471" s="67"/>
      <c r="AQ471" s="59" t="s">
        <v>145</v>
      </c>
      <c r="AR471" s="60"/>
      <c r="AS471" s="60"/>
      <c r="AT471" s="61"/>
      <c r="AU471" s="59" t="s">
        <v>145</v>
      </c>
      <c r="AV471" s="60"/>
      <c r="AW471" s="60"/>
      <c r="AX471" s="61"/>
    </row>
    <row r="472" spans="1:50" ht="24" customHeight="1">
      <c r="A472" s="42">
        <v>4</v>
      </c>
      <c r="B472" s="42">
        <v>1</v>
      </c>
      <c r="C472" s="59" t="s">
        <v>149</v>
      </c>
      <c r="D472" s="60"/>
      <c r="E472" s="60"/>
      <c r="F472" s="60"/>
      <c r="G472" s="60"/>
      <c r="H472" s="60"/>
      <c r="I472" s="60"/>
      <c r="J472" s="60"/>
      <c r="K472" s="60"/>
      <c r="L472" s="61"/>
      <c r="M472" s="68" t="s">
        <v>150</v>
      </c>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4"/>
      <c r="AK472" s="65">
        <v>17</v>
      </c>
      <c r="AL472" s="66"/>
      <c r="AM472" s="66"/>
      <c r="AN472" s="66"/>
      <c r="AO472" s="66"/>
      <c r="AP472" s="67"/>
      <c r="AQ472" s="59" t="s">
        <v>145</v>
      </c>
      <c r="AR472" s="60"/>
      <c r="AS472" s="60"/>
      <c r="AT472" s="61"/>
      <c r="AU472" s="59" t="s">
        <v>145</v>
      </c>
      <c r="AV472" s="60"/>
      <c r="AW472" s="60"/>
      <c r="AX472" s="61"/>
    </row>
    <row r="473" spans="1:50" ht="24" customHeight="1">
      <c r="A473" s="42">
        <v>5</v>
      </c>
      <c r="B473" s="42">
        <v>1</v>
      </c>
      <c r="C473" s="59" t="s">
        <v>143</v>
      </c>
      <c r="D473" s="60"/>
      <c r="E473" s="60"/>
      <c r="F473" s="60"/>
      <c r="G473" s="60"/>
      <c r="H473" s="60"/>
      <c r="I473" s="60"/>
      <c r="J473" s="60"/>
      <c r="K473" s="60"/>
      <c r="L473" s="61"/>
      <c r="M473" s="68" t="s">
        <v>151</v>
      </c>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4"/>
      <c r="AK473" s="65">
        <v>14</v>
      </c>
      <c r="AL473" s="66"/>
      <c r="AM473" s="66"/>
      <c r="AN473" s="66"/>
      <c r="AO473" s="66"/>
      <c r="AP473" s="67"/>
      <c r="AQ473" s="59" t="s">
        <v>145</v>
      </c>
      <c r="AR473" s="60"/>
      <c r="AS473" s="60"/>
      <c r="AT473" s="61"/>
      <c r="AU473" s="59" t="s">
        <v>145</v>
      </c>
      <c r="AV473" s="60"/>
      <c r="AW473" s="60"/>
      <c r="AX473" s="61"/>
    </row>
    <row r="474" spans="1:50" ht="24" customHeight="1">
      <c r="A474" s="42">
        <v>6</v>
      </c>
      <c r="B474" s="42">
        <v>1</v>
      </c>
      <c r="C474" s="59" t="s">
        <v>152</v>
      </c>
      <c r="D474" s="60"/>
      <c r="E474" s="60"/>
      <c r="F474" s="60"/>
      <c r="G474" s="60"/>
      <c r="H474" s="60"/>
      <c r="I474" s="60"/>
      <c r="J474" s="60"/>
      <c r="K474" s="60"/>
      <c r="L474" s="61"/>
      <c r="M474" s="68" t="s">
        <v>153</v>
      </c>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4"/>
      <c r="AK474" s="65">
        <v>11</v>
      </c>
      <c r="AL474" s="66"/>
      <c r="AM474" s="66"/>
      <c r="AN474" s="66"/>
      <c r="AO474" s="66"/>
      <c r="AP474" s="67"/>
      <c r="AQ474" s="59" t="s">
        <v>145</v>
      </c>
      <c r="AR474" s="60"/>
      <c r="AS474" s="60"/>
      <c r="AT474" s="61"/>
      <c r="AU474" s="59" t="s">
        <v>145</v>
      </c>
      <c r="AV474" s="60"/>
      <c r="AW474" s="60"/>
      <c r="AX474" s="61"/>
    </row>
    <row r="475" spans="1:50" ht="24" customHeight="1">
      <c r="A475" s="42">
        <v>7</v>
      </c>
      <c r="B475" s="42">
        <v>1</v>
      </c>
      <c r="C475" s="59" t="s">
        <v>154</v>
      </c>
      <c r="D475" s="60"/>
      <c r="E475" s="60"/>
      <c r="F475" s="60"/>
      <c r="G475" s="60"/>
      <c r="H475" s="60"/>
      <c r="I475" s="60"/>
      <c r="J475" s="60"/>
      <c r="K475" s="60"/>
      <c r="L475" s="61"/>
      <c r="M475" s="68" t="s">
        <v>155</v>
      </c>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4"/>
      <c r="AK475" s="65">
        <v>9</v>
      </c>
      <c r="AL475" s="66"/>
      <c r="AM475" s="66"/>
      <c r="AN475" s="66"/>
      <c r="AO475" s="66"/>
      <c r="AP475" s="67"/>
      <c r="AQ475" s="59" t="s">
        <v>145</v>
      </c>
      <c r="AR475" s="60"/>
      <c r="AS475" s="60"/>
      <c r="AT475" s="61"/>
      <c r="AU475" s="59" t="s">
        <v>145</v>
      </c>
      <c r="AV475" s="60"/>
      <c r="AW475" s="60"/>
      <c r="AX475" s="61"/>
    </row>
    <row r="476" spans="1:50" ht="24" customHeight="1">
      <c r="A476" s="42">
        <v>8</v>
      </c>
      <c r="B476" s="42">
        <v>1</v>
      </c>
      <c r="C476" s="59" t="s">
        <v>152</v>
      </c>
      <c r="D476" s="60"/>
      <c r="E476" s="60"/>
      <c r="F476" s="60"/>
      <c r="G476" s="60"/>
      <c r="H476" s="60"/>
      <c r="I476" s="60"/>
      <c r="J476" s="60"/>
      <c r="K476" s="60"/>
      <c r="L476" s="61"/>
      <c r="M476" s="68" t="s">
        <v>156</v>
      </c>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4"/>
      <c r="AK476" s="65">
        <v>7</v>
      </c>
      <c r="AL476" s="66"/>
      <c r="AM476" s="66"/>
      <c r="AN476" s="66"/>
      <c r="AO476" s="66"/>
      <c r="AP476" s="67"/>
      <c r="AQ476" s="59" t="s">
        <v>145</v>
      </c>
      <c r="AR476" s="60"/>
      <c r="AS476" s="60"/>
      <c r="AT476" s="61"/>
      <c r="AU476" s="59" t="s">
        <v>145</v>
      </c>
      <c r="AV476" s="60"/>
      <c r="AW476" s="60"/>
      <c r="AX476" s="61"/>
    </row>
    <row r="477" spans="1:50" ht="24" customHeight="1">
      <c r="A477" s="42">
        <v>9</v>
      </c>
      <c r="B477" s="42">
        <v>1</v>
      </c>
      <c r="C477" s="59" t="s">
        <v>157</v>
      </c>
      <c r="D477" s="60"/>
      <c r="E477" s="60"/>
      <c r="F477" s="60"/>
      <c r="G477" s="60"/>
      <c r="H477" s="60"/>
      <c r="I477" s="60"/>
      <c r="J477" s="60"/>
      <c r="K477" s="60"/>
      <c r="L477" s="61"/>
      <c r="M477" s="68" t="s">
        <v>158</v>
      </c>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4"/>
      <c r="AK477" s="65">
        <v>5</v>
      </c>
      <c r="AL477" s="66"/>
      <c r="AM477" s="66"/>
      <c r="AN477" s="66"/>
      <c r="AO477" s="66"/>
      <c r="AP477" s="67"/>
      <c r="AQ477" s="59" t="s">
        <v>145</v>
      </c>
      <c r="AR477" s="60"/>
      <c r="AS477" s="60"/>
      <c r="AT477" s="61"/>
      <c r="AU477" s="59" t="s">
        <v>145</v>
      </c>
      <c r="AV477" s="60"/>
      <c r="AW477" s="60"/>
      <c r="AX477" s="61"/>
    </row>
    <row r="478" spans="1:50" ht="24" customHeight="1">
      <c r="A478" s="42">
        <v>10</v>
      </c>
      <c r="B478" s="42">
        <v>1</v>
      </c>
      <c r="C478" s="59" t="s">
        <v>159</v>
      </c>
      <c r="D478" s="60"/>
      <c r="E478" s="60"/>
      <c r="F478" s="60"/>
      <c r="G478" s="60"/>
      <c r="H478" s="60"/>
      <c r="I478" s="60"/>
      <c r="J478" s="60"/>
      <c r="K478" s="60"/>
      <c r="L478" s="61"/>
      <c r="M478" s="62" t="s">
        <v>160</v>
      </c>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4"/>
      <c r="AK478" s="65">
        <v>5</v>
      </c>
      <c r="AL478" s="66"/>
      <c r="AM478" s="66"/>
      <c r="AN478" s="66"/>
      <c r="AO478" s="66"/>
      <c r="AP478" s="67"/>
      <c r="AQ478" s="59" t="s">
        <v>145</v>
      </c>
      <c r="AR478" s="60"/>
      <c r="AS478" s="60"/>
      <c r="AT478" s="61"/>
      <c r="AU478" s="59" t="s">
        <v>145</v>
      </c>
      <c r="AV478" s="60"/>
      <c r="AW478" s="60"/>
      <c r="AX478" s="61"/>
    </row>
    <row r="479" spans="1:50" ht="24" customHeight="1" hidden="1">
      <c r="A479" s="42">
        <v>11</v>
      </c>
      <c r="B479" s="42"/>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c r="AL479" s="44"/>
      <c r="AM479" s="44"/>
      <c r="AN479" s="44"/>
      <c r="AO479" s="44"/>
      <c r="AP479" s="44"/>
      <c r="AQ479" s="44"/>
      <c r="AR479" s="44"/>
      <c r="AS479" s="44"/>
      <c r="AT479" s="44"/>
      <c r="AU479" s="588"/>
      <c r="AV479" s="589"/>
      <c r="AW479" s="589"/>
      <c r="AX479" s="58"/>
    </row>
    <row r="480" spans="1:50" ht="24" customHeight="1" hidden="1">
      <c r="A480" s="42">
        <v>12</v>
      </c>
      <c r="B480" s="42"/>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4"/>
      <c r="AM480" s="44"/>
      <c r="AN480" s="44"/>
      <c r="AO480" s="44"/>
      <c r="AP480" s="44"/>
      <c r="AQ480" s="44"/>
      <c r="AR480" s="44"/>
      <c r="AS480" s="44"/>
      <c r="AT480" s="44"/>
      <c r="AU480" s="588"/>
      <c r="AV480" s="589"/>
      <c r="AW480" s="589"/>
      <c r="AX480" s="58"/>
    </row>
    <row r="481" spans="1:50" ht="24" customHeight="1" hidden="1">
      <c r="A481" s="42">
        <v>13</v>
      </c>
      <c r="B481" s="42"/>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c r="AL481" s="44"/>
      <c r="AM481" s="44"/>
      <c r="AN481" s="44"/>
      <c r="AO481" s="44"/>
      <c r="AP481" s="44"/>
      <c r="AQ481" s="44"/>
      <c r="AR481" s="44"/>
      <c r="AS481" s="44"/>
      <c r="AT481" s="44"/>
      <c r="AU481" s="588"/>
      <c r="AV481" s="589"/>
      <c r="AW481" s="589"/>
      <c r="AX481" s="58"/>
    </row>
    <row r="482" spans="1:50" ht="24" customHeight="1" hidden="1">
      <c r="A482" s="42">
        <v>14</v>
      </c>
      <c r="B482" s="42"/>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4"/>
      <c r="AM482" s="44"/>
      <c r="AN482" s="44"/>
      <c r="AO482" s="44"/>
      <c r="AP482" s="44"/>
      <c r="AQ482" s="44"/>
      <c r="AR482" s="44"/>
      <c r="AS482" s="44"/>
      <c r="AT482" s="44"/>
      <c r="AU482" s="588"/>
      <c r="AV482" s="589"/>
      <c r="AW482" s="589"/>
      <c r="AX482" s="58"/>
    </row>
    <row r="483" spans="1:50" ht="24" customHeight="1" hidden="1">
      <c r="A483" s="42">
        <v>15</v>
      </c>
      <c r="B483" s="42"/>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4"/>
      <c r="AM483" s="44"/>
      <c r="AN483" s="44"/>
      <c r="AO483" s="44"/>
      <c r="AP483" s="44"/>
      <c r="AQ483" s="44"/>
      <c r="AR483" s="44"/>
      <c r="AS483" s="44"/>
      <c r="AT483" s="44"/>
      <c r="AU483" s="588"/>
      <c r="AV483" s="589"/>
      <c r="AW483" s="589"/>
      <c r="AX483" s="58"/>
    </row>
    <row r="484" spans="1:50" ht="24" customHeight="1" hidden="1">
      <c r="A484" s="42">
        <v>16</v>
      </c>
      <c r="B484" s="42"/>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4"/>
      <c r="AM484" s="44"/>
      <c r="AN484" s="44"/>
      <c r="AO484" s="44"/>
      <c r="AP484" s="44"/>
      <c r="AQ484" s="44"/>
      <c r="AR484" s="44"/>
      <c r="AS484" s="44"/>
      <c r="AT484" s="44"/>
      <c r="AU484" s="588"/>
      <c r="AV484" s="589"/>
      <c r="AW484" s="589"/>
      <c r="AX484" s="58"/>
    </row>
    <row r="485" spans="1:50" ht="24" customHeight="1" hidden="1">
      <c r="A485" s="42">
        <v>17</v>
      </c>
      <c r="B485" s="42"/>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4"/>
      <c r="AM485" s="44"/>
      <c r="AN485" s="44"/>
      <c r="AO485" s="44"/>
      <c r="AP485" s="44"/>
      <c r="AQ485" s="44"/>
      <c r="AR485" s="44"/>
      <c r="AS485" s="44"/>
      <c r="AT485" s="44"/>
      <c r="AU485" s="588"/>
      <c r="AV485" s="589"/>
      <c r="AW485" s="589"/>
      <c r="AX485" s="58"/>
    </row>
    <row r="486" spans="1:50" ht="24" customHeight="1" hidden="1">
      <c r="A486" s="42">
        <v>18</v>
      </c>
      <c r="B486" s="42"/>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4"/>
      <c r="AM486" s="44"/>
      <c r="AN486" s="44"/>
      <c r="AO486" s="44"/>
      <c r="AP486" s="44"/>
      <c r="AQ486" s="44"/>
      <c r="AR486" s="44"/>
      <c r="AS486" s="44"/>
      <c r="AT486" s="44"/>
      <c r="AU486" s="588"/>
      <c r="AV486" s="589"/>
      <c r="AW486" s="589"/>
      <c r="AX486" s="58"/>
    </row>
    <row r="487" spans="1:50" ht="24" customHeight="1" hidden="1">
      <c r="A487" s="42">
        <v>19</v>
      </c>
      <c r="B487" s="42"/>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4"/>
      <c r="AM487" s="44"/>
      <c r="AN487" s="44"/>
      <c r="AO487" s="44"/>
      <c r="AP487" s="44"/>
      <c r="AQ487" s="44"/>
      <c r="AR487" s="44"/>
      <c r="AS487" s="44"/>
      <c r="AT487" s="44"/>
      <c r="AU487" s="588"/>
      <c r="AV487" s="589"/>
      <c r="AW487" s="589"/>
      <c r="AX487" s="58"/>
    </row>
    <row r="488" spans="1:50" ht="24" customHeight="1" hidden="1">
      <c r="A488" s="42">
        <v>20</v>
      </c>
      <c r="B488" s="42"/>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4"/>
      <c r="AM488" s="44"/>
      <c r="AN488" s="44"/>
      <c r="AO488" s="44"/>
      <c r="AP488" s="44"/>
      <c r="AQ488" s="44"/>
      <c r="AR488" s="44"/>
      <c r="AS488" s="44"/>
      <c r="AT488" s="44"/>
      <c r="AU488" s="588"/>
      <c r="AV488" s="589"/>
      <c r="AW488" s="589"/>
      <c r="AX488" s="58"/>
    </row>
    <row r="489" spans="1:50" ht="24" customHeight="1" hidden="1">
      <c r="A489" s="42">
        <v>21</v>
      </c>
      <c r="B489" s="42"/>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4"/>
      <c r="AM489" s="44"/>
      <c r="AN489" s="44"/>
      <c r="AO489" s="44"/>
      <c r="AP489" s="44"/>
      <c r="AQ489" s="44"/>
      <c r="AR489" s="44"/>
      <c r="AS489" s="44"/>
      <c r="AT489" s="44"/>
      <c r="AU489" s="588"/>
      <c r="AV489" s="589"/>
      <c r="AW489" s="589"/>
      <c r="AX489" s="58"/>
    </row>
    <row r="490" spans="1:50" ht="24" customHeight="1" hidden="1">
      <c r="A490" s="42">
        <v>22</v>
      </c>
      <c r="B490" s="42"/>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4"/>
      <c r="AM490" s="44"/>
      <c r="AN490" s="44"/>
      <c r="AO490" s="44"/>
      <c r="AP490" s="44"/>
      <c r="AQ490" s="44"/>
      <c r="AR490" s="44"/>
      <c r="AS490" s="44"/>
      <c r="AT490" s="44"/>
      <c r="AU490" s="588"/>
      <c r="AV490" s="589"/>
      <c r="AW490" s="589"/>
      <c r="AX490" s="58"/>
    </row>
    <row r="491" spans="1:50" ht="24" customHeight="1" hidden="1">
      <c r="A491" s="42">
        <v>23</v>
      </c>
      <c r="B491" s="42"/>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4"/>
      <c r="AM491" s="44"/>
      <c r="AN491" s="44"/>
      <c r="AO491" s="44"/>
      <c r="AP491" s="44"/>
      <c r="AQ491" s="44"/>
      <c r="AR491" s="44"/>
      <c r="AS491" s="44"/>
      <c r="AT491" s="44"/>
      <c r="AU491" s="588"/>
      <c r="AV491" s="589"/>
      <c r="AW491" s="589"/>
      <c r="AX491" s="58"/>
    </row>
    <row r="492" spans="1:50" ht="24" customHeight="1" hidden="1">
      <c r="A492" s="42">
        <v>24</v>
      </c>
      <c r="B492" s="42"/>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4"/>
      <c r="AM492" s="44"/>
      <c r="AN492" s="44"/>
      <c r="AO492" s="44"/>
      <c r="AP492" s="44"/>
      <c r="AQ492" s="44"/>
      <c r="AR492" s="44"/>
      <c r="AS492" s="44"/>
      <c r="AT492" s="44"/>
      <c r="AU492" s="588"/>
      <c r="AV492" s="589"/>
      <c r="AW492" s="589"/>
      <c r="AX492" s="58"/>
    </row>
    <row r="493" spans="1:50" ht="24" customHeight="1" hidden="1">
      <c r="A493" s="42">
        <v>25</v>
      </c>
      <c r="B493" s="42"/>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4"/>
      <c r="AM493" s="44"/>
      <c r="AN493" s="44"/>
      <c r="AO493" s="44"/>
      <c r="AP493" s="44"/>
      <c r="AQ493" s="44"/>
      <c r="AR493" s="44"/>
      <c r="AS493" s="44"/>
      <c r="AT493" s="44"/>
      <c r="AU493" s="588"/>
      <c r="AV493" s="589"/>
      <c r="AW493" s="589"/>
      <c r="AX493" s="58"/>
    </row>
    <row r="494" spans="1:50" ht="24" customHeight="1" hidden="1">
      <c r="A494" s="42">
        <v>26</v>
      </c>
      <c r="B494" s="42"/>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4"/>
      <c r="AM494" s="44"/>
      <c r="AN494" s="44"/>
      <c r="AO494" s="44"/>
      <c r="AP494" s="44"/>
      <c r="AQ494" s="44"/>
      <c r="AR494" s="44"/>
      <c r="AS494" s="44"/>
      <c r="AT494" s="44"/>
      <c r="AU494" s="588"/>
      <c r="AV494" s="589"/>
      <c r="AW494" s="589"/>
      <c r="AX494" s="58"/>
    </row>
    <row r="495" spans="1:50" ht="24" customHeight="1" hidden="1">
      <c r="A495" s="42">
        <v>27</v>
      </c>
      <c r="B495" s="42"/>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4"/>
      <c r="AM495" s="44"/>
      <c r="AN495" s="44"/>
      <c r="AO495" s="44"/>
      <c r="AP495" s="44"/>
      <c r="AQ495" s="44"/>
      <c r="AR495" s="44"/>
      <c r="AS495" s="44"/>
      <c r="AT495" s="44"/>
      <c r="AU495" s="588"/>
      <c r="AV495" s="589"/>
      <c r="AW495" s="589"/>
      <c r="AX495" s="58"/>
    </row>
    <row r="496" spans="1:50" ht="24" customHeight="1" hidden="1">
      <c r="A496" s="42">
        <v>28</v>
      </c>
      <c r="B496" s="42"/>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4"/>
      <c r="AM496" s="44"/>
      <c r="AN496" s="44"/>
      <c r="AO496" s="44"/>
      <c r="AP496" s="44"/>
      <c r="AQ496" s="44"/>
      <c r="AR496" s="44"/>
      <c r="AS496" s="44"/>
      <c r="AT496" s="44"/>
      <c r="AU496" s="588"/>
      <c r="AV496" s="589"/>
      <c r="AW496" s="589"/>
      <c r="AX496" s="58"/>
    </row>
    <row r="497" spans="1:50" ht="24" customHeight="1" hidden="1">
      <c r="A497" s="42">
        <v>29</v>
      </c>
      <c r="B497" s="42"/>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4"/>
      <c r="AM497" s="44"/>
      <c r="AN497" s="44"/>
      <c r="AO497" s="44"/>
      <c r="AP497" s="44"/>
      <c r="AQ497" s="44"/>
      <c r="AR497" s="44"/>
      <c r="AS497" s="44"/>
      <c r="AT497" s="44"/>
      <c r="AU497" s="588"/>
      <c r="AV497" s="589"/>
      <c r="AW497" s="589"/>
      <c r="AX497" s="58"/>
    </row>
    <row r="498" spans="1:50" ht="24" customHeight="1" hidden="1">
      <c r="A498" s="42">
        <v>30</v>
      </c>
      <c r="B498" s="42"/>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4"/>
      <c r="AM498" s="44"/>
      <c r="AN498" s="44"/>
      <c r="AO498" s="44"/>
      <c r="AP498" s="44"/>
      <c r="AQ498" s="44"/>
      <c r="AR498" s="44"/>
      <c r="AS498" s="44"/>
      <c r="AT498" s="44"/>
      <c r="AU498" s="588"/>
      <c r="AV498" s="589"/>
      <c r="AW498" s="589"/>
      <c r="AX498" s="58"/>
    </row>
    <row r="499" spans="1:50" ht="9"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s="34" t="s">
        <v>139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2"/>
      <c r="B501" s="42"/>
      <c r="C501" s="54" t="s">
        <v>32</v>
      </c>
      <c r="D501" s="54"/>
      <c r="E501" s="54"/>
      <c r="F501" s="54"/>
      <c r="G501" s="54"/>
      <c r="H501" s="54"/>
      <c r="I501" s="54"/>
      <c r="J501" s="54"/>
      <c r="K501" s="54"/>
      <c r="L501" s="54"/>
      <c r="M501" s="54" t="s">
        <v>33</v>
      </c>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5" t="s">
        <v>34</v>
      </c>
      <c r="AL501" s="54"/>
      <c r="AM501" s="54"/>
      <c r="AN501" s="54"/>
      <c r="AO501" s="54"/>
      <c r="AP501" s="54"/>
      <c r="AQ501" s="54" t="s">
        <v>23</v>
      </c>
      <c r="AR501" s="54"/>
      <c r="AS501" s="54"/>
      <c r="AT501" s="54"/>
      <c r="AU501" s="56" t="s">
        <v>24</v>
      </c>
      <c r="AV501" s="57"/>
      <c r="AW501" s="57"/>
      <c r="AX501" s="58"/>
    </row>
    <row r="502" spans="1:50" ht="24" customHeight="1">
      <c r="A502" s="42">
        <v>1</v>
      </c>
      <c r="B502" s="42">
        <v>1</v>
      </c>
      <c r="C502" s="43" t="s">
        <v>131</v>
      </c>
      <c r="D502" s="44"/>
      <c r="E502" s="44"/>
      <c r="F502" s="44"/>
      <c r="G502" s="44"/>
      <c r="H502" s="44"/>
      <c r="I502" s="44"/>
      <c r="J502" s="44"/>
      <c r="K502" s="44"/>
      <c r="L502" s="44"/>
      <c r="M502" s="43" t="s">
        <v>128</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5">
        <v>19</v>
      </c>
      <c r="AL502" s="44"/>
      <c r="AM502" s="44"/>
      <c r="AN502" s="44"/>
      <c r="AO502" s="44"/>
      <c r="AP502" s="44"/>
      <c r="AQ502" s="46" t="s">
        <v>127</v>
      </c>
      <c r="AR502" s="47"/>
      <c r="AS502" s="47"/>
      <c r="AT502" s="47"/>
      <c r="AU502" s="48" t="s">
        <v>127</v>
      </c>
      <c r="AV502" s="49"/>
      <c r="AW502" s="49"/>
      <c r="AX502" s="50"/>
    </row>
    <row r="503" spans="1:50" ht="24" customHeight="1">
      <c r="A503" s="42">
        <v>2</v>
      </c>
      <c r="B503" s="42">
        <v>1</v>
      </c>
      <c r="C503" s="43" t="s">
        <v>132</v>
      </c>
      <c r="D503" s="44"/>
      <c r="E503" s="44"/>
      <c r="F503" s="44"/>
      <c r="G503" s="44"/>
      <c r="H503" s="44"/>
      <c r="I503" s="44"/>
      <c r="J503" s="44"/>
      <c r="K503" s="44"/>
      <c r="L503" s="44"/>
      <c r="M503" s="43" t="s">
        <v>128</v>
      </c>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5">
        <v>8</v>
      </c>
      <c r="AL503" s="44"/>
      <c r="AM503" s="44"/>
      <c r="AN503" s="44"/>
      <c r="AO503" s="44"/>
      <c r="AP503" s="44"/>
      <c r="AQ503" s="46" t="s">
        <v>127</v>
      </c>
      <c r="AR503" s="47"/>
      <c r="AS503" s="47"/>
      <c r="AT503" s="47"/>
      <c r="AU503" s="48" t="s">
        <v>127</v>
      </c>
      <c r="AV503" s="49"/>
      <c r="AW503" s="49"/>
      <c r="AX503" s="50"/>
    </row>
    <row r="504" spans="1:50" ht="24" customHeight="1">
      <c r="A504" s="42">
        <v>3</v>
      </c>
      <c r="B504" s="42">
        <v>1</v>
      </c>
      <c r="C504" s="43" t="s">
        <v>133</v>
      </c>
      <c r="D504" s="44"/>
      <c r="E504" s="44"/>
      <c r="F504" s="44"/>
      <c r="G504" s="44"/>
      <c r="H504" s="44"/>
      <c r="I504" s="44"/>
      <c r="J504" s="44"/>
      <c r="K504" s="44"/>
      <c r="L504" s="44"/>
      <c r="M504" s="43" t="s">
        <v>128</v>
      </c>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5">
        <v>7</v>
      </c>
      <c r="AL504" s="44"/>
      <c r="AM504" s="44"/>
      <c r="AN504" s="44"/>
      <c r="AO504" s="44"/>
      <c r="AP504" s="44"/>
      <c r="AQ504" s="46" t="s">
        <v>127</v>
      </c>
      <c r="AR504" s="47"/>
      <c r="AS504" s="47"/>
      <c r="AT504" s="47"/>
      <c r="AU504" s="48" t="s">
        <v>127</v>
      </c>
      <c r="AV504" s="49"/>
      <c r="AW504" s="49"/>
      <c r="AX504" s="50"/>
    </row>
    <row r="505" spans="1:50" ht="24" customHeight="1">
      <c r="A505" s="42">
        <v>4</v>
      </c>
      <c r="B505" s="42">
        <v>1</v>
      </c>
      <c r="C505" s="43" t="s">
        <v>134</v>
      </c>
      <c r="D505" s="44"/>
      <c r="E505" s="44"/>
      <c r="F505" s="44"/>
      <c r="G505" s="44"/>
      <c r="H505" s="44"/>
      <c r="I505" s="44"/>
      <c r="J505" s="44"/>
      <c r="K505" s="44"/>
      <c r="L505" s="44"/>
      <c r="M505" s="43" t="s">
        <v>128</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5">
        <v>5</v>
      </c>
      <c r="AL505" s="44"/>
      <c r="AM505" s="44"/>
      <c r="AN505" s="44"/>
      <c r="AO505" s="44"/>
      <c r="AP505" s="44"/>
      <c r="AQ505" s="46" t="s">
        <v>127</v>
      </c>
      <c r="AR505" s="47"/>
      <c r="AS505" s="47"/>
      <c r="AT505" s="47"/>
      <c r="AU505" s="48" t="s">
        <v>127</v>
      </c>
      <c r="AV505" s="49"/>
      <c r="AW505" s="49"/>
      <c r="AX505" s="50"/>
    </row>
    <row r="506" spans="1:50" ht="24" customHeight="1">
      <c r="A506" s="42">
        <v>5</v>
      </c>
      <c r="B506" s="42">
        <v>1</v>
      </c>
      <c r="C506" s="43" t="s">
        <v>135</v>
      </c>
      <c r="D506" s="44"/>
      <c r="E506" s="44"/>
      <c r="F506" s="44"/>
      <c r="G506" s="44"/>
      <c r="H506" s="44"/>
      <c r="I506" s="44"/>
      <c r="J506" s="44"/>
      <c r="K506" s="44"/>
      <c r="L506" s="44"/>
      <c r="M506" s="43" t="s">
        <v>128</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v>5</v>
      </c>
      <c r="AL506" s="44"/>
      <c r="AM506" s="44"/>
      <c r="AN506" s="44"/>
      <c r="AO506" s="44"/>
      <c r="AP506" s="44"/>
      <c r="AQ506" s="46" t="s">
        <v>127</v>
      </c>
      <c r="AR506" s="47"/>
      <c r="AS506" s="47"/>
      <c r="AT506" s="47"/>
      <c r="AU506" s="48" t="s">
        <v>127</v>
      </c>
      <c r="AV506" s="49"/>
      <c r="AW506" s="49"/>
      <c r="AX506" s="50"/>
    </row>
    <row r="507" spans="1:50" ht="24" customHeight="1">
      <c r="A507" s="42">
        <v>6</v>
      </c>
      <c r="B507" s="42">
        <v>1</v>
      </c>
      <c r="C507" s="43" t="s">
        <v>136</v>
      </c>
      <c r="D507" s="44"/>
      <c r="E507" s="44"/>
      <c r="F507" s="44"/>
      <c r="G507" s="44"/>
      <c r="H507" s="44"/>
      <c r="I507" s="44"/>
      <c r="J507" s="44"/>
      <c r="K507" s="44"/>
      <c r="L507" s="44"/>
      <c r="M507" s="43" t="s">
        <v>128</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v>3</v>
      </c>
      <c r="AL507" s="44"/>
      <c r="AM507" s="44"/>
      <c r="AN507" s="44"/>
      <c r="AO507" s="44"/>
      <c r="AP507" s="44"/>
      <c r="AQ507" s="46" t="s">
        <v>127</v>
      </c>
      <c r="AR507" s="47"/>
      <c r="AS507" s="47"/>
      <c r="AT507" s="47"/>
      <c r="AU507" s="48" t="s">
        <v>126</v>
      </c>
      <c r="AV507" s="49"/>
      <c r="AW507" s="49"/>
      <c r="AX507" s="50"/>
    </row>
    <row r="508" spans="1:50" ht="24" customHeight="1">
      <c r="A508" s="42">
        <v>7</v>
      </c>
      <c r="B508" s="42">
        <v>1</v>
      </c>
      <c r="C508" s="43" t="s">
        <v>129</v>
      </c>
      <c r="D508" s="44"/>
      <c r="E508" s="44"/>
      <c r="F508" s="44"/>
      <c r="G508" s="44"/>
      <c r="H508" s="44"/>
      <c r="I508" s="44"/>
      <c r="J508" s="44"/>
      <c r="K508" s="44"/>
      <c r="L508" s="44"/>
      <c r="M508" s="43" t="s">
        <v>128</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v>3</v>
      </c>
      <c r="AL508" s="44"/>
      <c r="AM508" s="44"/>
      <c r="AN508" s="44"/>
      <c r="AO508" s="44"/>
      <c r="AP508" s="44"/>
      <c r="AQ508" s="46" t="s">
        <v>126</v>
      </c>
      <c r="AR508" s="47"/>
      <c r="AS508" s="47"/>
      <c r="AT508" s="47"/>
      <c r="AU508" s="48" t="s">
        <v>127</v>
      </c>
      <c r="AV508" s="49"/>
      <c r="AW508" s="49"/>
      <c r="AX508" s="50"/>
    </row>
    <row r="509" spans="1:50" ht="24" customHeight="1">
      <c r="A509" s="42">
        <v>8</v>
      </c>
      <c r="B509" s="42">
        <v>1</v>
      </c>
      <c r="C509" s="43" t="s">
        <v>137</v>
      </c>
      <c r="D509" s="44"/>
      <c r="E509" s="44"/>
      <c r="F509" s="44"/>
      <c r="G509" s="44"/>
      <c r="H509" s="44"/>
      <c r="I509" s="44"/>
      <c r="J509" s="44"/>
      <c r="K509" s="44"/>
      <c r="L509" s="44"/>
      <c r="M509" s="43" t="s">
        <v>128</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v>2</v>
      </c>
      <c r="AL509" s="44"/>
      <c r="AM509" s="44"/>
      <c r="AN509" s="44"/>
      <c r="AO509" s="44"/>
      <c r="AP509" s="44"/>
      <c r="AQ509" s="46" t="s">
        <v>127</v>
      </c>
      <c r="AR509" s="47"/>
      <c r="AS509" s="47"/>
      <c r="AT509" s="47"/>
      <c r="AU509" s="48" t="s">
        <v>127</v>
      </c>
      <c r="AV509" s="49"/>
      <c r="AW509" s="49"/>
      <c r="AX509" s="50"/>
    </row>
    <row r="510" spans="1:50" ht="24" customHeight="1">
      <c r="A510" s="42">
        <v>9</v>
      </c>
      <c r="B510" s="42">
        <v>1</v>
      </c>
      <c r="C510" s="43" t="s">
        <v>138</v>
      </c>
      <c r="D510" s="44"/>
      <c r="E510" s="44"/>
      <c r="F510" s="44"/>
      <c r="G510" s="44"/>
      <c r="H510" s="44"/>
      <c r="I510" s="44"/>
      <c r="J510" s="44"/>
      <c r="K510" s="44"/>
      <c r="L510" s="44"/>
      <c r="M510" s="43" t="s">
        <v>128</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v>2</v>
      </c>
      <c r="AL510" s="44"/>
      <c r="AM510" s="44"/>
      <c r="AN510" s="44"/>
      <c r="AO510" s="44"/>
      <c r="AP510" s="44"/>
      <c r="AQ510" s="46" t="s">
        <v>127</v>
      </c>
      <c r="AR510" s="47"/>
      <c r="AS510" s="47"/>
      <c r="AT510" s="47"/>
      <c r="AU510" s="48" t="s">
        <v>127</v>
      </c>
      <c r="AV510" s="49"/>
      <c r="AW510" s="49"/>
      <c r="AX510" s="50"/>
    </row>
    <row r="511" spans="1:50" ht="24" customHeight="1">
      <c r="A511" s="42">
        <v>10</v>
      </c>
      <c r="B511" s="42">
        <v>1</v>
      </c>
      <c r="C511" s="43" t="s">
        <v>130</v>
      </c>
      <c r="D511" s="44"/>
      <c r="E511" s="44"/>
      <c r="F511" s="44"/>
      <c r="G511" s="44"/>
      <c r="H511" s="44"/>
      <c r="I511" s="44"/>
      <c r="J511" s="44"/>
      <c r="K511" s="44"/>
      <c r="L511" s="44"/>
      <c r="M511" s="43" t="s">
        <v>128</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v>1</v>
      </c>
      <c r="AL511" s="44"/>
      <c r="AM511" s="44"/>
      <c r="AN511" s="44"/>
      <c r="AO511" s="44"/>
      <c r="AP511" s="44"/>
      <c r="AQ511" s="46" t="s">
        <v>127</v>
      </c>
      <c r="AR511" s="47"/>
      <c r="AS511" s="47"/>
      <c r="AT511" s="47"/>
      <c r="AU511" s="48" t="s">
        <v>127</v>
      </c>
      <c r="AV511" s="49"/>
      <c r="AW511" s="49"/>
      <c r="AX511" s="50"/>
    </row>
    <row r="512" spans="1:50" ht="24" customHeight="1" hidden="1">
      <c r="A512" s="42">
        <v>11</v>
      </c>
      <c r="B512" s="42"/>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5"/>
      <c r="AL512" s="44"/>
      <c r="AM512" s="44"/>
      <c r="AN512" s="44"/>
      <c r="AO512" s="44"/>
      <c r="AP512" s="44"/>
      <c r="AQ512" s="44"/>
      <c r="AR512" s="44"/>
      <c r="AS512" s="44"/>
      <c r="AT512" s="44"/>
      <c r="AU512" s="588"/>
      <c r="AV512" s="589"/>
      <c r="AW512" s="589"/>
      <c r="AX512" s="58"/>
    </row>
    <row r="513" spans="1:50" ht="24" customHeight="1" hidden="1">
      <c r="A513" s="42">
        <v>12</v>
      </c>
      <c r="B513" s="42"/>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5"/>
      <c r="AL513" s="44"/>
      <c r="AM513" s="44"/>
      <c r="AN513" s="44"/>
      <c r="AO513" s="44"/>
      <c r="AP513" s="44"/>
      <c r="AQ513" s="44"/>
      <c r="AR513" s="44"/>
      <c r="AS513" s="44"/>
      <c r="AT513" s="44"/>
      <c r="AU513" s="588"/>
      <c r="AV513" s="589"/>
      <c r="AW513" s="589"/>
      <c r="AX513" s="58"/>
    </row>
    <row r="514" spans="1:50" ht="24" customHeight="1" hidden="1">
      <c r="A514" s="42">
        <v>13</v>
      </c>
      <c r="B514" s="42"/>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5"/>
      <c r="AL514" s="44"/>
      <c r="AM514" s="44"/>
      <c r="AN514" s="44"/>
      <c r="AO514" s="44"/>
      <c r="AP514" s="44"/>
      <c r="AQ514" s="44"/>
      <c r="AR514" s="44"/>
      <c r="AS514" s="44"/>
      <c r="AT514" s="44"/>
      <c r="AU514" s="588"/>
      <c r="AV514" s="589"/>
      <c r="AW514" s="589"/>
      <c r="AX514" s="58"/>
    </row>
    <row r="515" spans="1:50" ht="24" customHeight="1" hidden="1">
      <c r="A515" s="42">
        <v>14</v>
      </c>
      <c r="B515" s="42"/>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5"/>
      <c r="AL515" s="44"/>
      <c r="AM515" s="44"/>
      <c r="AN515" s="44"/>
      <c r="AO515" s="44"/>
      <c r="AP515" s="44"/>
      <c r="AQ515" s="44"/>
      <c r="AR515" s="44"/>
      <c r="AS515" s="44"/>
      <c r="AT515" s="44"/>
      <c r="AU515" s="588"/>
      <c r="AV515" s="589"/>
      <c r="AW515" s="589"/>
      <c r="AX515" s="58"/>
    </row>
    <row r="516" spans="1:50" ht="24" customHeight="1" hidden="1">
      <c r="A516" s="42">
        <v>15</v>
      </c>
      <c r="B516" s="42"/>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c r="AL516" s="44"/>
      <c r="AM516" s="44"/>
      <c r="AN516" s="44"/>
      <c r="AO516" s="44"/>
      <c r="AP516" s="44"/>
      <c r="AQ516" s="44"/>
      <c r="AR516" s="44"/>
      <c r="AS516" s="44"/>
      <c r="AT516" s="44"/>
      <c r="AU516" s="588"/>
      <c r="AV516" s="589"/>
      <c r="AW516" s="589"/>
      <c r="AX516" s="58"/>
    </row>
    <row r="517" spans="1:50" ht="24" customHeight="1" hidden="1">
      <c r="A517" s="42">
        <v>16</v>
      </c>
      <c r="B517" s="42"/>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c r="AL517" s="44"/>
      <c r="AM517" s="44"/>
      <c r="AN517" s="44"/>
      <c r="AO517" s="44"/>
      <c r="AP517" s="44"/>
      <c r="AQ517" s="44"/>
      <c r="AR517" s="44"/>
      <c r="AS517" s="44"/>
      <c r="AT517" s="44"/>
      <c r="AU517" s="588"/>
      <c r="AV517" s="589"/>
      <c r="AW517" s="589"/>
      <c r="AX517" s="58"/>
    </row>
    <row r="518" spans="1:50" ht="24" customHeight="1" hidden="1">
      <c r="A518" s="42">
        <v>17</v>
      </c>
      <c r="B518" s="42"/>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5"/>
      <c r="AL518" s="44"/>
      <c r="AM518" s="44"/>
      <c r="AN518" s="44"/>
      <c r="AO518" s="44"/>
      <c r="AP518" s="44"/>
      <c r="AQ518" s="44"/>
      <c r="AR518" s="44"/>
      <c r="AS518" s="44"/>
      <c r="AT518" s="44"/>
      <c r="AU518" s="588"/>
      <c r="AV518" s="589"/>
      <c r="AW518" s="589"/>
      <c r="AX518" s="58"/>
    </row>
    <row r="519" spans="1:50" ht="24" customHeight="1" hidden="1">
      <c r="A519" s="42">
        <v>18</v>
      </c>
      <c r="B519" s="42"/>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5"/>
      <c r="AL519" s="44"/>
      <c r="AM519" s="44"/>
      <c r="AN519" s="44"/>
      <c r="AO519" s="44"/>
      <c r="AP519" s="44"/>
      <c r="AQ519" s="44"/>
      <c r="AR519" s="44"/>
      <c r="AS519" s="44"/>
      <c r="AT519" s="44"/>
      <c r="AU519" s="588"/>
      <c r="AV519" s="589"/>
      <c r="AW519" s="589"/>
      <c r="AX519" s="58"/>
    </row>
    <row r="520" spans="1:50" ht="24" customHeight="1" hidden="1">
      <c r="A520" s="42">
        <v>19</v>
      </c>
      <c r="B520" s="42"/>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5"/>
      <c r="AL520" s="44"/>
      <c r="AM520" s="44"/>
      <c r="AN520" s="44"/>
      <c r="AO520" s="44"/>
      <c r="AP520" s="44"/>
      <c r="AQ520" s="44"/>
      <c r="AR520" s="44"/>
      <c r="AS520" s="44"/>
      <c r="AT520" s="44"/>
      <c r="AU520" s="588"/>
      <c r="AV520" s="589"/>
      <c r="AW520" s="589"/>
      <c r="AX520" s="58"/>
    </row>
    <row r="521" spans="1:50" ht="24" customHeight="1" hidden="1">
      <c r="A521" s="42">
        <v>20</v>
      </c>
      <c r="B521" s="42"/>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4"/>
      <c r="AM521" s="44"/>
      <c r="AN521" s="44"/>
      <c r="AO521" s="44"/>
      <c r="AP521" s="44"/>
      <c r="AQ521" s="44"/>
      <c r="AR521" s="44"/>
      <c r="AS521" s="44"/>
      <c r="AT521" s="44"/>
      <c r="AU521" s="588"/>
      <c r="AV521" s="589"/>
      <c r="AW521" s="589"/>
      <c r="AX521" s="58"/>
    </row>
    <row r="522" spans="1:50" ht="24" customHeight="1" hidden="1">
      <c r="A522" s="42">
        <v>21</v>
      </c>
      <c r="B522" s="42"/>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5"/>
      <c r="AL522" s="44"/>
      <c r="AM522" s="44"/>
      <c r="AN522" s="44"/>
      <c r="AO522" s="44"/>
      <c r="AP522" s="44"/>
      <c r="AQ522" s="44"/>
      <c r="AR522" s="44"/>
      <c r="AS522" s="44"/>
      <c r="AT522" s="44"/>
      <c r="AU522" s="588"/>
      <c r="AV522" s="589"/>
      <c r="AW522" s="589"/>
      <c r="AX522" s="58"/>
    </row>
    <row r="523" spans="1:50" ht="24" customHeight="1" hidden="1">
      <c r="A523" s="42">
        <v>22</v>
      </c>
      <c r="B523" s="42"/>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5"/>
      <c r="AL523" s="44"/>
      <c r="AM523" s="44"/>
      <c r="AN523" s="44"/>
      <c r="AO523" s="44"/>
      <c r="AP523" s="44"/>
      <c r="AQ523" s="44"/>
      <c r="AR523" s="44"/>
      <c r="AS523" s="44"/>
      <c r="AT523" s="44"/>
      <c r="AU523" s="588"/>
      <c r="AV523" s="589"/>
      <c r="AW523" s="589"/>
      <c r="AX523" s="58"/>
    </row>
    <row r="524" spans="1:50" ht="24" customHeight="1" hidden="1">
      <c r="A524" s="42">
        <v>23</v>
      </c>
      <c r="B524" s="42"/>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5"/>
      <c r="AL524" s="44"/>
      <c r="AM524" s="44"/>
      <c r="AN524" s="44"/>
      <c r="AO524" s="44"/>
      <c r="AP524" s="44"/>
      <c r="AQ524" s="44"/>
      <c r="AR524" s="44"/>
      <c r="AS524" s="44"/>
      <c r="AT524" s="44"/>
      <c r="AU524" s="588"/>
      <c r="AV524" s="589"/>
      <c r="AW524" s="589"/>
      <c r="AX524" s="58"/>
    </row>
    <row r="525" spans="1:50" ht="24" customHeight="1" hidden="1">
      <c r="A525" s="42">
        <v>24</v>
      </c>
      <c r="B525" s="42"/>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5"/>
      <c r="AL525" s="44"/>
      <c r="AM525" s="44"/>
      <c r="AN525" s="44"/>
      <c r="AO525" s="44"/>
      <c r="AP525" s="44"/>
      <c r="AQ525" s="44"/>
      <c r="AR525" s="44"/>
      <c r="AS525" s="44"/>
      <c r="AT525" s="44"/>
      <c r="AU525" s="588"/>
      <c r="AV525" s="589"/>
      <c r="AW525" s="589"/>
      <c r="AX525" s="58"/>
    </row>
    <row r="526" spans="1:50" ht="24" customHeight="1" hidden="1">
      <c r="A526" s="42">
        <v>25</v>
      </c>
      <c r="B526" s="42"/>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5"/>
      <c r="AL526" s="44"/>
      <c r="AM526" s="44"/>
      <c r="AN526" s="44"/>
      <c r="AO526" s="44"/>
      <c r="AP526" s="44"/>
      <c r="AQ526" s="44"/>
      <c r="AR526" s="44"/>
      <c r="AS526" s="44"/>
      <c r="AT526" s="44"/>
      <c r="AU526" s="588"/>
      <c r="AV526" s="589"/>
      <c r="AW526" s="589"/>
      <c r="AX526" s="58"/>
    </row>
    <row r="527" spans="1:50" ht="24" customHeight="1" hidden="1">
      <c r="A527" s="42">
        <v>26</v>
      </c>
      <c r="B527" s="42"/>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5"/>
      <c r="AL527" s="44"/>
      <c r="AM527" s="44"/>
      <c r="AN527" s="44"/>
      <c r="AO527" s="44"/>
      <c r="AP527" s="44"/>
      <c r="AQ527" s="44"/>
      <c r="AR527" s="44"/>
      <c r="AS527" s="44"/>
      <c r="AT527" s="44"/>
      <c r="AU527" s="588"/>
      <c r="AV527" s="589"/>
      <c r="AW527" s="589"/>
      <c r="AX527" s="58"/>
    </row>
    <row r="528" spans="1:50" ht="24" customHeight="1" hidden="1">
      <c r="A528" s="42">
        <v>27</v>
      </c>
      <c r="B528" s="42"/>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5"/>
      <c r="AL528" s="44"/>
      <c r="AM528" s="44"/>
      <c r="AN528" s="44"/>
      <c r="AO528" s="44"/>
      <c r="AP528" s="44"/>
      <c r="AQ528" s="44"/>
      <c r="AR528" s="44"/>
      <c r="AS528" s="44"/>
      <c r="AT528" s="44"/>
      <c r="AU528" s="588"/>
      <c r="AV528" s="589"/>
      <c r="AW528" s="589"/>
      <c r="AX528" s="58"/>
    </row>
    <row r="529" spans="1:50" ht="24" customHeight="1" hidden="1">
      <c r="A529" s="42">
        <v>28</v>
      </c>
      <c r="B529" s="42"/>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5"/>
      <c r="AL529" s="44"/>
      <c r="AM529" s="44"/>
      <c r="AN529" s="44"/>
      <c r="AO529" s="44"/>
      <c r="AP529" s="44"/>
      <c r="AQ529" s="44"/>
      <c r="AR529" s="44"/>
      <c r="AS529" s="44"/>
      <c r="AT529" s="44"/>
      <c r="AU529" s="588"/>
      <c r="AV529" s="589"/>
      <c r="AW529" s="589"/>
      <c r="AX529" s="58"/>
    </row>
    <row r="530" spans="1:50" ht="24" customHeight="1" hidden="1">
      <c r="A530" s="42">
        <v>29</v>
      </c>
      <c r="B530" s="42"/>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c r="AL530" s="44"/>
      <c r="AM530" s="44"/>
      <c r="AN530" s="44"/>
      <c r="AO530" s="44"/>
      <c r="AP530" s="44"/>
      <c r="AQ530" s="44"/>
      <c r="AR530" s="44"/>
      <c r="AS530" s="44"/>
      <c r="AT530" s="44"/>
      <c r="AU530" s="588"/>
      <c r="AV530" s="589"/>
      <c r="AW530" s="589"/>
      <c r="AX530" s="58"/>
    </row>
    <row r="531" spans="1:50" ht="24" customHeight="1" hidden="1">
      <c r="A531" s="42">
        <v>30</v>
      </c>
      <c r="B531" s="42"/>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c r="AL531" s="44"/>
      <c r="AM531" s="44"/>
      <c r="AN531" s="44"/>
      <c r="AO531" s="44"/>
      <c r="AP531" s="44"/>
      <c r="AQ531" s="44"/>
      <c r="AR531" s="44"/>
      <c r="AS531" s="44"/>
      <c r="AT531" s="44"/>
      <c r="AU531" s="588"/>
      <c r="AV531" s="589"/>
      <c r="AW531" s="589"/>
      <c r="AX531" s="58"/>
    </row>
    <row r="532" ht="12.75" hidden="1"/>
  </sheetData>
  <sheetProtection/>
  <mergeCells count="128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M479:AJ479"/>
    <mergeCell ref="AK479:AP479"/>
    <mergeCell ref="AQ479:AT479"/>
    <mergeCell ref="AU479:AX479"/>
    <mergeCell ref="A480:B480"/>
    <mergeCell ref="C480:L480"/>
    <mergeCell ref="M480:AJ480"/>
    <mergeCell ref="AK480:AP480"/>
    <mergeCell ref="AQ480:AT480"/>
    <mergeCell ref="AU480:AX4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Q413:AT413"/>
    <mergeCell ref="AU413:AX413"/>
    <mergeCell ref="A414:B414"/>
    <mergeCell ref="C414:L414"/>
    <mergeCell ref="M414:AJ414"/>
    <mergeCell ref="AK414:AP414"/>
    <mergeCell ref="AQ414:AT414"/>
    <mergeCell ref="AU414:AX414"/>
    <mergeCell ref="AJ27:AN27"/>
    <mergeCell ref="Y32:AA32"/>
    <mergeCell ref="AB32:AD32"/>
    <mergeCell ref="AE32:AI32"/>
    <mergeCell ref="AJ32:AN32"/>
    <mergeCell ref="A413:B413"/>
    <mergeCell ref="C413:L413"/>
    <mergeCell ref="M413:AJ413"/>
    <mergeCell ref="AK413:AP413"/>
    <mergeCell ref="C50:AC50"/>
    <mergeCell ref="AQ445:AT445"/>
    <mergeCell ref="AU445:AX445"/>
    <mergeCell ref="A412:B412"/>
    <mergeCell ref="C412:L412"/>
    <mergeCell ref="M412:AJ412"/>
    <mergeCell ref="AK412:AP412"/>
    <mergeCell ref="AQ412:AT412"/>
    <mergeCell ref="AU412:AX412"/>
    <mergeCell ref="AU437:AX437"/>
    <mergeCell ref="AU435:AX435"/>
    <mergeCell ref="C502:L502"/>
    <mergeCell ref="AJ30:AN30"/>
    <mergeCell ref="AO30:AS30"/>
    <mergeCell ref="AT30:AX30"/>
    <mergeCell ref="AB31:AD31"/>
    <mergeCell ref="AE31:AI31"/>
    <mergeCell ref="AJ31:AN31"/>
    <mergeCell ref="AO31:AS31"/>
    <mergeCell ref="AE30:AI30"/>
    <mergeCell ref="AU436:AX436"/>
    <mergeCell ref="M470:AJ470"/>
    <mergeCell ref="AK470:AP470"/>
    <mergeCell ref="A445:B445"/>
    <mergeCell ref="C445:L445"/>
    <mergeCell ref="M445:AJ445"/>
    <mergeCell ref="AK445:AP445"/>
    <mergeCell ref="A468:B468"/>
    <mergeCell ref="C468:L468"/>
    <mergeCell ref="M468:AJ468"/>
    <mergeCell ref="AK468:AP468"/>
    <mergeCell ref="A3:AN3"/>
    <mergeCell ref="AO3:AX3"/>
    <mergeCell ref="Y30:AA31"/>
    <mergeCell ref="AB30:AD30"/>
    <mergeCell ref="AT31:AX31"/>
    <mergeCell ref="AB22:AD22"/>
    <mergeCell ref="AJ22:AN22"/>
    <mergeCell ref="AO22:AS22"/>
    <mergeCell ref="AT22:AX22"/>
    <mergeCell ref="AO26:AS26"/>
    <mergeCell ref="C47:K47"/>
    <mergeCell ref="R47:W47"/>
    <mergeCell ref="A49:AX49"/>
    <mergeCell ref="L46:Q46"/>
    <mergeCell ref="AB24:AX24"/>
    <mergeCell ref="AO32:AS32"/>
    <mergeCell ref="AT32:AX32"/>
    <mergeCell ref="AO25:AS25"/>
    <mergeCell ref="Y24:AA24"/>
    <mergeCell ref="AO27:AS27"/>
    <mergeCell ref="AQ435:AT435"/>
    <mergeCell ref="F72:AX72"/>
    <mergeCell ref="F74:AX74"/>
    <mergeCell ref="G155:K155"/>
    <mergeCell ref="L155:X155"/>
    <mergeCell ref="Y155:AB155"/>
    <mergeCell ref="AC155:AG155"/>
    <mergeCell ref="AH155:AT155"/>
    <mergeCell ref="AU155:AX155"/>
    <mergeCell ref="G154:K154"/>
    <mergeCell ref="AU444:AX444"/>
    <mergeCell ref="AU443:AX443"/>
    <mergeCell ref="AU442:AX442"/>
    <mergeCell ref="AU441:AX441"/>
    <mergeCell ref="AU438:AX438"/>
    <mergeCell ref="AU439:AX439"/>
    <mergeCell ref="AU440:AX440"/>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Y117:AB117"/>
    <mergeCell ref="AC117:AG117"/>
    <mergeCell ref="AH117:AT117"/>
    <mergeCell ref="AU117:AX117"/>
    <mergeCell ref="G118:K118"/>
    <mergeCell ref="L118:X118"/>
    <mergeCell ref="Y118:AB118"/>
    <mergeCell ref="AC118:AG118"/>
    <mergeCell ref="AH118:AT118"/>
    <mergeCell ref="AU118:AX118"/>
    <mergeCell ref="AU115:AX115"/>
    <mergeCell ref="G116:K116"/>
    <mergeCell ref="L116:X116"/>
    <mergeCell ref="Y116:AB116"/>
    <mergeCell ref="AC116:AG116"/>
    <mergeCell ref="AH116:AT116"/>
    <mergeCell ref="AU116:AX116"/>
    <mergeCell ref="G115:K115"/>
    <mergeCell ref="AU113:AX113"/>
    <mergeCell ref="A36:B47"/>
    <mergeCell ref="A70:AX70"/>
    <mergeCell ref="A74:E74"/>
    <mergeCell ref="AD58:AF58"/>
    <mergeCell ref="A51:B53"/>
    <mergeCell ref="L47:Q47"/>
    <mergeCell ref="C46:K46"/>
    <mergeCell ref="R46:W46"/>
    <mergeCell ref="AD50:AF50"/>
    <mergeCell ref="Y114:AB114"/>
    <mergeCell ref="AC114:AG114"/>
    <mergeCell ref="M437:AJ437"/>
    <mergeCell ref="C58:AC58"/>
    <mergeCell ref="AH114:AT114"/>
    <mergeCell ref="AH113:AT113"/>
    <mergeCell ref="AC115:AG115"/>
    <mergeCell ref="AH115:AT115"/>
    <mergeCell ref="G117:K117"/>
    <mergeCell ref="L117:X117"/>
    <mergeCell ref="AO28:AS28"/>
    <mergeCell ref="AT27:AX27"/>
    <mergeCell ref="A469:B469"/>
    <mergeCell ref="M469:AJ469"/>
    <mergeCell ref="AK469:AP469"/>
    <mergeCell ref="AQ469:AT469"/>
    <mergeCell ref="AU469:AX469"/>
    <mergeCell ref="Y113:AB113"/>
    <mergeCell ref="L114:X114"/>
    <mergeCell ref="AE29:AI29"/>
    <mergeCell ref="AJ29:AN29"/>
    <mergeCell ref="AO29:AS29"/>
    <mergeCell ref="AT29:AX29"/>
    <mergeCell ref="AT34:AX34"/>
    <mergeCell ref="AO34:AS34"/>
    <mergeCell ref="R36:W36"/>
    <mergeCell ref="AO35:AS35"/>
    <mergeCell ref="AE34:AI34"/>
    <mergeCell ref="AB33:AD33"/>
    <mergeCell ref="AE33:AI33"/>
    <mergeCell ref="L36:Q36"/>
    <mergeCell ref="X36:AX36"/>
    <mergeCell ref="AJ25:AN25"/>
    <mergeCell ref="AB29:AD29"/>
    <mergeCell ref="AJ28:AN28"/>
    <mergeCell ref="Y25:AA25"/>
    <mergeCell ref="AB25:AD25"/>
    <mergeCell ref="AE25:AI25"/>
    <mergeCell ref="AB26:AD26"/>
    <mergeCell ref="AE26:AI26"/>
    <mergeCell ref="C37:K37"/>
    <mergeCell ref="L37:Q37"/>
    <mergeCell ref="R37:W37"/>
    <mergeCell ref="C36:K36"/>
    <mergeCell ref="A25:F32"/>
    <mergeCell ref="G26:X32"/>
    <mergeCell ref="G25:X25"/>
    <mergeCell ref="G34:X35"/>
    <mergeCell ref="A33:F35"/>
    <mergeCell ref="G33:X33"/>
    <mergeCell ref="AJ26:AN26"/>
    <mergeCell ref="AJ33:AN33"/>
    <mergeCell ref="AT25:AX25"/>
    <mergeCell ref="A20:F24"/>
    <mergeCell ref="AO20:AS20"/>
    <mergeCell ref="AT20:AX20"/>
    <mergeCell ref="G21:X24"/>
    <mergeCell ref="Y21:AA21"/>
    <mergeCell ref="AT26:AX26"/>
    <mergeCell ref="AE21:AI21"/>
    <mergeCell ref="AE22:AI22"/>
    <mergeCell ref="G18:O18"/>
    <mergeCell ref="AK18:AQ18"/>
    <mergeCell ref="AJ21:AN21"/>
    <mergeCell ref="G20:X20"/>
    <mergeCell ref="Y20:AA20"/>
    <mergeCell ref="AB20:AD20"/>
    <mergeCell ref="Y22:AA22"/>
    <mergeCell ref="AE20:AI20"/>
    <mergeCell ref="P18:V18"/>
    <mergeCell ref="G19:O19"/>
    <mergeCell ref="P19:V19"/>
    <mergeCell ref="W19:AC19"/>
    <mergeCell ref="AD19:AJ19"/>
    <mergeCell ref="AK19:AQ19"/>
    <mergeCell ref="AO21:AS21"/>
    <mergeCell ref="AB21:AD21"/>
    <mergeCell ref="AR19:AX19"/>
    <mergeCell ref="AT21:AX21"/>
    <mergeCell ref="W18:AC18"/>
    <mergeCell ref="AD18:AJ18"/>
    <mergeCell ref="AJ23:AN23"/>
    <mergeCell ref="AR18:AX18"/>
    <mergeCell ref="AB23:AD23"/>
    <mergeCell ref="AE23:AI23"/>
    <mergeCell ref="AT23:AX23"/>
    <mergeCell ref="AO23:AS23"/>
    <mergeCell ref="AJ20:AN20"/>
    <mergeCell ref="Y23:AA23"/>
    <mergeCell ref="AR16:AX16"/>
    <mergeCell ref="I15:O15"/>
    <mergeCell ref="P15:V15"/>
    <mergeCell ref="W15:AC15"/>
    <mergeCell ref="P17:V17"/>
    <mergeCell ref="W17:AC17"/>
    <mergeCell ref="AD17:AJ17"/>
    <mergeCell ref="AK17:AQ17"/>
    <mergeCell ref="AR17:AX17"/>
    <mergeCell ref="AD15:AJ15"/>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E6:AX6"/>
    <mergeCell ref="A7:F7"/>
    <mergeCell ref="G7:X7"/>
    <mergeCell ref="Y7:AD7"/>
    <mergeCell ref="AE7:AX7"/>
    <mergeCell ref="A8:F8"/>
    <mergeCell ref="G8:AX8"/>
    <mergeCell ref="T64:AF64"/>
    <mergeCell ref="Y4:AD4"/>
    <mergeCell ref="AE4:AP4"/>
    <mergeCell ref="AQ4:AX4"/>
    <mergeCell ref="A5:F5"/>
    <mergeCell ref="G5:X5"/>
    <mergeCell ref="Y5:AD5"/>
    <mergeCell ref="AE5:AP5"/>
    <mergeCell ref="AQ5:AX5"/>
    <mergeCell ref="A4:F4"/>
    <mergeCell ref="AP1:AV1"/>
    <mergeCell ref="AJ2:AP2"/>
    <mergeCell ref="AQ2:AX2"/>
    <mergeCell ref="C57:AC57"/>
    <mergeCell ref="C59:AC59"/>
    <mergeCell ref="G4:X4"/>
    <mergeCell ref="C55:AC55"/>
    <mergeCell ref="A6:F6"/>
    <mergeCell ref="G6:X6"/>
    <mergeCell ref="Y6:AD6"/>
    <mergeCell ref="K78:R78"/>
    <mergeCell ref="AA78:AH78"/>
    <mergeCell ref="AQ436:AT436"/>
    <mergeCell ref="M436:AJ436"/>
    <mergeCell ref="AK436:AP436"/>
    <mergeCell ref="G112:AB112"/>
    <mergeCell ref="AC112:AX112"/>
    <mergeCell ref="AC113:AG113"/>
    <mergeCell ref="AU114:AX114"/>
    <mergeCell ref="G113:K113"/>
    <mergeCell ref="A112:F155"/>
    <mergeCell ref="A78:B78"/>
    <mergeCell ref="C78:J78"/>
    <mergeCell ref="AQ78:AX78"/>
    <mergeCell ref="A435:B435"/>
    <mergeCell ref="C435:L435"/>
    <mergeCell ref="M435:AJ435"/>
    <mergeCell ref="AI78:AP78"/>
    <mergeCell ref="L115:X115"/>
    <mergeCell ref="G114:K114"/>
    <mergeCell ref="C437:L437"/>
    <mergeCell ref="A440:B440"/>
    <mergeCell ref="C440:L440"/>
    <mergeCell ref="A438:B438"/>
    <mergeCell ref="A436:B436"/>
    <mergeCell ref="C436:L436"/>
    <mergeCell ref="C438:L438"/>
    <mergeCell ref="A439:B439"/>
    <mergeCell ref="C439:L439"/>
    <mergeCell ref="C53:AC53"/>
    <mergeCell ref="C54:AC54"/>
    <mergeCell ref="A77:AX77"/>
    <mergeCell ref="A76:AX76"/>
    <mergeCell ref="AK435:AP435"/>
    <mergeCell ref="A72:E72"/>
    <mergeCell ref="A67:B68"/>
    <mergeCell ref="C67:F67"/>
    <mergeCell ref="G67:AX67"/>
    <mergeCell ref="S78:Z78"/>
    <mergeCell ref="G65:S65"/>
    <mergeCell ref="AD56:AF56"/>
    <mergeCell ref="C63:AC63"/>
    <mergeCell ref="AD62:AF62"/>
    <mergeCell ref="AD63:AF63"/>
    <mergeCell ref="AD51:AF51"/>
    <mergeCell ref="AD52:AF52"/>
    <mergeCell ref="C62:AC62"/>
    <mergeCell ref="C51:AC51"/>
    <mergeCell ref="C52:AC52"/>
    <mergeCell ref="AD59:AF59"/>
    <mergeCell ref="AD60:AF60"/>
    <mergeCell ref="AD61:AF61"/>
    <mergeCell ref="AD55:AF55"/>
    <mergeCell ref="C60:AC60"/>
    <mergeCell ref="C61:AC61"/>
    <mergeCell ref="C56:AC56"/>
    <mergeCell ref="AQ444:AT444"/>
    <mergeCell ref="A71:AX71"/>
    <mergeCell ref="A442:B442"/>
    <mergeCell ref="C442:L442"/>
    <mergeCell ref="AG54:AX59"/>
    <mergeCell ref="A63:B66"/>
    <mergeCell ref="A73:AX73"/>
    <mergeCell ref="A60:B62"/>
    <mergeCell ref="AG60:AX62"/>
    <mergeCell ref="AD57:AF57"/>
    <mergeCell ref="AK437:AP437"/>
    <mergeCell ref="M438:AJ438"/>
    <mergeCell ref="A444:B444"/>
    <mergeCell ref="C444:L444"/>
    <mergeCell ref="M444:AJ444"/>
    <mergeCell ref="M442:AJ442"/>
    <mergeCell ref="A441:B441"/>
    <mergeCell ref="C441:L441"/>
    <mergeCell ref="AK444:AP444"/>
    <mergeCell ref="A437:B437"/>
    <mergeCell ref="AK438:AP438"/>
    <mergeCell ref="L113:X113"/>
    <mergeCell ref="Y115:AB115"/>
    <mergeCell ref="A443:B443"/>
    <mergeCell ref="C443:L443"/>
    <mergeCell ref="M443:AJ443"/>
    <mergeCell ref="AK443:AP443"/>
    <mergeCell ref="M441:AJ441"/>
    <mergeCell ref="M440:AJ440"/>
    <mergeCell ref="M439:AJ439"/>
    <mergeCell ref="G64:S64"/>
    <mergeCell ref="AG51:AX53"/>
    <mergeCell ref="AG63:AX66"/>
    <mergeCell ref="AQ442:AT442"/>
    <mergeCell ref="AQ441:AT441"/>
    <mergeCell ref="AK442:AP442"/>
    <mergeCell ref="AK441:AP441"/>
    <mergeCell ref="AK440:AP440"/>
    <mergeCell ref="AQ437:AT437"/>
    <mergeCell ref="AK439:AP439"/>
    <mergeCell ref="A80:F110"/>
    <mergeCell ref="T65:AF65"/>
    <mergeCell ref="T66:AF66"/>
    <mergeCell ref="C66:F66"/>
    <mergeCell ref="C65:F65"/>
    <mergeCell ref="AQ443:AT443"/>
    <mergeCell ref="G66:S66"/>
    <mergeCell ref="A75:AX75"/>
    <mergeCell ref="AQ439:AT439"/>
    <mergeCell ref="AQ440:AT440"/>
    <mergeCell ref="AR14:AX14"/>
    <mergeCell ref="A69:AX69"/>
    <mergeCell ref="AG50:AX50"/>
    <mergeCell ref="AB35:AD35"/>
    <mergeCell ref="C68:F68"/>
    <mergeCell ref="G68:AX68"/>
    <mergeCell ref="AD53:AF53"/>
    <mergeCell ref="AD54:AF54"/>
    <mergeCell ref="A54:B59"/>
    <mergeCell ref="C64:F64"/>
    <mergeCell ref="AE27:AI27"/>
    <mergeCell ref="AE28:AI28"/>
    <mergeCell ref="AB28:AD28"/>
    <mergeCell ref="AK15:AQ15"/>
    <mergeCell ref="AR15:AX15"/>
    <mergeCell ref="I14:O14"/>
    <mergeCell ref="P14:V14"/>
    <mergeCell ref="W14:AC14"/>
    <mergeCell ref="AD14:AJ14"/>
    <mergeCell ref="AK14:AQ14"/>
    <mergeCell ref="AB27:AD27"/>
    <mergeCell ref="Y33:AA33"/>
    <mergeCell ref="Y35:AA35"/>
    <mergeCell ref="Y34:AA34"/>
    <mergeCell ref="AT28:AX28"/>
    <mergeCell ref="AB34:AD34"/>
    <mergeCell ref="AO33:AS33"/>
    <mergeCell ref="AJ34:AN34"/>
    <mergeCell ref="Y26:AA27"/>
    <mergeCell ref="Y28:AA29"/>
    <mergeCell ref="AQ471:AT471"/>
    <mergeCell ref="AU471:AX471"/>
    <mergeCell ref="AT33:AX33"/>
    <mergeCell ref="AT35:AX35"/>
    <mergeCell ref="AQ438:AT438"/>
    <mergeCell ref="AQ468:AT468"/>
    <mergeCell ref="AU468:AX468"/>
    <mergeCell ref="X37:AX47"/>
    <mergeCell ref="AJ35:AN35"/>
    <mergeCell ref="AE35:AI35"/>
    <mergeCell ref="A472:B472"/>
    <mergeCell ref="C472:L472"/>
    <mergeCell ref="M472:AJ472"/>
    <mergeCell ref="AK472:AP472"/>
    <mergeCell ref="A471:B471"/>
    <mergeCell ref="C471:L471"/>
    <mergeCell ref="AQ472:AT472"/>
    <mergeCell ref="AQ470:AT470"/>
    <mergeCell ref="AU472:AX472"/>
    <mergeCell ref="A473:B473"/>
    <mergeCell ref="C473:L473"/>
    <mergeCell ref="M473:AJ473"/>
    <mergeCell ref="AK473:AP473"/>
    <mergeCell ref="AQ473:AT473"/>
    <mergeCell ref="A470:B470"/>
    <mergeCell ref="C470:L470"/>
    <mergeCell ref="AU473:AX473"/>
    <mergeCell ref="AU470:AX470"/>
    <mergeCell ref="A474:B474"/>
    <mergeCell ref="C474:L474"/>
    <mergeCell ref="M474:AJ474"/>
    <mergeCell ref="AK474:AP474"/>
    <mergeCell ref="AQ474:AT474"/>
    <mergeCell ref="AU474:AX474"/>
    <mergeCell ref="M471:AJ471"/>
    <mergeCell ref="AK471:AP471"/>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Q501:AT501"/>
    <mergeCell ref="AU501:AX501"/>
    <mergeCell ref="A478:B478"/>
    <mergeCell ref="C478:L478"/>
    <mergeCell ref="M478:AJ478"/>
    <mergeCell ref="AK478:AP478"/>
    <mergeCell ref="AQ478:AT478"/>
    <mergeCell ref="AU478:AX478"/>
    <mergeCell ref="A479:B479"/>
    <mergeCell ref="C479:L479"/>
    <mergeCell ref="A502:B502"/>
    <mergeCell ref="C469:L469"/>
    <mergeCell ref="M502:AJ502"/>
    <mergeCell ref="AK502:AP502"/>
    <mergeCell ref="AQ502:AT502"/>
    <mergeCell ref="AU502:AX502"/>
    <mergeCell ref="A501:B501"/>
    <mergeCell ref="C501:L501"/>
    <mergeCell ref="M501:AJ501"/>
    <mergeCell ref="AK501:AP501"/>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C45:K45"/>
    <mergeCell ref="L45:Q45"/>
    <mergeCell ref="R45:W45"/>
    <mergeCell ref="C42:K42"/>
    <mergeCell ref="L42:Q42"/>
    <mergeCell ref="R42:W42"/>
    <mergeCell ref="C43:K43"/>
    <mergeCell ref="L43:Q43"/>
    <mergeCell ref="R43:W43"/>
    <mergeCell ref="C44:K44"/>
    <mergeCell ref="C38:K38"/>
    <mergeCell ref="L38:Q38"/>
    <mergeCell ref="R38:W38"/>
    <mergeCell ref="C39:K39"/>
    <mergeCell ref="L39:Q39"/>
    <mergeCell ref="R39:W39"/>
    <mergeCell ref="L44:Q44"/>
    <mergeCell ref="C40:K40"/>
    <mergeCell ref="L40:Q40"/>
    <mergeCell ref="R40:W40"/>
    <mergeCell ref="C41:K41"/>
    <mergeCell ref="L41:Q41"/>
    <mergeCell ref="R41:W41"/>
    <mergeCell ref="R44:W44"/>
  </mergeCells>
  <printOptions horizontalCentered="1"/>
  <pageMargins left="0.2362204724409449" right="0.2362204724409449" top="0.7480314960629921" bottom="0.7480314960629921" header="0.31496062992125984" footer="0.31496062992125984"/>
  <pageSetup fitToHeight="4" horizontalDpi="600" verticalDpi="600" orientation="portrait" paperSize="9" scale="56" r:id="rId2"/>
  <headerFooter differentFirst="1" alignWithMargins="0">
    <oddHeader>&amp;R事業番号0157</oddHeader>
    <oddFooter>&amp;C&amp;P</oddFooter>
    <firstFooter>&amp;C&amp;P</firstFooter>
  </headerFooter>
  <rowBreaks count="6" manualBreakCount="6">
    <brk id="47" max="49" man="1"/>
    <brk id="79" max="49" man="1"/>
    <brk id="111" max="49" man="1"/>
    <brk id="398" max="255" man="1"/>
    <brk id="498" max="49"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2014-09-05T02:01:44Z</dcterms:modified>
  <cp:category/>
  <cp:version/>
  <cp:contentType/>
  <cp:contentStatus/>
</cp:coreProperties>
</file>