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6" windowWidth="16488" windowHeight="9312" tabRatio="622"/>
  </bookViews>
  <sheets>
    <sheet name="一般職員（係員）" sheetId="4" r:id="rId1"/>
    <sheet name="業績評価の点数化" sheetId="5" r:id="rId2"/>
  </sheets>
  <definedNames>
    <definedName name="_xlnm.Print_Area" localSheetId="0">'一般職員（係員）'!$A$1:$BZ$94</definedName>
  </definedNames>
  <calcPr calcId="145621"/>
</workbook>
</file>

<file path=xl/calcChain.xml><?xml version="1.0" encoding="utf-8"?>
<calcChain xmlns="http://schemas.openxmlformats.org/spreadsheetml/2006/main">
  <c r="BV75" i="4" l="1"/>
  <c r="BV69" i="4"/>
  <c r="BV63" i="4"/>
  <c r="BP75" i="4"/>
  <c r="BP69" i="4"/>
  <c r="BP63" i="4"/>
  <c r="BX57" i="4"/>
  <c r="BX56" i="4"/>
  <c r="BX55" i="4"/>
  <c r="BX54" i="4"/>
  <c r="BR57" i="4"/>
  <c r="BR56" i="4"/>
  <c r="BR55" i="4"/>
  <c r="BR54" i="4"/>
  <c r="AY41" i="4" l="1"/>
  <c r="BV41" i="4"/>
  <c r="BG93" i="4" l="1"/>
  <c r="BM93" i="4"/>
  <c r="BR69" i="4" l="1"/>
  <c r="BX75" i="4" l="1"/>
  <c r="BX69" i="4"/>
  <c r="BX63" i="4"/>
  <c r="BR75" i="4"/>
  <c r="BR63" i="4"/>
  <c r="BZ56" i="4" l="1"/>
  <c r="BZ57" i="4"/>
  <c r="BZ55" i="4"/>
  <c r="BZ54" i="4"/>
  <c r="BT54" i="4"/>
  <c r="BT57" i="4"/>
  <c r="BT56" i="4"/>
  <c r="BT55" i="4"/>
  <c r="BU85" i="4" l="1"/>
  <c r="BM94" i="4" s="1"/>
  <c r="BS93" i="4" s="1"/>
  <c r="AU85" i="4"/>
  <c r="BG94" i="4" s="1"/>
</calcChain>
</file>

<file path=xl/sharedStrings.xml><?xml version="1.0" encoding="utf-8"?>
<sst xmlns="http://schemas.openxmlformats.org/spreadsheetml/2006/main" count="214" uniqueCount="107">
  <si>
    <t>評価期間</t>
    <rPh sb="0" eb="2">
      <t>ヒョウカ</t>
    </rPh>
    <rPh sb="2" eb="4">
      <t>キカン</t>
    </rPh>
    <phoneticPr fontId="3"/>
  </si>
  <si>
    <t>平成</t>
    <rPh sb="0" eb="2">
      <t>ヘイセイ</t>
    </rPh>
    <phoneticPr fontId="3"/>
  </si>
  <si>
    <t>年</t>
    <rPh sb="0" eb="1">
      <t>ネン</t>
    </rPh>
    <phoneticPr fontId="3"/>
  </si>
  <si>
    <t>月</t>
    <rPh sb="0" eb="1">
      <t>ツキ</t>
    </rPh>
    <phoneticPr fontId="3"/>
  </si>
  <si>
    <t>日</t>
    <rPh sb="0" eb="1">
      <t>ヒ</t>
    </rPh>
    <phoneticPr fontId="3"/>
  </si>
  <si>
    <t>～</t>
    <phoneticPr fontId="3"/>
  </si>
  <si>
    <t>日</t>
    <rPh sb="0" eb="1">
      <t>ニチ</t>
    </rPh>
    <phoneticPr fontId="3"/>
  </si>
  <si>
    <t>被評価者</t>
    <rPh sb="0" eb="1">
      <t>ヒ</t>
    </rPh>
    <rPh sb="1" eb="3">
      <t>ヒョウカ</t>
    </rPh>
    <rPh sb="3" eb="4">
      <t>シャ</t>
    </rPh>
    <phoneticPr fontId="3"/>
  </si>
  <si>
    <t>所属：</t>
    <rPh sb="0" eb="2">
      <t>ショゾク</t>
    </rPh>
    <phoneticPr fontId="3"/>
  </si>
  <si>
    <t>職名：</t>
    <rPh sb="0" eb="2">
      <t>ショクメイ</t>
    </rPh>
    <phoneticPr fontId="3"/>
  </si>
  <si>
    <t>氏名：</t>
    <rPh sb="0" eb="2">
      <t>シメイ</t>
    </rPh>
    <phoneticPr fontId="3"/>
  </si>
  <si>
    <t>期末面談</t>
    <rPh sb="0" eb="2">
      <t>キマツ</t>
    </rPh>
    <rPh sb="2" eb="4">
      <t>メンダン</t>
    </rPh>
    <phoneticPr fontId="3"/>
  </si>
  <si>
    <t>所属･職名：</t>
    <rPh sb="0" eb="2">
      <t>ショゾク</t>
    </rPh>
    <rPh sb="3" eb="5">
      <t>ショクメイ</t>
    </rPh>
    <phoneticPr fontId="3"/>
  </si>
  <si>
    <t>　</t>
    <phoneticPr fontId="3"/>
  </si>
  <si>
    <t>確　認　日　：</t>
    <rPh sb="0" eb="1">
      <t>アキラ</t>
    </rPh>
    <rPh sb="2" eb="3">
      <t>ニン</t>
    </rPh>
    <rPh sb="4" eb="5">
      <t>ビ</t>
    </rPh>
    <phoneticPr fontId="3"/>
  </si>
  <si>
    <t>評価項目及び行動／着眼点</t>
    <rPh sb="4" eb="5">
      <t>オヨ</t>
    </rPh>
    <rPh sb="6" eb="8">
      <t>コウドウ</t>
    </rPh>
    <rPh sb="9" eb="12">
      <t>チャクガンテン</t>
    </rPh>
    <phoneticPr fontId="3"/>
  </si>
  <si>
    <t>自己申告</t>
    <rPh sb="0" eb="2">
      <t>ジコ</t>
    </rPh>
    <rPh sb="2" eb="4">
      <t>シンコク</t>
    </rPh>
    <phoneticPr fontId="3"/>
  </si>
  <si>
    <t>（コメント：必要に応じ）</t>
    <rPh sb="6" eb="8">
      <t>ヒツヨウ</t>
    </rPh>
    <rPh sb="9" eb="10">
      <t>オウ</t>
    </rPh>
    <phoneticPr fontId="3"/>
  </si>
  <si>
    <t>（所見）</t>
    <rPh sb="1" eb="3">
      <t>ショケン</t>
    </rPh>
    <phoneticPr fontId="3"/>
  </si>
  <si>
    <t>期首面談</t>
    <rPh sb="0" eb="2">
      <t>キシュ</t>
    </rPh>
    <rPh sb="2" eb="4">
      <t>メンダン</t>
    </rPh>
    <phoneticPr fontId="3"/>
  </si>
  <si>
    <t>番号</t>
    <rPh sb="0" eb="2">
      <t>バンゴウ</t>
    </rPh>
    <phoneticPr fontId="3"/>
  </si>
  <si>
    <t>業務内容</t>
    <rPh sb="0" eb="2">
      <t>ギョウム</t>
    </rPh>
    <rPh sb="2" eb="4">
      <t>ナイヨウ</t>
    </rPh>
    <phoneticPr fontId="3"/>
  </si>
  <si>
    <t>目標</t>
    <rPh sb="0" eb="2">
      <t>モクヒョウ</t>
    </rPh>
    <phoneticPr fontId="3"/>
  </si>
  <si>
    <t>（いつまでに、何を、どの水準まで）</t>
    <rPh sb="7" eb="8">
      <t>ナニ</t>
    </rPh>
    <rPh sb="12" eb="14">
      <t>スイジュン</t>
    </rPh>
    <phoneticPr fontId="3"/>
  </si>
  <si>
    <t>（達成状況、状況変化その他の特筆すべき事情）</t>
    <rPh sb="1" eb="3">
      <t>タッセイ</t>
    </rPh>
    <rPh sb="3" eb="5">
      <t>ジョウキョウ</t>
    </rPh>
    <rPh sb="6" eb="8">
      <t>ジョウキョウ</t>
    </rPh>
    <rPh sb="8" eb="10">
      <t>ヘンカ</t>
    </rPh>
    <rPh sb="12" eb="13">
      <t>タ</t>
    </rPh>
    <rPh sb="14" eb="16">
      <t>トクヒツ</t>
    </rPh>
    <rPh sb="19" eb="21">
      <t>ジジョウ</t>
    </rPh>
    <phoneticPr fontId="3"/>
  </si>
  <si>
    <t>確認者</t>
    <rPh sb="0" eb="3">
      <t>カクニンシャ</t>
    </rPh>
    <phoneticPr fontId="3"/>
  </si>
  <si>
    <t>（Ⅰ　能力評価）</t>
    <rPh sb="3" eb="5">
      <t>ノウリョク</t>
    </rPh>
    <rPh sb="5" eb="7">
      <t>ヒョウカ</t>
    </rPh>
    <phoneticPr fontId="3"/>
  </si>
  <si>
    <t>（Ⅱ　業績評価）</t>
    <rPh sb="3" eb="5">
      <t>ギョウセキ</t>
    </rPh>
    <rPh sb="5" eb="7">
      <t>ヒョウカ</t>
    </rPh>
    <phoneticPr fontId="3"/>
  </si>
  <si>
    <t>【１　目標】</t>
    <rPh sb="3" eb="5">
      <t>モクヒョウ</t>
    </rPh>
    <phoneticPr fontId="3"/>
  </si>
  <si>
    <t>被評価者</t>
    <rPh sb="0" eb="1">
      <t>ヒ</t>
    </rPh>
    <rPh sb="1" eb="4">
      <t>ヒョウカシャ</t>
    </rPh>
    <phoneticPr fontId="3"/>
  </si>
  <si>
    <t>【２　目標以外の業務への取組状況等】</t>
    <rPh sb="3" eb="5">
      <t>モクヒョウ</t>
    </rPh>
    <rPh sb="5" eb="7">
      <t>イガイ</t>
    </rPh>
    <rPh sb="8" eb="10">
      <t>ギョウム</t>
    </rPh>
    <rPh sb="12" eb="14">
      <t>トリクミ</t>
    </rPh>
    <rPh sb="14" eb="16">
      <t>ジョウキョウ</t>
    </rPh>
    <rPh sb="16" eb="17">
      <t>トウ</t>
    </rPh>
    <phoneticPr fontId="3"/>
  </si>
  <si>
    <t>（目標以外の取組事項、突発事態への対応等）</t>
    <phoneticPr fontId="3"/>
  </si>
  <si>
    <t>１次評価者</t>
    <rPh sb="1" eb="2">
      <t>ジ</t>
    </rPh>
    <rPh sb="2" eb="5">
      <t>ヒョウカシャ</t>
    </rPh>
    <phoneticPr fontId="3"/>
  </si>
  <si>
    <t>２次評価者</t>
    <rPh sb="1" eb="2">
      <t>ジ</t>
    </rPh>
    <rPh sb="2" eb="5">
      <t>ヒョウカシャ</t>
    </rPh>
    <phoneticPr fontId="3"/>
  </si>
  <si>
    <t>１次評価記入日：</t>
    <rPh sb="1" eb="2">
      <t>ジ</t>
    </rPh>
    <rPh sb="2" eb="4">
      <t>ヒョウカ</t>
    </rPh>
    <rPh sb="4" eb="6">
      <t>キニュウ</t>
    </rPh>
    <rPh sb="6" eb="7">
      <t>ビ</t>
    </rPh>
    <phoneticPr fontId="3"/>
  </si>
  <si>
    <t>２次評価記入日：</t>
    <rPh sb="1" eb="4">
      <t>ジヒョウカ</t>
    </rPh>
    <rPh sb="4" eb="6">
      <t>キニュウ</t>
    </rPh>
    <rPh sb="6" eb="7">
      <t>ビ</t>
    </rPh>
    <phoneticPr fontId="3"/>
  </si>
  <si>
    <t>１次評価者　</t>
    <rPh sb="1" eb="2">
      <t>ジ</t>
    </rPh>
    <phoneticPr fontId="3"/>
  </si>
  <si>
    <t>２次評価者</t>
    <rPh sb="1" eb="4">
      <t>ジヒョウカ</t>
    </rPh>
    <rPh sb="4" eb="5">
      <t>シャ</t>
    </rPh>
    <phoneticPr fontId="3"/>
  </si>
  <si>
    <t>配点</t>
    <rPh sb="0" eb="2">
      <t>ハイテン</t>
    </rPh>
    <phoneticPr fontId="3"/>
  </si>
  <si>
    <t>点数</t>
    <rPh sb="0" eb="2">
      <t>テンスウ</t>
    </rPh>
    <phoneticPr fontId="3"/>
  </si>
  <si>
    <t>点数</t>
    <rPh sb="0" eb="2">
      <t>テンスウ</t>
    </rPh>
    <phoneticPr fontId="3"/>
  </si>
  <si>
    <t>２次評価者
点数</t>
    <rPh sb="1" eb="4">
      <t>ジヒョウカ</t>
    </rPh>
    <rPh sb="4" eb="5">
      <t>シャ</t>
    </rPh>
    <rPh sb="6" eb="8">
      <t>テンスウ</t>
    </rPh>
    <phoneticPr fontId="3"/>
  </si>
  <si>
    <t>（合計点数）</t>
    <rPh sb="1" eb="3">
      <t>ゴウケイ</t>
    </rPh>
    <rPh sb="3" eb="5">
      <t>テンスウ</t>
    </rPh>
    <phoneticPr fontId="3"/>
  </si>
  <si>
    <t>ウェイト</t>
    <phoneticPr fontId="3"/>
  </si>
  <si>
    <t>達成度</t>
    <rPh sb="0" eb="3">
      <t>タッセイド</t>
    </rPh>
    <phoneticPr fontId="3"/>
  </si>
  <si>
    <t>評価</t>
    <rPh sb="0" eb="2">
      <t>ヒョウカ</t>
    </rPh>
    <phoneticPr fontId="3"/>
  </si>
  <si>
    <t>Ｔ３</t>
  </si>
  <si>
    <t>ウェイト</t>
    <phoneticPr fontId="3"/>
  </si>
  <si>
    <t>２次評価者</t>
    <rPh sb="1" eb="2">
      <t>ジ</t>
    </rPh>
    <rPh sb="2" eb="5">
      <t>ヒョウカシャ</t>
    </rPh>
    <phoneticPr fontId="3"/>
  </si>
  <si>
    <t>（所見）</t>
    <phoneticPr fontId="3"/>
  </si>
  <si>
    <t>レベル</t>
    <phoneticPr fontId="3"/>
  </si>
  <si>
    <t>●業績評価の点数化</t>
    <rPh sb="1" eb="3">
      <t>ギョウセキ</t>
    </rPh>
    <rPh sb="3" eb="5">
      <t>ヒョウカ</t>
    </rPh>
    <rPh sb="6" eb="8">
      <t>テンスウ</t>
    </rPh>
    <rPh sb="8" eb="9">
      <t>カ</t>
    </rPh>
    <phoneticPr fontId="15"/>
  </si>
  <si>
    <t>　　　　　　　達成度
難易度　</t>
    <rPh sb="7" eb="10">
      <t>タッセイド</t>
    </rPh>
    <rPh sb="11" eb="14">
      <t>ナンイド</t>
    </rPh>
    <phoneticPr fontId="15"/>
  </si>
  <si>
    <t>Ｔ１</t>
    <phoneticPr fontId="15"/>
  </si>
  <si>
    <t>Ｔ２</t>
  </si>
  <si>
    <t>Ｔ４</t>
  </si>
  <si>
    <t>Ｔ５</t>
  </si>
  <si>
    <t>Ｎ</t>
    <phoneticPr fontId="15"/>
  </si>
  <si>
    <t>Ｔ１</t>
    <phoneticPr fontId="15"/>
  </si>
  <si>
    <t>Ｔ３</t>
    <phoneticPr fontId="3"/>
  </si>
  <si>
    <t>Ｎ</t>
    <phoneticPr fontId="15"/>
  </si>
  <si>
    <t>【合計点数等】</t>
    <rPh sb="1" eb="3">
      <t>ゴウケイ</t>
    </rPh>
    <rPh sb="3" eb="5">
      <t>テンスウ</t>
    </rPh>
    <rPh sb="5" eb="6">
      <t>トウ</t>
    </rPh>
    <phoneticPr fontId="3"/>
  </si>
  <si>
    <t>【３　合計点数等】</t>
    <rPh sb="3" eb="5">
      <t>ゴウケイ</t>
    </rPh>
    <rPh sb="5" eb="7">
      <t>テンスウ</t>
    </rPh>
    <rPh sb="7" eb="8">
      <t>トウ</t>
    </rPh>
    <phoneticPr fontId="3"/>
  </si>
  <si>
    <t>レベル</t>
    <phoneticPr fontId="3"/>
  </si>
  <si>
    <t>服務規律</t>
    <phoneticPr fontId="3"/>
  </si>
  <si>
    <t>業務知識</t>
    <phoneticPr fontId="3"/>
  </si>
  <si>
    <t>ＩＴ技能</t>
    <phoneticPr fontId="3"/>
  </si>
  <si>
    <t>説明応対</t>
    <phoneticPr fontId="3"/>
  </si>
  <si>
    <t>チームワーク</t>
    <phoneticPr fontId="3"/>
  </si>
  <si>
    <t>企画実行力</t>
    <phoneticPr fontId="3"/>
  </si>
  <si>
    <t>役割意識</t>
    <phoneticPr fontId="3"/>
  </si>
  <si>
    <t>総括表</t>
    <rPh sb="0" eb="2">
      <t>ソウカツ</t>
    </rPh>
    <rPh sb="2" eb="3">
      <t>ヒョウ</t>
    </rPh>
    <phoneticPr fontId="3"/>
  </si>
  <si>
    <t>1次評価</t>
    <rPh sb="1" eb="4">
      <t>ジヒョウカ</t>
    </rPh>
    <phoneticPr fontId="3"/>
  </si>
  <si>
    <t>2次評価</t>
    <rPh sb="1" eb="4">
      <t>ジヒョウカ</t>
    </rPh>
    <phoneticPr fontId="3"/>
  </si>
  <si>
    <t>合計</t>
    <rPh sb="0" eb="2">
      <t>ゴウケイ</t>
    </rPh>
    <phoneticPr fontId="3"/>
  </si>
  <si>
    <t>能力評価</t>
    <rPh sb="0" eb="2">
      <t>ノウリョク</t>
    </rPh>
    <rPh sb="2" eb="4">
      <t>ヒョウカ</t>
    </rPh>
    <phoneticPr fontId="3"/>
  </si>
  <si>
    <t>業績評価</t>
    <rPh sb="0" eb="2">
      <t>ギョウセキ</t>
    </rPh>
    <rPh sb="2" eb="4">
      <t>ヒョウカ</t>
    </rPh>
    <phoneticPr fontId="3"/>
  </si>
  <si>
    <t>＜倫理＞　全体の奉仕者として、服務規律を遵守し、公正に職務を遂行する。</t>
    <rPh sb="5" eb="7">
      <t>ゼンタイ</t>
    </rPh>
    <rPh sb="8" eb="11">
      <t>ホウシシャ</t>
    </rPh>
    <rPh sb="15" eb="17">
      <t>フクム</t>
    </rPh>
    <rPh sb="17" eb="19">
      <t>キリツ</t>
    </rPh>
    <rPh sb="20" eb="22">
      <t>ジュンシュ</t>
    </rPh>
    <rPh sb="24" eb="26">
      <t>コウセイ</t>
    </rPh>
    <rPh sb="27" eb="29">
      <t>ショクム</t>
    </rPh>
    <rPh sb="30" eb="32">
      <t>スイコウ</t>
    </rPh>
    <phoneticPr fontId="3"/>
  </si>
  <si>
    <t>＜知識・技術＞　業務に必要な知識・技術を習得する。</t>
    <rPh sb="1" eb="3">
      <t>チシキ</t>
    </rPh>
    <rPh sb="4" eb="6">
      <t>ギジュツ</t>
    </rPh>
    <rPh sb="8" eb="10">
      <t>ギョウム</t>
    </rPh>
    <rPh sb="11" eb="13">
      <t>ヒツヨウ</t>
    </rPh>
    <rPh sb="14" eb="16">
      <t>チシキ</t>
    </rPh>
    <rPh sb="17" eb="19">
      <t>ギジュツ</t>
    </rPh>
    <rPh sb="20" eb="22">
      <t>シュウトク</t>
    </rPh>
    <phoneticPr fontId="3"/>
  </si>
  <si>
    <t>＜コミュニケーション＞　上司・同僚等と円滑かつ適切なコミュニケーションをとる。</t>
    <rPh sb="12" eb="14">
      <t>ジョウシ</t>
    </rPh>
    <rPh sb="15" eb="17">
      <t>ドウリョウ</t>
    </rPh>
    <rPh sb="17" eb="18">
      <t>トウ</t>
    </rPh>
    <rPh sb="19" eb="21">
      <t>エンカツ</t>
    </rPh>
    <rPh sb="23" eb="25">
      <t>テキセツ</t>
    </rPh>
    <phoneticPr fontId="3"/>
  </si>
  <si>
    <t>＜業務遂行＞　意欲的に業務に取り組む。</t>
    <rPh sb="7" eb="10">
      <t>イヨクテキ</t>
    </rPh>
    <rPh sb="11" eb="13">
      <t>ギョウム</t>
    </rPh>
    <rPh sb="14" eb="15">
      <t>ト</t>
    </rPh>
    <rPh sb="16" eb="17">
      <t>ク</t>
    </rPh>
    <phoneticPr fontId="3"/>
  </si>
  <si>
    <t>※</t>
    <phoneticPr fontId="3"/>
  </si>
  <si>
    <t>部分が標準配点の行動。</t>
    <rPh sb="0" eb="2">
      <t>ブブン</t>
    </rPh>
    <rPh sb="3" eb="5">
      <t>ヒョウジュン</t>
    </rPh>
    <rPh sb="5" eb="7">
      <t>ハイテン</t>
    </rPh>
    <rPh sb="8" eb="10">
      <t>コウドウ</t>
    </rPh>
    <phoneticPr fontId="3"/>
  </si>
  <si>
    <t>イ）　下記のいずれにも該当しない場合。</t>
    <phoneticPr fontId="3"/>
  </si>
  <si>
    <t>ロ）　職場の士気を低下させるような服務規律に反する行為が複数回ある。</t>
    <phoneticPr fontId="3"/>
  </si>
  <si>
    <t>ハ）　職場の士気を低下させるような服務規律に反する行為が度々ある。</t>
    <phoneticPr fontId="3"/>
  </si>
  <si>
    <t>イ） 業務の遂行に必要となる知識を有しており、それを活用して業務を正確かつ円滑に処理している。</t>
    <phoneticPr fontId="3"/>
  </si>
  <si>
    <t>ロ）　業務知識の不足により、他からのサポートがないと軽微なミスをしたり、職務遂行に軽度の支障をきたしている事実がある。</t>
    <phoneticPr fontId="3"/>
  </si>
  <si>
    <t>ハ）　ロの事項について、改善されない。</t>
    <phoneticPr fontId="3"/>
  </si>
  <si>
    <t>イ）　ＩＴの利用にあたって、他の職員に依存しなくても業務を正確、円滑に処理し、業務遂行及びセキュリティ確保に支障をきたすことがない。</t>
    <rPh sb="41" eb="43">
      <t>スイコウ</t>
    </rPh>
    <phoneticPr fontId="3"/>
  </si>
  <si>
    <t>ロ）　ＩＴの利用にあたって、業務遂行及びセキュリティ確保に支障をきたしている事実がある。</t>
    <rPh sb="16" eb="18">
      <t>スイコウ</t>
    </rPh>
    <phoneticPr fontId="3"/>
  </si>
  <si>
    <t>イ）　親切、適切な応対や十分な説明により、苦情、トラブルを招くことがない。</t>
    <phoneticPr fontId="3"/>
  </si>
  <si>
    <t>ロ）　不適切な応対又は説明不足により、苦情やトラブルを招いている事実が複数回ある。</t>
    <phoneticPr fontId="3"/>
  </si>
  <si>
    <t>イ）　自らの担当業務を超えて、他部署や他職員の業務に対し、自ら進んで支援し、組織全体の業務遂行に取り組んでいる。</t>
    <phoneticPr fontId="3"/>
  </si>
  <si>
    <t>ロ）　自ら進んで又は要請や依頼があれば協力し、全体の業務遂行やチームワークに支障を来すことがない。</t>
    <phoneticPr fontId="3"/>
  </si>
  <si>
    <t>ハ）　業務遂行の過程でチームワークに支障をきたす非協力的な行為が複数回ある。</t>
    <phoneticPr fontId="3"/>
  </si>
  <si>
    <t>ニ）　業務遂行の過程でチームワークに支障をきたす非協力的な行為が度々ある。</t>
    <phoneticPr fontId="3"/>
  </si>
  <si>
    <t>イ）　通常の範囲を大きく超え、主体的に課題を見出し、調査分析等により解決策を考え、適合する方法により実施している。</t>
    <phoneticPr fontId="3"/>
  </si>
  <si>
    <t>ロ）　イ、ハに該当しない場合。</t>
    <phoneticPr fontId="3"/>
  </si>
  <si>
    <t>ハ）　組織目標や上司の指示に対して、適合する方法により円滑な事務の執行を図ることができないことが複数回ある。</t>
    <phoneticPr fontId="3"/>
  </si>
  <si>
    <t>イ）　面倒な仕事を他人に押し付けたり責任を回避したりせず、自己の役割を果たしている。</t>
    <phoneticPr fontId="3"/>
  </si>
  <si>
    <t>ロ）　面倒な仕事を他人に押し付けたり責任を回避したりして、自己の役割を果たしていない事実がある。</t>
    <phoneticPr fontId="3"/>
  </si>
  <si>
    <t>Ｓ</t>
    <phoneticPr fontId="15"/>
  </si>
  <si>
    <t>Ａ</t>
    <phoneticPr fontId="15"/>
  </si>
  <si>
    <t>Ｂ</t>
    <phoneticPr fontId="15"/>
  </si>
  <si>
    <t>Ｃ</t>
    <phoneticPr fontId="15"/>
  </si>
  <si>
    <t>人事評価記録書（一般行政職・係員）例</t>
    <rPh sb="0" eb="2">
      <t>ジンジ</t>
    </rPh>
    <rPh sb="2" eb="4">
      <t>ヒョウカ</t>
    </rPh>
    <rPh sb="4" eb="7">
      <t>キロクショ</t>
    </rPh>
    <rPh sb="8" eb="10">
      <t>イッパン</t>
    </rPh>
    <rPh sb="10" eb="13">
      <t>ギョウセイショク</t>
    </rPh>
    <rPh sb="14" eb="16">
      <t>カカリイン</t>
    </rPh>
    <rPh sb="17" eb="18">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</si>
</sst>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
  </numFmts>
  <fonts count="17"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rgb="FFFF0000"/>
      <name val="ＭＳ Ｐゴシック"/>
      <family val="3"/>
      <charset val="128"/>
    </font>
    <font>
      <b/>
      <sz val="6"/>
      <color rgb="FFFF0000"/>
      <name val="ＭＳ Ｐゴシック"/>
      <family val="3"/>
      <charset val="128"/>
    </font>
    <font>
      <sz val="8"/>
      <name val="ＭＳ Ｐゴシック"/>
      <family val="3"/>
      <charset val="128"/>
    </font>
    <font>
      <sz val="14"/>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lightGray"/>
    </fill>
    <fill>
      <patternFill patternType="solid">
        <fgColor rgb="FF66FF33"/>
        <bgColor indexed="64"/>
      </patternFill>
    </fill>
  </fills>
  <borders count="163">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right/>
      <top/>
      <bottom style="hair">
        <color indexed="64"/>
      </bottom>
      <diagonal/>
    </border>
    <border>
      <left/>
      <right style="double">
        <color indexed="64"/>
      </right>
      <top/>
      <bottom style="hair">
        <color indexed="64"/>
      </bottom>
      <diagonal/>
    </border>
    <border>
      <left/>
      <right style="hair">
        <color indexed="64"/>
      </right>
      <top/>
      <bottom/>
      <diagonal/>
    </border>
    <border>
      <left/>
      <right style="double">
        <color indexed="64"/>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diagonal/>
    </border>
    <border>
      <left style="medium">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double">
        <color indexed="64"/>
      </bottom>
      <diagonal/>
    </border>
    <border>
      <left/>
      <right/>
      <top style="hair">
        <color indexed="64"/>
      </top>
      <bottom/>
      <diagonal/>
    </border>
    <border>
      <left/>
      <right style="double">
        <color indexed="64"/>
      </right>
      <top style="hair">
        <color indexed="64"/>
      </top>
      <bottom/>
      <diagonal/>
    </border>
    <border>
      <left/>
      <right style="hair">
        <color indexed="64"/>
      </right>
      <top style="hair">
        <color indexed="64"/>
      </top>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style="double">
        <color indexed="64"/>
      </right>
      <top style="double">
        <color indexed="64"/>
      </top>
      <bottom/>
      <diagonal/>
    </border>
    <border>
      <left style="hair">
        <color indexed="64"/>
      </left>
      <right/>
      <top style="double">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double">
        <color indexed="64"/>
      </left>
      <right style="double">
        <color indexed="64"/>
      </right>
      <top style="hair">
        <color indexed="64"/>
      </top>
      <bottom style="medium">
        <color indexed="64"/>
      </bottom>
      <diagonal/>
    </border>
    <border>
      <left style="dotted">
        <color indexed="64"/>
      </left>
      <right style="medium">
        <color indexed="64"/>
      </right>
      <top style="dotted">
        <color indexed="64"/>
      </top>
      <bottom style="double">
        <color indexed="64"/>
      </bottom>
      <diagonal/>
    </border>
    <border>
      <left style="dotted">
        <color indexed="64"/>
      </left>
      <right style="medium">
        <color indexed="64"/>
      </right>
      <top style="double">
        <color indexed="64"/>
      </top>
      <bottom style="thin">
        <color indexed="64"/>
      </bottom>
      <diagonal/>
    </border>
    <border>
      <left style="double">
        <color indexed="64"/>
      </left>
      <right/>
      <top/>
      <bottom style="thin">
        <color indexed="64"/>
      </bottom>
      <diagonal/>
    </border>
    <border>
      <left/>
      <right style="dotted">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dotted">
        <color indexed="64"/>
      </left>
      <right style="medium">
        <color indexed="64"/>
      </right>
      <top style="double">
        <color indexed="64"/>
      </top>
      <bottom/>
      <diagonal/>
    </border>
    <border>
      <left style="dotted">
        <color indexed="64"/>
      </left>
      <right style="medium">
        <color indexed="64"/>
      </right>
      <top/>
      <bottom/>
      <diagonal/>
    </border>
    <border>
      <left style="dotted">
        <color indexed="64"/>
      </left>
      <right style="medium">
        <color indexed="64"/>
      </right>
      <top/>
      <bottom style="hair">
        <color indexed="64"/>
      </bottom>
      <diagonal/>
    </border>
    <border>
      <left style="dotted">
        <color indexed="64"/>
      </left>
      <right style="medium">
        <color indexed="64"/>
      </right>
      <top style="hair">
        <color indexed="64"/>
      </top>
      <bottom/>
      <diagonal/>
    </border>
    <border>
      <left style="dotted">
        <color indexed="64"/>
      </left>
      <right style="medium">
        <color indexed="64"/>
      </right>
      <top/>
      <bottom style="medium">
        <color indexed="64"/>
      </bottom>
      <diagonal/>
    </border>
    <border>
      <left style="dotted">
        <color indexed="64"/>
      </left>
      <right/>
      <top style="hair">
        <color indexed="64"/>
      </top>
      <bottom/>
      <diagonal/>
    </border>
    <border>
      <left/>
      <right style="dotted">
        <color indexed="64"/>
      </right>
      <top style="hair">
        <color indexed="64"/>
      </top>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30">
    <xf numFmtId="0" fontId="0" fillId="0" borderId="0" xfId="0">
      <alignment vertical="center"/>
    </xf>
    <xf numFmtId="0" fontId="4" fillId="0" borderId="0" xfId="0" applyFont="1" applyFill="1">
      <alignment vertical="center"/>
    </xf>
    <xf numFmtId="49" fontId="4" fillId="0" borderId="0" xfId="0" applyNumberFormat="1" applyFont="1" applyFill="1" applyAlignment="1">
      <alignment horizontal="right" vertical="center"/>
    </xf>
    <xf numFmtId="0" fontId="4" fillId="0" borderId="3" xfId="0" applyFont="1" applyFill="1" applyBorder="1">
      <alignment vertical="center"/>
    </xf>
    <xf numFmtId="0" fontId="4" fillId="0" borderId="5" xfId="0" applyFont="1" applyFill="1" applyBorder="1">
      <alignment vertical="center"/>
    </xf>
    <xf numFmtId="0" fontId="4" fillId="0" borderId="0" xfId="0" applyFont="1" applyFill="1" applyAlignment="1">
      <alignment vertical="center"/>
    </xf>
    <xf numFmtId="0" fontId="4" fillId="0" borderId="7" xfId="0" applyFont="1" applyFill="1" applyBorder="1" applyAlignment="1">
      <alignment horizontal="center" vertical="center"/>
    </xf>
    <xf numFmtId="0" fontId="4" fillId="0" borderId="9" xfId="0" applyFont="1" applyFill="1" applyBorder="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lignment vertical="center"/>
    </xf>
    <xf numFmtId="0" fontId="5" fillId="0" borderId="0" xfId="0" applyFont="1" applyFill="1" applyProtection="1">
      <alignment vertical="center"/>
    </xf>
    <xf numFmtId="0" fontId="5" fillId="0" borderId="45" xfId="0" applyFont="1" applyFill="1" applyBorder="1" applyProtection="1">
      <alignment vertical="center"/>
    </xf>
    <xf numFmtId="0" fontId="8" fillId="0" borderId="45" xfId="0" applyFont="1" applyFill="1" applyBorder="1" applyAlignment="1" applyProtection="1">
      <alignment vertical="center"/>
    </xf>
    <xf numFmtId="0" fontId="8" fillId="0" borderId="64" xfId="0" applyFont="1" applyFill="1" applyBorder="1" applyAlignment="1" applyProtection="1">
      <alignment vertical="center"/>
    </xf>
    <xf numFmtId="0" fontId="0" fillId="0" borderId="0" xfId="0" applyFont="1" applyFill="1" applyAlignment="1" applyProtection="1"/>
    <xf numFmtId="0" fontId="9" fillId="0" borderId="0" xfId="0" applyFont="1" applyFill="1" applyProtection="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0" fillId="0" borderId="0" xfId="0" applyAlignment="1"/>
    <xf numFmtId="0" fontId="1" fillId="2" borderId="32" xfId="0" applyFont="1" applyFill="1" applyBorder="1">
      <alignment vertical="center"/>
    </xf>
    <xf numFmtId="0" fontId="1" fillId="2" borderId="1" xfId="0" applyFont="1" applyFill="1" applyBorder="1">
      <alignment vertical="center"/>
    </xf>
    <xf numFmtId="0" fontId="1" fillId="2" borderId="22" xfId="0" applyFont="1" applyFill="1" applyBorder="1">
      <alignment vertical="center"/>
    </xf>
    <xf numFmtId="0" fontId="1" fillId="2" borderId="21" xfId="0" applyFont="1" applyFill="1" applyBorder="1">
      <alignment vertical="center"/>
    </xf>
    <xf numFmtId="0" fontId="9" fillId="0" borderId="0" xfId="0" applyFont="1" applyFill="1" applyAlignment="1"/>
    <xf numFmtId="0" fontId="0" fillId="0" borderId="0" xfId="0" applyFill="1">
      <alignment vertical="center"/>
    </xf>
    <xf numFmtId="0" fontId="12"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vertical="center"/>
    </xf>
    <xf numFmtId="0" fontId="0" fillId="0" borderId="0" xfId="0" applyFill="1" applyBorder="1">
      <alignment vertical="center"/>
    </xf>
    <xf numFmtId="0" fontId="4" fillId="0" borderId="15" xfId="0" applyFont="1" applyFill="1" applyBorder="1">
      <alignment vertical="center"/>
    </xf>
    <xf numFmtId="0" fontId="4" fillId="0" borderId="15" xfId="0" applyFont="1" applyFill="1" applyBorder="1" applyAlignment="1">
      <alignment vertical="center"/>
    </xf>
    <xf numFmtId="0" fontId="4" fillId="0" borderId="19"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26" xfId="0" applyFont="1" applyFill="1" applyBorder="1">
      <alignment vertical="center"/>
    </xf>
    <xf numFmtId="0" fontId="4" fillId="0" borderId="40" xfId="0" applyFont="1" applyFill="1" applyBorder="1">
      <alignment vertical="center"/>
    </xf>
    <xf numFmtId="0" fontId="4" fillId="0" borderId="40" xfId="0" applyFont="1" applyFill="1" applyBorder="1" applyAlignment="1">
      <alignment vertical="center"/>
    </xf>
    <xf numFmtId="0" fontId="4" fillId="0" borderId="41" xfId="0" applyFont="1" applyFill="1" applyBorder="1">
      <alignment vertical="center"/>
    </xf>
    <xf numFmtId="0" fontId="4" fillId="0" borderId="23"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lignment vertical="center"/>
    </xf>
    <xf numFmtId="0" fontId="0" fillId="0" borderId="61" xfId="0" applyFill="1" applyBorder="1" applyAlignment="1">
      <alignment horizontal="left"/>
    </xf>
    <xf numFmtId="0" fontId="1" fillId="0" borderId="61" xfId="0" applyFont="1" applyFill="1" applyBorder="1" applyAlignment="1">
      <alignment horizontal="left"/>
    </xf>
    <xf numFmtId="0" fontId="0" fillId="3" borderId="3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3" borderId="1" xfId="0" applyFill="1" applyBorder="1" applyAlignment="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39" xfId="0" applyFont="1" applyFill="1" applyBorder="1" applyAlignment="1" applyProtection="1">
      <alignment vertical="center"/>
    </xf>
    <xf numFmtId="0" fontId="5" fillId="0" borderId="40" xfId="0" applyFont="1" applyFill="1" applyBorder="1" applyAlignment="1" applyProtection="1">
      <alignment vertical="center"/>
    </xf>
    <xf numFmtId="0" fontId="5" fillId="0" borderId="73" xfId="0" applyFont="1" applyFill="1" applyBorder="1" applyAlignment="1" applyProtection="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6" fillId="0" borderId="0" xfId="0" applyFont="1" applyFill="1" applyBorder="1" applyAlignment="1">
      <alignment horizontal="left"/>
    </xf>
    <xf numFmtId="0" fontId="0" fillId="0" borderId="61" xfId="0" applyFont="1" applyFill="1" applyBorder="1" applyAlignment="1">
      <alignment horizontal="left"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0" fontId="0" fillId="0" borderId="61" xfId="0" applyFill="1" applyBorder="1" applyAlignment="1">
      <alignment horizontal="left"/>
    </xf>
    <xf numFmtId="0" fontId="0" fillId="0" borderId="61" xfId="0" applyBorder="1" applyAlignment="1"/>
    <xf numFmtId="0" fontId="5" fillId="0" borderId="39" xfId="0" applyFont="1" applyFill="1" applyBorder="1">
      <alignment vertical="center"/>
    </xf>
    <xf numFmtId="0" fontId="5" fillId="0" borderId="40" xfId="0" applyFont="1" applyFill="1" applyBorder="1">
      <alignment vertical="center"/>
    </xf>
    <xf numFmtId="0" fontId="5" fillId="0" borderId="73" xfId="0" applyFont="1" applyFill="1" applyBorder="1">
      <alignment vertical="center"/>
    </xf>
    <xf numFmtId="0" fontId="5" fillId="0" borderId="42" xfId="0" applyFont="1" applyFill="1" applyBorder="1" applyAlignment="1">
      <alignment vertical="center"/>
    </xf>
    <xf numFmtId="0" fontId="5" fillId="0" borderId="40" xfId="0" applyFont="1" applyFill="1" applyBorder="1" applyAlignment="1">
      <alignment vertical="center"/>
    </xf>
    <xf numFmtId="0" fontId="5" fillId="0" borderId="73" xfId="0" applyFont="1" applyFill="1" applyBorder="1" applyAlignment="1">
      <alignment vertical="center"/>
    </xf>
    <xf numFmtId="0" fontId="4" fillId="0" borderId="2" xfId="0" applyFont="1" applyFill="1" applyBorder="1" applyAlignment="1">
      <alignment horizontal="lef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2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7" xfId="0" applyBorder="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0" fillId="0" borderId="0" xfId="0" applyAlignment="1">
      <alignment horizontal="center" vertical="center"/>
    </xf>
    <xf numFmtId="176" fontId="4" fillId="0" borderId="3" xfId="0" applyNumberFormat="1" applyFont="1" applyFill="1" applyBorder="1" applyAlignment="1">
      <alignment horizontal="center" vertical="center"/>
    </xf>
    <xf numFmtId="0" fontId="9" fillId="0" borderId="0" xfId="0" applyFont="1" applyFill="1" applyAlignment="1">
      <alignment horizontal="center"/>
    </xf>
    <xf numFmtId="0" fontId="5" fillId="0" borderId="40" xfId="0" applyFont="1" applyFill="1" applyBorder="1" applyAlignment="1">
      <alignment horizontal="center" vertical="center"/>
    </xf>
    <xf numFmtId="0" fontId="8" fillId="0" borderId="116" xfId="0" applyFont="1" applyFill="1" applyBorder="1" applyAlignment="1" applyProtection="1">
      <alignment horizontal="center" vertical="center" wrapText="1"/>
    </xf>
    <xf numFmtId="0" fontId="8" fillId="0" borderId="123" xfId="0" applyFont="1" applyFill="1" applyBorder="1" applyAlignment="1" applyProtection="1">
      <alignment horizontal="center" vertical="center"/>
    </xf>
    <xf numFmtId="0" fontId="0" fillId="2" borderId="124" xfId="0" applyFont="1" applyFill="1" applyBorder="1" applyAlignment="1">
      <alignment vertical="center" textRotation="255"/>
    </xf>
    <xf numFmtId="0" fontId="0" fillId="4" borderId="119" xfId="0" applyFill="1" applyBorder="1" applyAlignment="1" applyProtection="1"/>
    <xf numFmtId="0" fontId="0" fillId="4" borderId="42" xfId="0" applyFill="1" applyBorder="1" applyAlignment="1">
      <alignment vertical="center"/>
    </xf>
    <xf numFmtId="0" fontId="0" fillId="4" borderId="43" xfId="0" applyFill="1" applyBorder="1" applyAlignment="1">
      <alignment vertical="center"/>
    </xf>
    <xf numFmtId="0" fontId="5" fillId="4" borderId="120" xfId="0" applyFont="1" applyFill="1" applyBorder="1" applyAlignment="1" applyProtection="1">
      <alignment vertical="center" wrapText="1"/>
      <protection locked="0"/>
    </xf>
    <xf numFmtId="0" fontId="5" fillId="4" borderId="40" xfId="0" applyFont="1" applyFill="1" applyBorder="1" applyAlignment="1" applyProtection="1">
      <alignment vertical="center" wrapText="1"/>
      <protection locked="0"/>
    </xf>
    <xf numFmtId="0" fontId="5" fillId="4" borderId="41" xfId="0" applyFont="1" applyFill="1" applyBorder="1" applyAlignment="1" applyProtection="1">
      <alignment vertical="center" wrapText="1"/>
      <protection locked="0"/>
    </xf>
    <xf numFmtId="0" fontId="5" fillId="4" borderId="42" xfId="0" applyFont="1" applyFill="1" applyBorder="1" applyAlignment="1" applyProtection="1">
      <alignment vertical="center" wrapText="1"/>
      <protection locked="0"/>
    </xf>
    <xf numFmtId="0" fontId="5" fillId="4" borderId="43" xfId="0" applyFont="1" applyFill="1" applyBorder="1" applyAlignment="1" applyProtection="1">
      <alignment vertical="center" wrapText="1"/>
      <protection locked="0"/>
    </xf>
    <xf numFmtId="0" fontId="10" fillId="4" borderId="120" xfId="0" applyFont="1" applyFill="1" applyBorder="1" applyAlignment="1" applyProtection="1">
      <alignment vertical="center" wrapText="1"/>
      <protection locked="0"/>
    </xf>
    <xf numFmtId="0" fontId="10" fillId="4" borderId="41" xfId="0" applyFont="1" applyFill="1" applyBorder="1" applyAlignment="1" applyProtection="1">
      <alignment vertical="center" wrapText="1"/>
      <protection locked="0"/>
    </xf>
    <xf numFmtId="0" fontId="10" fillId="4" borderId="42" xfId="0" applyFont="1" applyFill="1" applyBorder="1" applyAlignment="1" applyProtection="1">
      <alignment vertical="center" wrapText="1"/>
      <protection locked="0"/>
    </xf>
    <xf numFmtId="0" fontId="10" fillId="4" borderId="40" xfId="0" applyFont="1" applyFill="1" applyBorder="1" applyAlignment="1" applyProtection="1">
      <alignment vertical="center" wrapText="1"/>
      <protection locked="0"/>
    </xf>
    <xf numFmtId="0" fontId="10" fillId="4" borderId="44" xfId="0" applyFont="1" applyFill="1" applyBorder="1" applyAlignment="1" applyProtection="1">
      <alignment vertical="center" wrapText="1"/>
      <protection locked="0"/>
    </xf>
    <xf numFmtId="0" fontId="0" fillId="4" borderId="28" xfId="0" applyFill="1" applyBorder="1" applyAlignment="1" applyProtection="1">
      <alignment horizontal="center"/>
    </xf>
    <xf numFmtId="0" fontId="10" fillId="4" borderId="30" xfId="0" applyFont="1" applyFill="1" applyBorder="1" applyAlignment="1" applyProtection="1">
      <alignment vertical="center" wrapText="1"/>
      <protection locked="0"/>
    </xf>
    <xf numFmtId="0" fontId="10" fillId="4" borderId="57" xfId="0" applyFont="1" applyFill="1" applyBorder="1" applyAlignment="1" applyProtection="1">
      <alignment vertical="center" wrapText="1"/>
      <protection locked="0"/>
    </xf>
    <xf numFmtId="0" fontId="5" fillId="4" borderId="58" xfId="0" applyFont="1" applyFill="1" applyBorder="1" applyAlignment="1" applyProtection="1">
      <alignment vertical="center" wrapText="1"/>
      <protection locked="0"/>
    </xf>
    <xf numFmtId="0" fontId="5" fillId="4" borderId="28" xfId="0" applyFont="1" applyFill="1" applyBorder="1" applyAlignment="1" applyProtection="1">
      <alignment vertical="center" wrapText="1"/>
      <protection locked="0"/>
    </xf>
    <xf numFmtId="0" fontId="5" fillId="4" borderId="29" xfId="0" applyFont="1" applyFill="1" applyBorder="1" applyAlignment="1" applyProtection="1">
      <alignment vertical="center" wrapText="1"/>
      <protection locked="0"/>
    </xf>
    <xf numFmtId="0" fontId="5" fillId="4" borderId="30" xfId="0" applyFont="1" applyFill="1" applyBorder="1" applyAlignment="1" applyProtection="1">
      <alignment vertical="center" wrapText="1"/>
      <protection locked="0"/>
    </xf>
    <xf numFmtId="0" fontId="5" fillId="4" borderId="57" xfId="0" applyFont="1" applyFill="1" applyBorder="1" applyAlignment="1" applyProtection="1">
      <alignment vertical="center" wrapText="1"/>
      <protection locked="0"/>
    </xf>
    <xf numFmtId="0" fontId="10" fillId="4" borderId="58"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10" fillId="4" borderId="28" xfId="0" applyFont="1" applyFill="1" applyBorder="1" applyAlignment="1" applyProtection="1">
      <alignment vertical="center" wrapText="1"/>
      <protection locked="0"/>
    </xf>
    <xf numFmtId="0" fontId="10" fillId="4" borderId="31" xfId="0" applyFont="1" applyFill="1" applyBorder="1" applyAlignment="1" applyProtection="1">
      <alignment vertical="center" wrapText="1"/>
      <protection locked="0"/>
    </xf>
    <xf numFmtId="177" fontId="10" fillId="0" borderId="125" xfId="0" applyNumberFormat="1" applyFont="1" applyFill="1" applyBorder="1" applyAlignment="1">
      <alignment horizontal="center" vertical="center"/>
    </xf>
    <xf numFmtId="177" fontId="10" fillId="0" borderId="128" xfId="0" applyNumberFormat="1" applyFont="1" applyFill="1" applyBorder="1" applyAlignment="1">
      <alignment horizontal="center" vertical="center"/>
    </xf>
    <xf numFmtId="177" fontId="10" fillId="0" borderId="129" xfId="0" applyNumberFormat="1" applyFont="1" applyFill="1" applyBorder="1" applyAlignment="1">
      <alignment horizontal="center" vertical="center"/>
    </xf>
    <xf numFmtId="0" fontId="0" fillId="2" borderId="84" xfId="0" applyFill="1" applyBorder="1" applyAlignment="1">
      <alignment vertical="center"/>
    </xf>
    <xf numFmtId="0" fontId="14" fillId="0" borderId="0" xfId="0" applyFont="1" applyAlignment="1"/>
    <xf numFmtId="0" fontId="14" fillId="0" borderId="16" xfId="0" applyFont="1" applyBorder="1" applyAlignment="1">
      <alignment horizontal="center" vertical="center"/>
    </xf>
    <xf numFmtId="0" fontId="14" fillId="0" borderId="155" xfId="0" applyFont="1" applyBorder="1" applyAlignment="1">
      <alignment horizontal="center" vertical="center"/>
    </xf>
    <xf numFmtId="0" fontId="14" fillId="0" borderId="157" xfId="0" applyFont="1" applyBorder="1" applyAlignment="1">
      <alignment horizontal="center" vertical="center"/>
    </xf>
    <xf numFmtId="0" fontId="14" fillId="0" borderId="158" xfId="0" applyFont="1" applyBorder="1" applyAlignment="1">
      <alignment horizontal="center" vertical="center"/>
    </xf>
    <xf numFmtId="0" fontId="14" fillId="0" borderId="17" xfId="0" applyFont="1" applyBorder="1" applyAlignment="1">
      <alignment horizontal="center" vertical="center"/>
    </xf>
    <xf numFmtId="0" fontId="14" fillId="0" borderId="159" xfId="0" applyFont="1" applyBorder="1" applyAlignment="1">
      <alignment horizontal="center" vertical="center"/>
    </xf>
    <xf numFmtId="0" fontId="16" fillId="0" borderId="154" xfId="0" applyFont="1" applyBorder="1" applyAlignment="1">
      <alignment horizontal="left" vertical="center" wrapText="1"/>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0" fillId="0" borderId="155" xfId="0" applyBorder="1" applyAlignment="1">
      <alignment horizontal="center" vertical="center"/>
    </xf>
    <xf numFmtId="0" fontId="8" fillId="5" borderId="116" xfId="0"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6" fillId="0" borderId="0" xfId="0" applyFont="1" applyFill="1" applyBorder="1" applyAlignment="1" applyProtection="1">
      <alignment vertical="top"/>
    </xf>
    <xf numFmtId="0" fontId="6" fillId="0" borderId="0" xfId="0" applyFont="1" applyBorder="1" applyAlignment="1" applyProtection="1">
      <alignment vertical="center"/>
    </xf>
    <xf numFmtId="0" fontId="8" fillId="0" borderId="0" xfId="0" applyFont="1" applyBorder="1" applyAlignment="1" applyProtection="1">
      <alignment horizontal="left" vertical="center"/>
    </xf>
    <xf numFmtId="0" fontId="10" fillId="5" borderId="0" xfId="0" applyFont="1" applyFill="1" applyBorder="1" applyAlignment="1" applyProtection="1">
      <alignment vertical="center"/>
    </xf>
    <xf numFmtId="0" fontId="10" fillId="0" borderId="0" xfId="0" applyFont="1" applyBorder="1" applyAlignment="1" applyProtection="1">
      <alignment vertical="center"/>
    </xf>
    <xf numFmtId="0" fontId="8" fillId="0" borderId="63" xfId="0" applyFont="1" applyFill="1" applyBorder="1" applyAlignment="1" applyProtection="1">
      <alignment horizontal="left" vertical="center"/>
    </xf>
    <xf numFmtId="0" fontId="8" fillId="0" borderId="113" xfId="0" applyFont="1" applyFill="1" applyBorder="1" applyAlignment="1" applyProtection="1">
      <alignment horizontal="left" vertical="center"/>
    </xf>
    <xf numFmtId="0" fontId="8" fillId="0" borderId="115" xfId="0" applyFont="1" applyFill="1" applyBorder="1" applyAlignment="1" applyProtection="1">
      <alignment horizontal="left" vertical="center"/>
    </xf>
    <xf numFmtId="0" fontId="8" fillId="0" borderId="59"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48" xfId="0" applyFont="1" applyFill="1" applyBorder="1" applyAlignment="1" applyProtection="1">
      <alignment horizontal="left" vertical="center"/>
    </xf>
    <xf numFmtId="0" fontId="8" fillId="0" borderId="60" xfId="0" applyFont="1" applyFill="1" applyBorder="1" applyAlignment="1" applyProtection="1">
      <alignment horizontal="left" vertical="center"/>
    </xf>
    <xf numFmtId="0" fontId="8" fillId="0" borderId="61" xfId="0" applyFont="1" applyFill="1" applyBorder="1" applyAlignment="1" applyProtection="1">
      <alignment horizontal="left" vertical="center"/>
    </xf>
    <xf numFmtId="0" fontId="8" fillId="0" borderId="66" xfId="0" applyFont="1" applyFill="1" applyBorder="1" applyAlignment="1" applyProtection="1">
      <alignment horizontal="left" vertical="center"/>
    </xf>
    <xf numFmtId="0" fontId="8" fillId="0" borderId="110" xfId="0" applyFont="1" applyFill="1" applyBorder="1" applyAlignment="1" applyProtection="1">
      <alignment horizontal="left" vertical="center"/>
    </xf>
    <xf numFmtId="0" fontId="8" fillId="0" borderId="46" xfId="0" applyFont="1" applyFill="1" applyBorder="1" applyAlignment="1" applyProtection="1">
      <alignment horizontal="left" vertical="center"/>
    </xf>
    <xf numFmtId="0" fontId="8" fillId="0" borderId="109" xfId="0" applyFont="1" applyFill="1" applyBorder="1" applyAlignment="1" applyProtection="1">
      <alignment horizontal="left" vertical="center"/>
    </xf>
    <xf numFmtId="0" fontId="8" fillId="5" borderId="51" xfId="0" applyFont="1" applyFill="1" applyBorder="1" applyAlignment="1" applyProtection="1">
      <alignment horizontal="left" vertical="center" wrapText="1" shrinkToFit="1"/>
    </xf>
    <xf numFmtId="0" fontId="1" fillId="5" borderId="52" xfId="0" applyFont="1" applyFill="1" applyBorder="1" applyAlignment="1" applyProtection="1">
      <alignment horizontal="left" vertical="center" wrapText="1" shrinkToFit="1"/>
    </xf>
    <xf numFmtId="0" fontId="1" fillId="5" borderId="53" xfId="0" applyFont="1" applyFill="1" applyBorder="1" applyAlignment="1" applyProtection="1">
      <alignment horizontal="left" vertical="center" wrapText="1" shrinkToFit="1"/>
    </xf>
    <xf numFmtId="0" fontId="5" fillId="0" borderId="9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7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78"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4" fillId="0" borderId="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8" fillId="5" borderId="51" xfId="0" applyFont="1" applyFill="1" applyBorder="1" applyAlignment="1" applyProtection="1">
      <alignment horizontal="left" vertical="center" wrapText="1"/>
    </xf>
    <xf numFmtId="0" fontId="8" fillId="5" borderId="52" xfId="0" applyFont="1" applyFill="1" applyBorder="1" applyAlignment="1" applyProtection="1">
      <alignment horizontal="left" vertical="center" wrapText="1"/>
    </xf>
    <xf numFmtId="0" fontId="8" fillId="5" borderId="53" xfId="0" applyFont="1" applyFill="1" applyBorder="1" applyAlignment="1" applyProtection="1">
      <alignment horizontal="left" vertical="center" wrapText="1"/>
    </xf>
    <xf numFmtId="0" fontId="8" fillId="0" borderId="54" xfId="0" applyFont="1" applyFill="1" applyBorder="1" applyAlignment="1" applyProtection="1">
      <alignment horizontal="left" vertical="center"/>
    </xf>
    <xf numFmtId="0" fontId="8" fillId="0" borderId="55"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0" fillId="2" borderId="68" xfId="0" applyFill="1" applyBorder="1" applyAlignment="1" applyProtection="1">
      <alignment horizontal="center" vertical="center"/>
    </xf>
    <xf numFmtId="0" fontId="0" fillId="2" borderId="69" xfId="0" applyFill="1" applyBorder="1" applyAlignment="1" applyProtection="1">
      <alignment horizontal="center" vertical="center"/>
    </xf>
    <xf numFmtId="0" fontId="0" fillId="2" borderId="70" xfId="0" applyFill="1" applyBorder="1" applyAlignment="1" applyProtection="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81" xfId="0" applyFont="1" applyFill="1" applyBorder="1" applyAlignment="1">
      <alignment horizontal="center" vertical="center"/>
    </xf>
    <xf numFmtId="0" fontId="8" fillId="0" borderId="51" xfId="0" applyFont="1" applyFill="1" applyBorder="1" applyAlignment="1" applyProtection="1">
      <alignment horizontal="left" vertical="center"/>
    </xf>
    <xf numFmtId="0" fontId="8" fillId="0" borderId="52" xfId="0" applyFont="1" applyFill="1" applyBorder="1" applyAlignment="1" applyProtection="1">
      <alignment horizontal="left" vertical="center"/>
    </xf>
    <xf numFmtId="0" fontId="8" fillId="0" borderId="53" xfId="0" applyFont="1" applyFill="1" applyBorder="1" applyAlignment="1" applyProtection="1">
      <alignment horizontal="left" vertical="center"/>
    </xf>
    <xf numFmtId="0" fontId="8" fillId="0" borderId="51" xfId="0" applyFont="1" applyFill="1" applyBorder="1" applyAlignment="1" applyProtection="1">
      <alignment horizontal="left" vertical="center" shrinkToFit="1"/>
    </xf>
    <xf numFmtId="0" fontId="1" fillId="0" borderId="52" xfId="0" applyFont="1" applyFill="1" applyBorder="1" applyAlignment="1" applyProtection="1">
      <alignment horizontal="left" vertical="center" shrinkToFit="1"/>
    </xf>
    <xf numFmtId="0" fontId="1" fillId="0" borderId="53" xfId="0" applyFont="1" applyFill="1" applyBorder="1" applyAlignment="1" applyProtection="1">
      <alignment horizontal="left" vertical="center" shrinkToFit="1"/>
    </xf>
    <xf numFmtId="0" fontId="0" fillId="0" borderId="27" xfId="0" applyFill="1" applyBorder="1" applyAlignment="1" applyProtection="1">
      <alignment horizontal="left"/>
    </xf>
    <xf numFmtId="0" fontId="0" fillId="0" borderId="28" xfId="0" applyFill="1" applyBorder="1" applyAlignment="1" applyProtection="1">
      <alignment horizontal="left"/>
    </xf>
    <xf numFmtId="0" fontId="0" fillId="0" borderId="29" xfId="0" applyFill="1" applyBorder="1" applyAlignment="1" applyProtection="1">
      <alignment horizontal="left"/>
    </xf>
    <xf numFmtId="0" fontId="5" fillId="0" borderId="63" xfId="0" applyFont="1" applyFill="1" applyBorder="1" applyAlignment="1" applyProtection="1">
      <alignment horizontal="left" vertical="center" wrapText="1"/>
      <protection locked="0"/>
    </xf>
    <xf numFmtId="0" fontId="5" fillId="0" borderId="113"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7" fillId="2" borderId="35" xfId="0" applyFont="1" applyFill="1" applyBorder="1" applyAlignment="1" applyProtection="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8" fillId="5" borderId="51" xfId="0" applyFont="1" applyFill="1" applyBorder="1" applyAlignment="1" applyProtection="1">
      <alignment horizontal="left" vertical="center" shrinkToFit="1"/>
    </xf>
    <xf numFmtId="0" fontId="1" fillId="5" borderId="52" xfId="0" applyFont="1" applyFill="1" applyBorder="1" applyAlignment="1" applyProtection="1">
      <alignment horizontal="left" vertical="center" shrinkToFit="1"/>
    </xf>
    <xf numFmtId="0" fontId="1" fillId="5" borderId="53" xfId="0" applyFont="1" applyFill="1" applyBorder="1" applyAlignment="1" applyProtection="1">
      <alignment horizontal="left" vertical="center" shrinkToFit="1"/>
    </xf>
    <xf numFmtId="0" fontId="0" fillId="0" borderId="39" xfId="0" applyFill="1" applyBorder="1" applyAlignment="1" applyProtection="1">
      <alignment horizontal="left"/>
    </xf>
    <xf numFmtId="0" fontId="0" fillId="0" borderId="40" xfId="0" applyFill="1" applyBorder="1" applyAlignment="1" applyProtection="1">
      <alignment horizontal="left"/>
    </xf>
    <xf numFmtId="0" fontId="0" fillId="0" borderId="41" xfId="0" applyFill="1" applyBorder="1" applyAlignment="1" applyProtection="1">
      <alignment horizontal="left"/>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right" vertical="center"/>
    </xf>
    <xf numFmtId="0" fontId="4" fillId="0" borderId="23" xfId="0" applyFont="1" applyFill="1" applyBorder="1" applyAlignment="1">
      <alignment horizontal="right" vertical="center"/>
    </xf>
    <xf numFmtId="0" fontId="10" fillId="0" borderId="63" xfId="0" applyFont="1" applyFill="1" applyBorder="1" applyAlignment="1" applyProtection="1">
      <alignment horizontal="center" vertical="center" wrapText="1"/>
      <protection locked="0"/>
    </xf>
    <xf numFmtId="0" fontId="10" fillId="0" borderId="114"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60" xfId="0" applyFont="1" applyFill="1" applyBorder="1" applyAlignment="1" applyProtection="1">
      <alignment horizontal="center" vertical="center" wrapText="1"/>
      <protection locked="0"/>
    </xf>
    <xf numFmtId="0" fontId="10" fillId="0" borderId="62"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4" fillId="0" borderId="5" xfId="0" applyFont="1" applyFill="1" applyBorder="1" applyAlignment="1">
      <alignment vertical="center"/>
    </xf>
    <xf numFmtId="0" fontId="2" fillId="0" borderId="0" xfId="0" applyFont="1" applyFill="1" applyAlignment="1">
      <alignment horizontal="center" vertical="center"/>
    </xf>
    <xf numFmtId="56" fontId="5" fillId="0" borderId="1"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shrinkToFit="1"/>
    </xf>
    <xf numFmtId="0" fontId="5" fillId="0" borderId="0" xfId="0" applyFont="1" applyFill="1" applyAlignment="1" applyProtection="1">
      <alignment horizontal="left" vertical="center"/>
    </xf>
    <xf numFmtId="0" fontId="7" fillId="2" borderId="27" xfId="0" applyFont="1" applyFill="1" applyBorder="1" applyAlignment="1" applyProtection="1">
      <alignment horizontal="left" vertical="center"/>
    </xf>
    <xf numFmtId="0" fontId="1" fillId="2" borderId="28" xfId="0" applyFont="1" applyFill="1" applyBorder="1" applyAlignment="1" applyProtection="1">
      <alignment horizontal="left" vertical="center"/>
    </xf>
    <xf numFmtId="0" fontId="1" fillId="2" borderId="32"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28" xfId="0" applyFont="1" applyFill="1" applyBorder="1" applyAlignment="1" applyProtection="1">
      <alignment horizontal="center" vertical="center"/>
    </xf>
    <xf numFmtId="0" fontId="0" fillId="0" borderId="28"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2" borderId="30" xfId="0" applyFont="1" applyFill="1" applyBorder="1" applyAlignment="1" applyProtection="1">
      <alignment horizontal="center" vertical="center"/>
    </xf>
    <xf numFmtId="0" fontId="0" fillId="0" borderId="28" xfId="0" applyFont="1" applyBorder="1" applyAlignment="1" applyProtection="1">
      <alignment vertical="center"/>
    </xf>
    <xf numFmtId="0" fontId="0" fillId="0" borderId="29" xfId="0" applyFont="1" applyBorder="1" applyAlignment="1" applyProtection="1">
      <alignment vertical="center"/>
    </xf>
    <xf numFmtId="0" fontId="0" fillId="0" borderId="28" xfId="0" applyFont="1" applyBorder="1" applyAlignment="1">
      <alignment vertical="center"/>
    </xf>
    <xf numFmtId="0" fontId="0" fillId="0" borderId="29" xfId="0" applyFont="1" applyBorder="1" applyAlignment="1">
      <alignment vertical="center"/>
    </xf>
    <xf numFmtId="0" fontId="4" fillId="2" borderId="30"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33" xfId="0" applyFont="1" applyFill="1" applyBorder="1" applyAlignment="1" applyProtection="1">
      <alignment horizontal="center" vertical="center" shrinkToFit="1"/>
    </xf>
    <xf numFmtId="0" fontId="4" fillId="2" borderId="34" xfId="0" applyFont="1" applyFill="1" applyBorder="1" applyAlignment="1" applyProtection="1">
      <alignment horizontal="center" vertical="center" shrinkToFit="1"/>
    </xf>
    <xf numFmtId="0" fontId="4" fillId="3" borderId="111" xfId="0" applyFont="1" applyFill="1" applyBorder="1" applyAlignment="1" applyProtection="1">
      <alignment horizontal="center" vertical="center"/>
    </xf>
    <xf numFmtId="0" fontId="4" fillId="3" borderId="112" xfId="0" applyFont="1" applyFill="1" applyBorder="1" applyAlignment="1" applyProtection="1">
      <alignment horizontal="center" vertical="center"/>
    </xf>
    <xf numFmtId="0" fontId="7" fillId="2" borderId="35"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shrinkToFit="1"/>
    </xf>
    <xf numFmtId="0" fontId="7" fillId="2" borderId="36" xfId="0"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10" fillId="0" borderId="117" xfId="0" applyFont="1" applyFill="1" applyBorder="1" applyAlignment="1" applyProtection="1">
      <alignment horizontal="center" vertical="center" wrapText="1"/>
      <protection locked="0"/>
    </xf>
    <xf numFmtId="0" fontId="10" fillId="0" borderId="113" xfId="0" applyFont="1" applyFill="1" applyBorder="1" applyAlignment="1" applyProtection="1">
      <alignment horizontal="center" vertical="center" wrapText="1"/>
      <protection locked="0"/>
    </xf>
    <xf numFmtId="0" fontId="10" fillId="0" borderId="121"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left" vertical="center" wrapText="1"/>
    </xf>
    <xf numFmtId="0" fontId="8" fillId="0" borderId="52" xfId="0" applyFont="1" applyFill="1" applyBorder="1" applyAlignment="1" applyProtection="1">
      <alignment horizontal="left" vertical="center" wrapText="1"/>
    </xf>
    <xf numFmtId="0" fontId="8" fillId="0" borderId="53" xfId="0" applyFont="1" applyFill="1" applyBorder="1" applyAlignment="1" applyProtection="1">
      <alignment horizontal="left" vertical="center" wrapText="1"/>
    </xf>
    <xf numFmtId="0" fontId="5" fillId="0" borderId="117" xfId="0" applyFont="1" applyFill="1" applyBorder="1" applyAlignment="1" applyProtection="1">
      <alignment horizontal="left" vertical="center" wrapText="1"/>
      <protection locked="0"/>
    </xf>
    <xf numFmtId="0" fontId="5" fillId="0" borderId="115"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65" xfId="0" applyFont="1" applyFill="1" applyBorder="1" applyAlignment="1" applyProtection="1">
      <alignment horizontal="left" vertical="center" wrapText="1"/>
      <protection locked="0"/>
    </xf>
    <xf numFmtId="0" fontId="5" fillId="0" borderId="66" xfId="0" applyFont="1" applyFill="1" applyBorder="1" applyAlignment="1" applyProtection="1">
      <alignment horizontal="left" vertical="center" wrapText="1"/>
      <protection locked="0"/>
    </xf>
    <xf numFmtId="0" fontId="9" fillId="0" borderId="117" xfId="0" applyFont="1" applyBorder="1" applyAlignment="1">
      <alignment horizontal="center" vertical="center"/>
    </xf>
    <xf numFmtId="0" fontId="9" fillId="0" borderId="115" xfId="0" applyFont="1" applyBorder="1" applyAlignment="1">
      <alignment horizontal="center" vertical="center"/>
    </xf>
    <xf numFmtId="0" fontId="9" fillId="0" borderId="7" xfId="0" applyFont="1" applyBorder="1" applyAlignment="1">
      <alignment horizontal="center" vertical="center"/>
    </xf>
    <xf numFmtId="0" fontId="9" fillId="0" borderId="48"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5" fillId="0" borderId="110"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118" xfId="0" applyFont="1" applyFill="1" applyBorder="1" applyAlignment="1" applyProtection="1">
      <alignment horizontal="left" vertical="center" wrapText="1"/>
      <protection locked="0"/>
    </xf>
    <xf numFmtId="0" fontId="5" fillId="0" borderId="109" xfId="0" applyFont="1" applyFill="1" applyBorder="1" applyAlignment="1" applyProtection="1">
      <alignment horizontal="left" vertical="center" wrapText="1"/>
      <protection locked="0"/>
    </xf>
    <xf numFmtId="0" fontId="9" fillId="0" borderId="118" xfId="0" applyFont="1" applyBorder="1" applyAlignment="1">
      <alignment horizontal="center" vertical="center"/>
    </xf>
    <xf numFmtId="0" fontId="9" fillId="0" borderId="109" xfId="0" applyFont="1" applyBorder="1" applyAlignment="1">
      <alignment horizontal="center" vertical="center"/>
    </xf>
    <xf numFmtId="0" fontId="8" fillId="0" borderId="52" xfId="0" applyFont="1" applyFill="1" applyBorder="1" applyAlignment="1" applyProtection="1">
      <alignment horizontal="left" vertical="center" shrinkToFit="1"/>
    </xf>
    <xf numFmtId="0" fontId="8" fillId="0" borderId="53" xfId="0" applyFont="1" applyFill="1" applyBorder="1" applyAlignment="1" applyProtection="1">
      <alignment horizontal="left" vertical="center" shrinkToFit="1"/>
    </xf>
    <xf numFmtId="0" fontId="8" fillId="0" borderId="54" xfId="0" applyFont="1" applyFill="1" applyBorder="1" applyAlignment="1" applyProtection="1">
      <alignment horizontal="left" vertical="center" wrapText="1"/>
    </xf>
    <xf numFmtId="0" fontId="8" fillId="0" borderId="55" xfId="0" applyFont="1" applyFill="1" applyBorder="1" applyAlignment="1" applyProtection="1">
      <alignment horizontal="left" vertical="center" wrapText="1"/>
    </xf>
    <xf numFmtId="0" fontId="8" fillId="0" borderId="56" xfId="0" applyFont="1" applyFill="1" applyBorder="1" applyAlignment="1" applyProtection="1">
      <alignment horizontal="left" vertical="center" wrapText="1"/>
    </xf>
    <xf numFmtId="0" fontId="10" fillId="0" borderId="110"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118"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122" xfId="0" applyFont="1" applyFill="1" applyBorder="1" applyAlignment="1" applyProtection="1">
      <alignment horizontal="center" vertical="center" wrapText="1"/>
      <protection locked="0"/>
    </xf>
    <xf numFmtId="0" fontId="8" fillId="5" borderId="52" xfId="0" applyFont="1" applyFill="1" applyBorder="1" applyAlignment="1" applyProtection="1">
      <alignment horizontal="left" vertical="center" shrinkToFit="1"/>
    </xf>
    <xf numFmtId="0" fontId="8" fillId="5" borderId="53" xfId="0" applyFont="1" applyFill="1" applyBorder="1" applyAlignment="1" applyProtection="1">
      <alignment horizontal="left" vertical="center" shrinkToFit="1"/>
    </xf>
    <xf numFmtId="0" fontId="5" fillId="0" borderId="1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 fillId="2" borderId="82" xfId="0" applyFont="1" applyFill="1" applyBorder="1" applyAlignment="1">
      <alignment horizontal="center" vertical="center"/>
    </xf>
    <xf numFmtId="0" fontId="0" fillId="2" borderId="82" xfId="0" applyFill="1" applyBorder="1" applyAlignment="1">
      <alignment horizontal="center" vertical="center"/>
    </xf>
    <xf numFmtId="0" fontId="0" fillId="2" borderId="28" xfId="0" applyFill="1" applyBorder="1" applyAlignment="1">
      <alignment horizontal="center" vertical="center"/>
    </xf>
    <xf numFmtId="0" fontId="0" fillId="2" borderId="81" xfId="0" applyFill="1" applyBorder="1" applyAlignment="1">
      <alignment horizontal="center" vertical="center"/>
    </xf>
    <xf numFmtId="0" fontId="0" fillId="2" borderId="82" xfId="0" applyFont="1" applyFill="1" applyBorder="1" applyAlignment="1">
      <alignment horizontal="center" vertical="center" textRotation="255"/>
    </xf>
    <xf numFmtId="0" fontId="0" fillId="2" borderId="81" xfId="0" applyFont="1" applyFill="1" applyBorder="1" applyAlignment="1">
      <alignment horizontal="center" vertical="center" textRotation="255"/>
    </xf>
    <xf numFmtId="0" fontId="0" fillId="2" borderId="22" xfId="0" applyFont="1" applyFill="1" applyBorder="1" applyAlignment="1">
      <alignment horizontal="center" vertical="center" textRotation="255"/>
    </xf>
    <xf numFmtId="0" fontId="0" fillId="2" borderId="21" xfId="0" applyFont="1" applyFill="1" applyBorder="1" applyAlignment="1">
      <alignment horizontal="center" vertical="center" textRotation="255"/>
    </xf>
    <xf numFmtId="0" fontId="4" fillId="2" borderId="82" xfId="0" applyFont="1" applyFill="1" applyBorder="1" applyAlignment="1">
      <alignment horizontal="center" vertical="center" textRotation="255" wrapText="1"/>
    </xf>
    <xf numFmtId="0" fontId="4" fillId="2" borderId="81"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0" fillId="2" borderId="29" xfId="0" applyFill="1" applyBorder="1" applyAlignment="1">
      <alignment horizontal="center" vertical="center"/>
    </xf>
    <xf numFmtId="0" fontId="0" fillId="2" borderId="83"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89" xfId="0" applyFont="1" applyFill="1" applyBorder="1" applyAlignment="1">
      <alignment horizontal="center" vertical="center" textRotation="255"/>
    </xf>
    <xf numFmtId="0" fontId="13" fillId="2" borderId="88" xfId="0" applyFont="1" applyFill="1" applyBorder="1" applyAlignment="1">
      <alignment horizontal="center" vertical="center" textRotation="255"/>
    </xf>
    <xf numFmtId="0" fontId="0" fillId="2" borderId="89" xfId="0" applyFont="1" applyFill="1" applyBorder="1" applyAlignment="1">
      <alignment horizontal="center" vertical="center" textRotation="255"/>
    </xf>
    <xf numFmtId="0" fontId="1" fillId="2" borderId="88" xfId="0" applyFont="1" applyFill="1" applyBorder="1" applyAlignment="1">
      <alignment horizontal="center" vertical="center" textRotation="255"/>
    </xf>
    <xf numFmtId="0" fontId="5" fillId="0" borderId="12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7" xfId="0" applyFont="1" applyFill="1" applyBorder="1" applyAlignment="1">
      <alignment horizontal="left" vertical="center" wrapText="1"/>
    </xf>
    <xf numFmtId="0" fontId="0" fillId="2" borderId="131" xfId="0" applyFont="1" applyFill="1" applyBorder="1" applyAlignment="1">
      <alignment horizontal="center" vertical="center" textRotation="255"/>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2" borderId="130" xfId="0" applyFill="1" applyBorder="1" applyAlignment="1">
      <alignment horizontal="center" vertical="center"/>
    </xf>
    <xf numFmtId="0" fontId="13" fillId="2" borderId="132" xfId="0" applyFont="1" applyFill="1" applyBorder="1" applyAlignment="1">
      <alignment horizontal="center" vertical="center" textRotation="255"/>
    </xf>
    <xf numFmtId="0" fontId="0" fillId="2" borderId="132" xfId="0" applyFont="1" applyFill="1" applyBorder="1" applyAlignment="1">
      <alignment horizontal="center" vertical="center" textRotation="255"/>
    </xf>
    <xf numFmtId="0" fontId="1" fillId="2" borderId="132" xfId="0" applyFont="1" applyFill="1" applyBorder="1" applyAlignment="1">
      <alignment horizontal="center" vertical="center" textRotation="255"/>
    </xf>
    <xf numFmtId="0" fontId="0" fillId="2" borderId="133" xfId="0" applyFont="1" applyFill="1" applyBorder="1" applyAlignment="1">
      <alignment horizontal="center" vertical="center" textRotation="255"/>
    </xf>
    <xf numFmtId="0" fontId="0" fillId="3" borderId="86" xfId="0" applyFill="1" applyBorder="1" applyAlignment="1">
      <alignment horizontal="center" vertical="center"/>
    </xf>
    <xf numFmtId="0" fontId="0" fillId="3" borderId="87" xfId="0" applyFill="1" applyBorder="1" applyAlignment="1">
      <alignment horizontal="center" vertical="center"/>
    </xf>
    <xf numFmtId="0" fontId="5" fillId="0" borderId="74"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10" fillId="0" borderId="50" xfId="0" applyFont="1" applyFill="1" applyBorder="1" applyAlignment="1" applyProtection="1">
      <alignment horizontal="center" vertical="center"/>
      <protection locked="0"/>
    </xf>
    <xf numFmtId="0" fontId="10" fillId="0" borderId="67" xfId="0" applyFont="1" applyFill="1" applyBorder="1" applyAlignment="1" applyProtection="1">
      <alignment horizontal="center" vertical="center"/>
      <protection locked="0"/>
    </xf>
    <xf numFmtId="0" fontId="10" fillId="0" borderId="13" xfId="0" applyFont="1" applyFill="1" applyBorder="1" applyAlignment="1">
      <alignment horizontal="center"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0" fontId="5" fillId="0" borderId="100" xfId="0" applyFont="1" applyFill="1" applyBorder="1" applyAlignment="1">
      <alignment horizontal="left" vertical="center" wrapText="1"/>
    </xf>
    <xf numFmtId="0" fontId="5" fillId="0" borderId="98"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00" xfId="0" applyFont="1" applyFill="1" applyBorder="1" applyAlignment="1">
      <alignment vertical="center" wrapText="1"/>
    </xf>
    <xf numFmtId="0" fontId="5" fillId="0" borderId="98" xfId="0" applyFont="1" applyFill="1" applyBorder="1" applyAlignment="1">
      <alignment vertical="center" wrapText="1"/>
    </xf>
    <xf numFmtId="0" fontId="5" fillId="0" borderId="99" xfId="0" applyFont="1" applyFill="1" applyBorder="1" applyAlignment="1">
      <alignment vertical="center" wrapText="1"/>
    </xf>
    <xf numFmtId="0" fontId="5" fillId="0" borderId="100" xfId="0" applyFont="1" applyFill="1" applyBorder="1" applyAlignment="1">
      <alignment horizontal="center" vertical="center"/>
    </xf>
    <xf numFmtId="0" fontId="5" fillId="0" borderId="99" xfId="0" applyFont="1" applyFill="1" applyBorder="1" applyAlignment="1">
      <alignment horizontal="center" vertical="center"/>
    </xf>
    <xf numFmtId="9" fontId="5" fillId="0" borderId="100" xfId="1" applyNumberFormat="1" applyFont="1" applyFill="1" applyBorder="1" applyAlignment="1">
      <alignment horizontal="center" vertical="center"/>
    </xf>
    <xf numFmtId="9" fontId="5" fillId="0" borderId="99" xfId="1" applyNumberFormat="1" applyFont="1" applyFill="1" applyBorder="1" applyAlignment="1">
      <alignment horizontal="center" vertical="center"/>
    </xf>
    <xf numFmtId="0" fontId="5" fillId="0" borderId="101"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77" xfId="0" applyFont="1" applyFill="1" applyBorder="1" applyAlignment="1">
      <alignment horizontal="left" vertical="center" wrapText="1"/>
    </xf>
    <xf numFmtId="177" fontId="10" fillId="0" borderId="76" xfId="0" applyNumberFormat="1" applyFont="1" applyFill="1" applyBorder="1" applyAlignment="1">
      <alignment horizontal="center" vertical="center" wrapText="1"/>
    </xf>
    <xf numFmtId="177" fontId="10" fillId="0" borderId="0" xfId="0" applyNumberFormat="1" applyFont="1" applyFill="1" applyAlignment="1">
      <alignment horizontal="center" vertical="center"/>
    </xf>
    <xf numFmtId="177" fontId="10" fillId="0" borderId="49" xfId="0" applyNumberFormat="1" applyFont="1" applyFill="1" applyBorder="1" applyAlignment="1">
      <alignment horizontal="center" vertical="center"/>
    </xf>
    <xf numFmtId="177" fontId="10" fillId="0" borderId="76" xfId="0" applyNumberFormat="1" applyFont="1" applyFill="1" applyBorder="1" applyAlignment="1">
      <alignment horizontal="center" vertical="center"/>
    </xf>
    <xf numFmtId="177" fontId="10" fillId="0" borderId="78" xfId="0" applyNumberFormat="1" applyFont="1" applyFill="1" applyBorder="1" applyAlignment="1">
      <alignment horizontal="center" vertical="center"/>
    </xf>
    <xf numFmtId="177" fontId="10" fillId="0" borderId="61" xfId="0" applyNumberFormat="1" applyFont="1" applyFill="1" applyBorder="1" applyAlignment="1">
      <alignment horizontal="center" vertical="center"/>
    </xf>
    <xf numFmtId="177" fontId="10" fillId="0" borderId="62"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7"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69"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72" xfId="0" applyFont="1" applyFill="1" applyBorder="1" applyAlignment="1">
      <alignment horizontal="center" vertical="center"/>
    </xf>
    <xf numFmtId="0" fontId="5" fillId="0" borderId="74"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9" fillId="0" borderId="144" xfId="0" applyFont="1" applyFill="1" applyBorder="1" applyAlignment="1">
      <alignment horizontal="center" vertical="center" wrapText="1"/>
    </xf>
    <xf numFmtId="0" fontId="9" fillId="0" borderId="150" xfId="0" applyFont="1" applyFill="1" applyBorder="1" applyAlignment="1">
      <alignment horizontal="center" vertical="center" wrapText="1"/>
    </xf>
    <xf numFmtId="0" fontId="9" fillId="0" borderId="135" xfId="0" applyFont="1" applyFill="1" applyBorder="1" applyAlignment="1">
      <alignment horizontal="center" vertical="center" wrapText="1"/>
    </xf>
    <xf numFmtId="0" fontId="9" fillId="0" borderId="148" xfId="0" applyFont="1" applyFill="1" applyBorder="1" applyAlignment="1">
      <alignment horizontal="center" vertical="center" wrapText="1"/>
    </xf>
    <xf numFmtId="0" fontId="9" fillId="0" borderId="136" xfId="0" applyFont="1" applyFill="1" applyBorder="1" applyAlignment="1">
      <alignment horizontal="center" vertical="center" wrapText="1"/>
    </xf>
    <xf numFmtId="0" fontId="9" fillId="0" borderId="151" xfId="0" applyFont="1" applyFill="1" applyBorder="1" applyAlignment="1">
      <alignment horizontal="center" vertical="center" wrapText="1"/>
    </xf>
    <xf numFmtId="0" fontId="9" fillId="0" borderId="152" xfId="0" applyFont="1" applyFill="1" applyBorder="1" applyAlignment="1">
      <alignment horizontal="center" vertical="center" wrapText="1"/>
    </xf>
    <xf numFmtId="0" fontId="9" fillId="0" borderId="15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1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62" xfId="0" applyFont="1" applyFill="1" applyBorder="1" applyAlignment="1">
      <alignment horizontal="center" vertical="center" wrapText="1"/>
    </xf>
    <xf numFmtId="9" fontId="5" fillId="0" borderId="143" xfId="0" applyNumberFormat="1" applyFont="1" applyFill="1" applyBorder="1" applyAlignment="1">
      <alignment horizontal="center" vertical="center" wrapText="1"/>
    </xf>
    <xf numFmtId="9" fontId="5" fillId="0" borderId="142" xfId="0" applyNumberFormat="1" applyFont="1" applyFill="1" applyBorder="1" applyAlignment="1">
      <alignment horizontal="center" vertical="center" wrapText="1"/>
    </xf>
    <xf numFmtId="9" fontId="5" fillId="0" borderId="106" xfId="0" applyNumberFormat="1" applyFont="1" applyFill="1" applyBorder="1" applyAlignment="1">
      <alignment horizontal="center" vertical="center" wrapText="1"/>
    </xf>
    <xf numFmtId="9" fontId="5" fillId="0" borderId="105" xfId="0" applyNumberFormat="1" applyFont="1" applyFill="1" applyBorder="1" applyAlignment="1">
      <alignment horizontal="center" vertical="center" wrapText="1"/>
    </xf>
    <xf numFmtId="9" fontId="5" fillId="0" borderId="108" xfId="0" applyNumberFormat="1" applyFont="1" applyFill="1" applyBorder="1" applyAlignment="1">
      <alignment horizontal="center" vertical="center" wrapText="1"/>
    </xf>
    <xf numFmtId="9" fontId="5" fillId="0" borderId="107" xfId="0" applyNumberFormat="1" applyFont="1" applyFill="1" applyBorder="1" applyAlignment="1">
      <alignment horizontal="center" vertical="center" wrapText="1"/>
    </xf>
    <xf numFmtId="0" fontId="5" fillId="0" borderId="143" xfId="0" applyFont="1" applyFill="1" applyBorder="1" applyAlignment="1">
      <alignment horizontal="center" vertical="center" wrapText="1"/>
    </xf>
    <xf numFmtId="0" fontId="5" fillId="0" borderId="142"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1" xfId="0" applyFont="1" applyFill="1" applyBorder="1" applyAlignment="1">
      <alignment horizontal="center" vertical="center"/>
    </xf>
    <xf numFmtId="0" fontId="7" fillId="2" borderId="2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0" fillId="2" borderId="86" xfId="0" applyFill="1" applyBorder="1" applyAlignment="1">
      <alignment horizontal="center" vertical="center"/>
    </xf>
    <xf numFmtId="0" fontId="1" fillId="2" borderId="87" xfId="0" applyFont="1" applyFill="1" applyBorder="1" applyAlignment="1">
      <alignment horizontal="center" vertical="center"/>
    </xf>
    <xf numFmtId="0" fontId="1" fillId="2" borderId="88"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79" xfId="0" applyFont="1" applyFill="1" applyBorder="1" applyAlignment="1">
      <alignment horizontal="center" vertical="center"/>
    </xf>
    <xf numFmtId="0" fontId="0" fillId="2" borderId="71" xfId="0" applyFont="1" applyFill="1" applyBorder="1" applyAlignment="1" applyProtection="1">
      <alignment horizontal="center" vertical="center"/>
    </xf>
    <xf numFmtId="0" fontId="1" fillId="0" borderId="69" xfId="0" applyFont="1" applyBorder="1" applyAlignment="1" applyProtection="1">
      <alignment horizontal="center" vertical="center"/>
    </xf>
    <xf numFmtId="0" fontId="1" fillId="0" borderId="72" xfId="0" applyFont="1" applyBorder="1" applyAlignment="1" applyProtection="1">
      <alignment horizontal="center" vertical="center"/>
    </xf>
    <xf numFmtId="0" fontId="5" fillId="0" borderId="42"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5" fillId="0" borderId="73" xfId="0" applyFont="1" applyFill="1" applyBorder="1" applyAlignment="1" applyProtection="1">
      <alignment horizontal="left" vertical="center"/>
    </xf>
    <xf numFmtId="0" fontId="1" fillId="0" borderId="40"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5" fillId="0" borderId="45" xfId="0" applyFont="1" applyFill="1" applyBorder="1" applyAlignment="1" applyProtection="1">
      <alignment horizontal="left" vertical="center" wrapText="1"/>
      <protection locked="0"/>
    </xf>
    <xf numFmtId="0" fontId="5" fillId="0" borderId="75"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96"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1" fillId="2" borderId="90" xfId="0" applyFont="1" applyFill="1" applyBorder="1" applyAlignment="1">
      <alignment horizontal="center" vertical="center" textRotation="255"/>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9" fontId="5" fillId="0" borderId="11" xfId="1" applyNumberFormat="1" applyFont="1" applyFill="1" applyBorder="1" applyAlignment="1">
      <alignment horizontal="center" vertical="center"/>
    </xf>
    <xf numFmtId="9" fontId="5" fillId="0" borderId="10" xfId="1" applyNumberFormat="1"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0" borderId="9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horizontal="center" vertical="center"/>
    </xf>
    <xf numFmtId="9" fontId="5" fillId="0" borderId="14" xfId="1" applyNumberFormat="1" applyFont="1" applyFill="1" applyBorder="1" applyAlignment="1">
      <alignment horizontal="center" vertical="center"/>
    </xf>
    <xf numFmtId="9" fontId="5" fillId="0" borderId="156" xfId="1" applyNumberFormat="1" applyFont="1" applyFill="1" applyBorder="1" applyAlignment="1">
      <alignment horizontal="center" vertical="center"/>
    </xf>
    <xf numFmtId="177" fontId="10" fillId="0" borderId="74" xfId="0" applyNumberFormat="1" applyFont="1" applyFill="1" applyBorder="1" applyAlignment="1">
      <alignment horizontal="center" vertical="center"/>
    </xf>
    <xf numFmtId="177" fontId="10" fillId="0" borderId="41" xfId="0" applyNumberFormat="1" applyFont="1" applyFill="1" applyBorder="1" applyAlignment="1">
      <alignment horizontal="center" vertical="center"/>
    </xf>
    <xf numFmtId="177" fontId="10" fillId="0" borderId="96" xfId="0" applyNumberFormat="1" applyFont="1" applyFill="1" applyBorder="1" applyAlignment="1">
      <alignment horizontal="center" vertical="center"/>
    </xf>
    <xf numFmtId="177" fontId="10" fillId="0" borderId="19" xfId="0" applyNumberFormat="1" applyFont="1" applyFill="1" applyBorder="1" applyAlignment="1">
      <alignment horizontal="center" vertical="center"/>
    </xf>
    <xf numFmtId="0" fontId="5" fillId="0" borderId="104" xfId="0" applyFont="1" applyFill="1" applyBorder="1" applyAlignment="1">
      <alignment horizontal="center" vertical="center" wrapText="1"/>
    </xf>
    <xf numFmtId="0" fontId="5" fillId="0" borderId="103" xfId="0" applyFont="1" applyFill="1" applyBorder="1" applyAlignment="1">
      <alignment horizontal="center" vertical="center" wrapText="1"/>
    </xf>
    <xf numFmtId="177" fontId="10" fillId="0" borderId="104" xfId="0" applyNumberFormat="1" applyFont="1" applyFill="1" applyBorder="1" applyAlignment="1">
      <alignment horizontal="center" vertical="center"/>
    </xf>
    <xf numFmtId="177" fontId="10" fillId="0" borderId="101" xfId="0" applyNumberFormat="1" applyFont="1" applyFill="1" applyBorder="1" applyAlignment="1">
      <alignment horizontal="center" vertical="center"/>
    </xf>
    <xf numFmtId="0" fontId="9" fillId="0" borderId="74"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145"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46" xfId="0" applyFont="1" applyFill="1" applyBorder="1" applyAlignment="1">
      <alignment horizontal="center" vertical="center"/>
    </xf>
    <xf numFmtId="0" fontId="9" fillId="0" borderId="134" xfId="0" applyFont="1" applyFill="1" applyBorder="1" applyAlignment="1">
      <alignment horizontal="center" vertical="center"/>
    </xf>
    <xf numFmtId="0" fontId="9" fillId="0" borderId="147" xfId="0" applyFont="1" applyFill="1" applyBorder="1" applyAlignment="1">
      <alignment horizontal="center" vertical="center"/>
    </xf>
    <xf numFmtId="0" fontId="9" fillId="0" borderId="135"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140" xfId="0" applyFont="1" applyFill="1" applyBorder="1" applyAlignment="1">
      <alignment horizontal="center" vertical="center"/>
    </xf>
    <xf numFmtId="0" fontId="9" fillId="0" borderId="149" xfId="0" applyFont="1" applyFill="1" applyBorder="1" applyAlignment="1">
      <alignment horizontal="center" vertical="center"/>
    </xf>
    <xf numFmtId="0" fontId="9" fillId="0" borderId="152" xfId="0" applyFont="1" applyFill="1" applyBorder="1" applyAlignment="1">
      <alignment horizontal="center" vertical="center"/>
    </xf>
    <xf numFmtId="0" fontId="9" fillId="0" borderId="153" xfId="0" applyFont="1" applyFill="1" applyBorder="1" applyAlignment="1">
      <alignment horizontal="center" vertical="center"/>
    </xf>
    <xf numFmtId="176" fontId="4" fillId="0" borderId="5" xfId="0" applyNumberFormat="1" applyFont="1" applyFill="1" applyBorder="1" applyAlignment="1">
      <alignment vertical="center"/>
    </xf>
    <xf numFmtId="0" fontId="0" fillId="0" borderId="81" xfId="0" applyBorder="1" applyAlignment="1">
      <alignment vertical="center"/>
    </xf>
    <xf numFmtId="0" fontId="0" fillId="0" borderId="28" xfId="0" applyBorder="1" applyAlignment="1">
      <alignment vertical="center"/>
    </xf>
    <xf numFmtId="0" fontId="0" fillId="2" borderId="82" xfId="0" applyFill="1" applyBorder="1" applyAlignment="1">
      <alignment horizontal="center" vertical="center" wrapText="1"/>
    </xf>
    <xf numFmtId="0" fontId="0" fillId="0" borderId="29" xfId="0" applyBorder="1" applyAlignment="1">
      <alignment vertical="center"/>
    </xf>
    <xf numFmtId="0" fontId="0" fillId="3" borderId="82" xfId="0" applyFill="1" applyBorder="1" applyAlignment="1">
      <alignment horizontal="center" vertical="center" textRotation="255"/>
    </xf>
    <xf numFmtId="0" fontId="0" fillId="3" borderId="81" xfId="0" applyFill="1" applyBorder="1" applyAlignment="1">
      <alignment horizontal="center" vertical="center" textRotation="255"/>
    </xf>
    <xf numFmtId="0" fontId="0" fillId="3" borderId="22" xfId="0" applyFill="1" applyBorder="1" applyAlignment="1">
      <alignment horizontal="center" vertical="center" textRotation="255"/>
    </xf>
    <xf numFmtId="0" fontId="0" fillId="3" borderId="21" xfId="0" applyFill="1" applyBorder="1" applyAlignment="1">
      <alignment horizontal="center" vertical="center" textRotation="255"/>
    </xf>
    <xf numFmtId="0" fontId="0" fillId="3" borderId="82" xfId="0" applyFill="1" applyBorder="1" applyAlignment="1">
      <alignment horizontal="center" vertical="center" textRotation="255" shrinkToFit="1"/>
    </xf>
    <xf numFmtId="0" fontId="0" fillId="3" borderId="81" xfId="0" applyFill="1" applyBorder="1" applyAlignment="1">
      <alignment horizontal="center" vertical="center" textRotation="255" shrinkToFit="1"/>
    </xf>
    <xf numFmtId="0" fontId="0" fillId="3" borderId="22" xfId="0" applyFill="1" applyBorder="1" applyAlignment="1">
      <alignment horizontal="center" vertical="center" textRotation="255" shrinkToFit="1"/>
    </xf>
    <xf numFmtId="0" fontId="0" fillId="3" borderId="21" xfId="0" applyFill="1" applyBorder="1" applyAlignment="1">
      <alignment horizontal="center" vertical="center" textRotation="255" shrinkToFit="1"/>
    </xf>
    <xf numFmtId="0" fontId="13" fillId="2" borderId="86" xfId="0" applyFont="1" applyFill="1" applyBorder="1" applyAlignment="1">
      <alignment horizontal="center" vertical="center" textRotation="255"/>
    </xf>
    <xf numFmtId="0" fontId="5" fillId="0" borderId="18"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0" borderId="103" xfId="0" applyFont="1" applyFill="1" applyBorder="1" applyAlignment="1">
      <alignment horizontal="left" vertical="center" wrapText="1"/>
    </xf>
    <xf numFmtId="0" fontId="5" fillId="0" borderId="93"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9" fillId="0" borderId="42" xfId="0" applyFont="1" applyFill="1" applyBorder="1" applyAlignment="1">
      <alignment horizontal="left" vertical="center"/>
    </xf>
    <xf numFmtId="0" fontId="9" fillId="0" borderId="40" xfId="0" applyFont="1" applyFill="1" applyBorder="1" applyAlignment="1">
      <alignment horizontal="left" vertical="center"/>
    </xf>
    <xf numFmtId="0" fontId="9" fillId="0" borderId="73" xfId="0" applyFont="1" applyFill="1" applyBorder="1" applyAlignment="1">
      <alignment horizontal="left" vertical="center"/>
    </xf>
    <xf numFmtId="0" fontId="9" fillId="0" borderId="7" xfId="0" applyFont="1" applyFill="1" applyBorder="1" applyAlignment="1">
      <alignment horizontal="left" vertical="center"/>
    </xf>
    <xf numFmtId="0" fontId="9" fillId="0" borderId="0" xfId="0" applyFont="1" applyFill="1" applyBorder="1" applyAlignment="1">
      <alignment horizontal="left" vertical="center"/>
    </xf>
    <xf numFmtId="0" fontId="9" fillId="0" borderId="75" xfId="0" applyFont="1" applyFill="1" applyBorder="1" applyAlignment="1">
      <alignment horizontal="left" vertical="center"/>
    </xf>
    <xf numFmtId="0" fontId="9" fillId="0" borderId="118" xfId="0" applyFont="1" applyFill="1" applyBorder="1" applyAlignment="1">
      <alignment horizontal="left" vertical="center"/>
    </xf>
    <xf numFmtId="0" fontId="9" fillId="0" borderId="46" xfId="0" applyFont="1" applyFill="1" applyBorder="1" applyAlignment="1">
      <alignment horizontal="left" vertical="center"/>
    </xf>
    <xf numFmtId="0" fontId="9" fillId="0" borderId="146" xfId="0" applyFont="1" applyFill="1" applyBorder="1" applyAlignment="1">
      <alignment horizontal="left" vertical="center"/>
    </xf>
    <xf numFmtId="0" fontId="9" fillId="0" borderId="117" xfId="0" applyFont="1" applyFill="1" applyBorder="1" applyAlignment="1">
      <alignment horizontal="left" vertical="center" wrapText="1"/>
    </xf>
    <xf numFmtId="0" fontId="9" fillId="0" borderId="113" xfId="0" applyFont="1" applyFill="1" applyBorder="1" applyAlignment="1">
      <alignment horizontal="left" vertical="center" wrapText="1"/>
    </xf>
    <xf numFmtId="0" fontId="9" fillId="0" borderId="153"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118"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146"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77" xfId="0" applyFont="1" applyFill="1" applyBorder="1" applyAlignment="1">
      <alignment horizontal="left" vertical="center" wrapText="1"/>
    </xf>
    <xf numFmtId="9" fontId="5" fillId="0" borderId="80" xfId="1" applyNumberFormat="1" applyFont="1" applyFill="1" applyBorder="1" applyAlignment="1">
      <alignment horizontal="center" vertical="center" wrapText="1"/>
    </xf>
    <xf numFmtId="9" fontId="5" fillId="0" borderId="79" xfId="1" applyNumberFormat="1" applyFont="1" applyFill="1" applyBorder="1" applyAlignment="1">
      <alignment horizontal="center" vertical="center" wrapText="1"/>
    </xf>
    <xf numFmtId="9" fontId="5" fillId="0" borderId="106" xfId="1" applyNumberFormat="1" applyFont="1" applyFill="1" applyBorder="1" applyAlignment="1">
      <alignment horizontal="center" vertical="center" wrapText="1"/>
    </xf>
    <xf numFmtId="9" fontId="5" fillId="0" borderId="105" xfId="1" applyNumberFormat="1" applyFont="1" applyFill="1" applyBorder="1" applyAlignment="1">
      <alignment horizontal="center" vertical="center" wrapText="1"/>
    </xf>
    <xf numFmtId="9" fontId="5" fillId="0" borderId="139" xfId="1" applyNumberFormat="1" applyFont="1" applyFill="1" applyBorder="1" applyAlignment="1">
      <alignment horizontal="center" vertical="center" wrapText="1"/>
    </xf>
    <xf numFmtId="9" fontId="5" fillId="0" borderId="138" xfId="1" applyNumberFormat="1" applyFont="1" applyFill="1" applyBorder="1" applyAlignment="1">
      <alignment horizontal="center" vertical="center" wrapText="1"/>
    </xf>
    <xf numFmtId="9" fontId="5" fillId="0" borderId="139" xfId="0" applyNumberFormat="1" applyFont="1" applyFill="1" applyBorder="1" applyAlignment="1">
      <alignment horizontal="center" vertical="center" wrapText="1"/>
    </xf>
    <xf numFmtId="9" fontId="5" fillId="0" borderId="138" xfId="0" applyNumberFormat="1"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139" xfId="0" applyFont="1" applyFill="1" applyBorder="1" applyAlignment="1">
      <alignment horizontal="center" vertical="center" wrapText="1"/>
    </xf>
    <xf numFmtId="0" fontId="5" fillId="0" borderId="138"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37"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141" xfId="0" applyFont="1" applyFill="1" applyBorder="1" applyAlignment="1">
      <alignment horizontal="center" vertical="center"/>
    </xf>
    <xf numFmtId="0" fontId="5" fillId="0" borderId="14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8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39"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38" xfId="0" applyFont="1" applyFill="1" applyBorder="1" applyAlignment="1">
      <alignment horizontal="left" vertical="center" wrapText="1"/>
    </xf>
    <xf numFmtId="0" fontId="5" fillId="0" borderId="143" xfId="0" applyFont="1" applyFill="1" applyBorder="1" applyAlignment="1">
      <alignment horizontal="left" vertical="center" wrapText="1"/>
    </xf>
    <xf numFmtId="0" fontId="5" fillId="0" borderId="113" xfId="0" applyFont="1" applyFill="1" applyBorder="1" applyAlignment="1">
      <alignment horizontal="left" vertical="center" wrapText="1"/>
    </xf>
    <xf numFmtId="0" fontId="5" fillId="0" borderId="142"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0" fillId="3" borderId="22" xfId="0" applyFill="1" applyBorder="1" applyAlignment="1">
      <alignment horizontal="center" vertical="center"/>
    </xf>
    <xf numFmtId="0" fontId="0" fillId="3" borderId="1" xfId="0" applyFill="1" applyBorder="1" applyAlignment="1">
      <alignment horizontal="center" vertical="center"/>
    </xf>
    <xf numFmtId="0" fontId="0" fillId="3" borderId="26" xfId="0"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162" xfId="0" applyFont="1" applyFill="1" applyBorder="1" applyAlignment="1">
      <alignment horizontal="center" vertical="center"/>
    </xf>
    <xf numFmtId="0" fontId="0" fillId="0" borderId="161" xfId="0" applyFont="1" applyBorder="1" applyAlignment="1">
      <alignment horizontal="center" vertical="center"/>
    </xf>
    <xf numFmtId="0" fontId="0" fillId="0" borderId="160" xfId="0" applyFont="1" applyBorder="1" applyAlignment="1">
      <alignment horizontal="center" vertical="center"/>
    </xf>
    <xf numFmtId="0" fontId="0" fillId="0" borderId="162" xfId="0" applyFont="1" applyBorder="1" applyAlignment="1">
      <alignment horizontal="center" vertical="center"/>
    </xf>
    <xf numFmtId="177" fontId="0" fillId="0" borderId="27" xfId="0" applyNumberFormat="1" applyFont="1" applyBorder="1" applyAlignment="1">
      <alignment horizontal="center" vertical="center"/>
    </xf>
    <xf numFmtId="177" fontId="0" fillId="0" borderId="28" xfId="0" applyNumberFormat="1" applyFont="1" applyBorder="1" applyAlignment="1">
      <alignment horizontal="center" vertical="center"/>
    </xf>
    <xf numFmtId="177" fontId="0" fillId="0" borderId="31" xfId="0" applyNumberFormat="1" applyFont="1" applyBorder="1" applyAlignment="1">
      <alignment horizontal="center" vertical="center"/>
    </xf>
    <xf numFmtId="177" fontId="0" fillId="0" borderId="64" xfId="0" applyNumberFormat="1" applyFont="1" applyBorder="1" applyAlignment="1">
      <alignment horizontal="center" vertical="center"/>
    </xf>
    <xf numFmtId="177" fontId="0" fillId="0" borderId="61" xfId="0" applyNumberFormat="1" applyFont="1" applyBorder="1" applyAlignment="1">
      <alignment horizontal="center" vertical="center"/>
    </xf>
    <xf numFmtId="177" fontId="0" fillId="0" borderId="67" xfId="0" applyNumberFormat="1" applyFont="1" applyBorder="1" applyAlignment="1">
      <alignment horizontal="center" vertical="center"/>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177" fontId="0" fillId="0" borderId="161" xfId="0"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colors>
    <mruColors>
      <color rgb="FF66FF33"/>
      <color rgb="FFCCFFFF"/>
      <color rgb="FF66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10874</xdr:rowOff>
    </xdr:from>
    <xdr:to>
      <xdr:col>10</xdr:col>
      <xdr:colOff>21771</xdr:colOff>
      <xdr:row>0</xdr:row>
      <xdr:rowOff>327921</xdr:rowOff>
    </xdr:to>
    <xdr:sp macro="" textlink="">
      <xdr:nvSpPr>
        <xdr:cNvPr id="2" name="テキスト ボックス 1"/>
        <xdr:cNvSpPr txBox="1"/>
      </xdr:nvSpPr>
      <xdr:spPr>
        <a:xfrm>
          <a:off x="2" y="10874"/>
          <a:ext cx="1393369" cy="31704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t>数値化方式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97"/>
  <sheetViews>
    <sheetView showGridLines="0" tabSelected="1" view="pageBreakPreview" zoomScale="70" zoomScaleNormal="80" zoomScaleSheetLayoutView="70" workbookViewId="0">
      <selection activeCell="A18" sqref="A18:AZ18"/>
    </sheetView>
  </sheetViews>
  <sheetFormatPr defaultRowHeight="13.2" x14ac:dyDescent="0.2"/>
  <cols>
    <col min="1" max="1" width="1.88671875" customWidth="1"/>
    <col min="2" max="2" width="2.33203125" customWidth="1"/>
    <col min="3" max="9" width="1.88671875" customWidth="1"/>
    <col min="10" max="10" width="2.44140625" customWidth="1"/>
    <col min="11" max="52" width="2" customWidth="1"/>
    <col min="53" max="53" width="5" style="100" bestFit="1" customWidth="1"/>
    <col min="54" max="55" width="2.33203125" customWidth="1"/>
    <col min="56" max="67" width="1.88671875" customWidth="1"/>
    <col min="68" max="68" width="2.33203125" customWidth="1"/>
    <col min="69" max="71" width="1.88671875" customWidth="1"/>
    <col min="72" max="73" width="2.33203125" customWidth="1"/>
    <col min="74" max="74" width="2.5546875" customWidth="1"/>
    <col min="75" max="75" width="1.88671875" customWidth="1"/>
    <col min="76" max="77" width="2.33203125" customWidth="1"/>
    <col min="78" max="78" width="5.77734375" customWidth="1"/>
  </cols>
  <sheetData>
    <row r="1" spans="1:77" ht="31.8" customHeight="1" x14ac:dyDescent="0.2"/>
    <row r="2" spans="1:77" ht="18" customHeight="1" x14ac:dyDescent="0.2">
      <c r="A2" s="255" t="s">
        <v>106</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row>
    <row r="3" spans="1:77" ht="9.75" customHeight="1" thickBot="1" x14ac:dyDescent="0.25">
      <c r="A3" s="1"/>
      <c r="B3" s="1"/>
      <c r="C3" s="1"/>
      <c r="D3" s="1"/>
      <c r="E3" s="1"/>
      <c r="F3" s="1"/>
      <c r="G3" s="1"/>
      <c r="H3" s="1"/>
      <c r="I3" s="1"/>
      <c r="J3" s="1"/>
      <c r="K3" s="1"/>
      <c r="L3" s="1"/>
      <c r="M3" s="1"/>
      <c r="N3" s="1"/>
      <c r="O3" s="1"/>
      <c r="P3" s="1"/>
      <c r="Q3" s="1"/>
      <c r="R3" s="1"/>
      <c r="S3" s="1"/>
      <c r="T3" s="1"/>
      <c r="U3" s="1"/>
      <c r="V3" s="1"/>
      <c r="W3" s="1"/>
      <c r="X3" s="1"/>
      <c r="Y3" s="2"/>
      <c r="Z3" s="2"/>
      <c r="AA3" s="1"/>
      <c r="AB3" s="1"/>
      <c r="AC3" s="1"/>
      <c r="AD3" s="1"/>
      <c r="AE3" s="1"/>
      <c r="AF3" s="1"/>
      <c r="AG3" s="1"/>
      <c r="AH3" s="1"/>
      <c r="AI3" s="1"/>
      <c r="AJ3" s="1"/>
      <c r="AK3" s="1"/>
      <c r="AL3" s="1"/>
      <c r="AM3" s="1"/>
      <c r="AN3" s="1"/>
      <c r="AO3" s="1"/>
      <c r="AP3" s="1"/>
      <c r="AQ3" s="1"/>
      <c r="AR3" s="1"/>
      <c r="AS3" s="1"/>
      <c r="AT3" s="1"/>
      <c r="AU3" s="1"/>
      <c r="AV3" s="1"/>
      <c r="AW3" s="1"/>
      <c r="AX3" s="1"/>
      <c r="AY3" s="1"/>
      <c r="AZ3" s="1"/>
      <c r="BA3" s="96"/>
      <c r="BB3" s="1"/>
      <c r="BC3" s="1"/>
      <c r="BD3" s="1"/>
      <c r="BE3" s="1"/>
      <c r="BF3" s="1"/>
      <c r="BG3" s="1"/>
      <c r="BH3" s="1"/>
      <c r="BI3" s="1"/>
      <c r="BJ3" s="1"/>
      <c r="BK3" s="1"/>
      <c r="BL3" s="1"/>
      <c r="BM3" s="1"/>
      <c r="BN3" s="1"/>
      <c r="BO3" s="1"/>
      <c r="BP3" s="1"/>
      <c r="BQ3" s="256"/>
      <c r="BR3" s="256"/>
      <c r="BS3" s="256"/>
      <c r="BT3" s="256"/>
      <c r="BU3" s="256"/>
      <c r="BV3" s="256"/>
      <c r="BW3" s="256"/>
      <c r="BX3" s="256"/>
      <c r="BY3" s="256"/>
    </row>
    <row r="4" spans="1:77" ht="14.4" thickTop="1" thickBot="1" x14ac:dyDescent="0.25">
      <c r="A4" s="242" t="s">
        <v>0</v>
      </c>
      <c r="B4" s="243"/>
      <c r="C4" s="243"/>
      <c r="D4" s="244"/>
      <c r="E4" s="37" t="s">
        <v>1</v>
      </c>
      <c r="F4" s="37"/>
      <c r="G4" s="243"/>
      <c r="H4" s="243"/>
      <c r="I4" s="37" t="s">
        <v>2</v>
      </c>
      <c r="J4" s="243"/>
      <c r="K4" s="243"/>
      <c r="L4" s="37" t="s">
        <v>3</v>
      </c>
      <c r="M4" s="243"/>
      <c r="N4" s="243"/>
      <c r="O4" s="3" t="s">
        <v>4</v>
      </c>
      <c r="P4" s="3" t="s">
        <v>5</v>
      </c>
      <c r="Q4" s="3" t="s">
        <v>1</v>
      </c>
      <c r="R4" s="3"/>
      <c r="S4" s="243"/>
      <c r="T4" s="243"/>
      <c r="U4" s="3" t="s">
        <v>2</v>
      </c>
      <c r="V4" s="243"/>
      <c r="W4" s="243"/>
      <c r="X4" s="37" t="s">
        <v>3</v>
      </c>
      <c r="Y4" s="243"/>
      <c r="Z4" s="243"/>
      <c r="AA4" s="37" t="s">
        <v>6</v>
      </c>
      <c r="AB4" s="4"/>
      <c r="AC4" s="5"/>
      <c r="AD4" s="242" t="s">
        <v>7</v>
      </c>
      <c r="AE4" s="243"/>
      <c r="AF4" s="243"/>
      <c r="AG4" s="243"/>
      <c r="AH4" s="243"/>
      <c r="AI4" s="244"/>
      <c r="AJ4" s="249" t="s">
        <v>8</v>
      </c>
      <c r="AK4" s="243"/>
      <c r="AL4" s="243"/>
      <c r="AM4" s="250"/>
      <c r="AN4" s="250"/>
      <c r="AO4" s="250"/>
      <c r="AP4" s="250"/>
      <c r="AQ4" s="250"/>
      <c r="AR4" s="250"/>
      <c r="AS4" s="250"/>
      <c r="AT4" s="250"/>
      <c r="AU4" s="250"/>
      <c r="AV4" s="251"/>
      <c r="AW4" s="249" t="s">
        <v>9</v>
      </c>
      <c r="AX4" s="243"/>
      <c r="AY4" s="243"/>
      <c r="AZ4" s="250"/>
      <c r="BA4" s="250"/>
      <c r="BB4" s="252"/>
      <c r="BC4" s="252"/>
      <c r="BD4" s="252"/>
      <c r="BE4" s="252"/>
      <c r="BF4" s="252"/>
      <c r="BG4" s="252"/>
      <c r="BH4" s="252"/>
      <c r="BI4" s="253"/>
      <c r="BJ4" s="249" t="s">
        <v>10</v>
      </c>
      <c r="BK4" s="243"/>
      <c r="BL4" s="243"/>
      <c r="BM4" s="250"/>
      <c r="BN4" s="250"/>
      <c r="BO4" s="250"/>
      <c r="BP4" s="250"/>
      <c r="BQ4" s="250"/>
      <c r="BR4" s="250"/>
      <c r="BS4" s="250"/>
      <c r="BT4" s="250"/>
      <c r="BU4" s="250"/>
      <c r="BV4" s="250"/>
      <c r="BW4" s="250"/>
      <c r="BX4" s="250"/>
      <c r="BY4" s="254"/>
    </row>
    <row r="5" spans="1:77" ht="9.75" customHeight="1" thickTop="1" thickBo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96"/>
      <c r="BB5" s="1"/>
      <c r="BC5" s="1"/>
      <c r="BD5" s="1"/>
      <c r="BE5" s="1"/>
      <c r="BF5" s="1"/>
      <c r="BG5" s="1"/>
      <c r="BH5" s="1"/>
      <c r="BI5" s="1"/>
      <c r="BJ5" s="1"/>
      <c r="BK5" s="1"/>
      <c r="BL5" s="1"/>
      <c r="BM5" s="1"/>
      <c r="BN5" s="1"/>
      <c r="BO5" s="1"/>
      <c r="BP5" s="1"/>
      <c r="BQ5" s="1"/>
      <c r="BR5" s="1"/>
      <c r="BS5" s="1"/>
      <c r="BT5" s="1"/>
      <c r="BU5" s="1"/>
      <c r="BV5" s="1"/>
      <c r="BW5" s="1"/>
      <c r="BX5" s="1"/>
      <c r="BY5" s="1"/>
    </row>
    <row r="6" spans="1:77" s="31" customFormat="1" ht="15" customHeight="1" thickTop="1" thickBot="1" x14ac:dyDescent="0.25">
      <c r="A6" s="242" t="s">
        <v>11</v>
      </c>
      <c r="B6" s="243"/>
      <c r="C6" s="243"/>
      <c r="D6" s="244"/>
      <c r="E6" s="49" t="s">
        <v>1</v>
      </c>
      <c r="F6" s="49"/>
      <c r="G6" s="243"/>
      <c r="H6" s="243"/>
      <c r="I6" s="49" t="s">
        <v>2</v>
      </c>
      <c r="J6" s="243"/>
      <c r="K6" s="243"/>
      <c r="L6" s="49" t="s">
        <v>3</v>
      </c>
      <c r="M6" s="243"/>
      <c r="N6" s="243"/>
      <c r="O6" s="3" t="s">
        <v>4</v>
      </c>
      <c r="P6" s="50"/>
      <c r="Q6" s="6"/>
      <c r="R6" s="1"/>
      <c r="S6" s="1"/>
      <c r="T6" s="1"/>
      <c r="U6" s="1"/>
      <c r="V6" s="1"/>
      <c r="W6" s="1"/>
      <c r="X6" s="1"/>
      <c r="Y6" s="1"/>
      <c r="Z6" s="1"/>
      <c r="AA6" s="1"/>
      <c r="AB6" s="1"/>
      <c r="AC6" s="1"/>
      <c r="AD6" s="245" t="s">
        <v>32</v>
      </c>
      <c r="AE6" s="246"/>
      <c r="AF6" s="246"/>
      <c r="AG6" s="247"/>
      <c r="AH6" s="248" t="s">
        <v>12</v>
      </c>
      <c r="AI6" s="180"/>
      <c r="AJ6" s="180"/>
      <c r="AK6" s="180"/>
      <c r="AL6" s="180"/>
      <c r="AM6" s="180"/>
      <c r="AN6" s="180"/>
      <c r="AO6" s="180"/>
      <c r="AP6" s="180"/>
      <c r="AQ6" s="180"/>
      <c r="AR6" s="180"/>
      <c r="AS6" s="180"/>
      <c r="AT6" s="257"/>
      <c r="AU6" s="248" t="s">
        <v>10</v>
      </c>
      <c r="AV6" s="180"/>
      <c r="AW6" s="180" t="s">
        <v>13</v>
      </c>
      <c r="AX6" s="180"/>
      <c r="AY6" s="180"/>
      <c r="AZ6" s="180"/>
      <c r="BA6" s="180"/>
      <c r="BB6" s="180"/>
      <c r="BC6" s="180"/>
      <c r="BD6" s="180"/>
      <c r="BE6" s="180"/>
      <c r="BF6" s="180"/>
      <c r="BG6" s="257"/>
      <c r="BH6" s="258" t="s">
        <v>34</v>
      </c>
      <c r="BI6" s="246"/>
      <c r="BJ6" s="246"/>
      <c r="BK6" s="246"/>
      <c r="BL6" s="246"/>
      <c r="BM6" s="246"/>
      <c r="BN6" s="7" t="s">
        <v>1</v>
      </c>
      <c r="BO6" s="7"/>
      <c r="BP6" s="180"/>
      <c r="BQ6" s="180"/>
      <c r="BR6" s="7" t="s">
        <v>2</v>
      </c>
      <c r="BS6" s="180"/>
      <c r="BT6" s="180"/>
      <c r="BU6" s="8" t="s">
        <v>3</v>
      </c>
      <c r="BV6" s="180"/>
      <c r="BW6" s="180"/>
      <c r="BX6" s="8" t="s">
        <v>6</v>
      </c>
      <c r="BY6" s="51"/>
    </row>
    <row r="7" spans="1:77" s="31" customFormat="1" ht="13.8" thickTop="1" x14ac:dyDescent="0.2">
      <c r="A7" s="38"/>
      <c r="B7" s="38"/>
      <c r="C7" s="38"/>
      <c r="D7" s="38"/>
      <c r="E7" s="38"/>
      <c r="F7" s="38"/>
      <c r="G7" s="38"/>
      <c r="H7" s="38"/>
      <c r="I7" s="38"/>
      <c r="J7" s="38"/>
      <c r="K7" s="38"/>
      <c r="L7" s="38"/>
      <c r="M7" s="38"/>
      <c r="N7" s="38"/>
      <c r="O7" s="38"/>
      <c r="P7" s="38"/>
      <c r="R7" s="9"/>
      <c r="S7" s="9"/>
      <c r="T7" s="9"/>
      <c r="U7" s="9"/>
      <c r="V7" s="9"/>
      <c r="W7" s="9"/>
      <c r="X7" s="9"/>
      <c r="Y7" s="9"/>
      <c r="Z7" s="9"/>
      <c r="AA7" s="9"/>
      <c r="AB7" s="9"/>
      <c r="AC7" s="1"/>
      <c r="AD7" s="183" t="s">
        <v>33</v>
      </c>
      <c r="AE7" s="184"/>
      <c r="AF7" s="184"/>
      <c r="AG7" s="185"/>
      <c r="AH7" s="186" t="s">
        <v>12</v>
      </c>
      <c r="AI7" s="187"/>
      <c r="AJ7" s="187"/>
      <c r="AK7" s="187"/>
      <c r="AL7" s="187"/>
      <c r="AM7" s="187"/>
      <c r="AN7" s="187"/>
      <c r="AO7" s="187"/>
      <c r="AP7" s="187"/>
      <c r="AQ7" s="187"/>
      <c r="AR7" s="187"/>
      <c r="AS7" s="187"/>
      <c r="AT7" s="188"/>
      <c r="AU7" s="186" t="s">
        <v>10</v>
      </c>
      <c r="AV7" s="187"/>
      <c r="AW7" s="187"/>
      <c r="AX7" s="187"/>
      <c r="AY7" s="187"/>
      <c r="AZ7" s="187"/>
      <c r="BA7" s="187"/>
      <c r="BB7" s="187"/>
      <c r="BC7" s="187"/>
      <c r="BD7" s="187"/>
      <c r="BE7" s="187"/>
      <c r="BF7" s="187"/>
      <c r="BG7" s="188"/>
      <c r="BH7" s="219" t="s">
        <v>35</v>
      </c>
      <c r="BI7" s="220"/>
      <c r="BJ7" s="220"/>
      <c r="BK7" s="220"/>
      <c r="BL7" s="220"/>
      <c r="BM7" s="220"/>
      <c r="BN7" s="39" t="s">
        <v>1</v>
      </c>
      <c r="BO7" s="39"/>
      <c r="BP7" s="187"/>
      <c r="BQ7" s="187"/>
      <c r="BR7" s="39" t="s">
        <v>2</v>
      </c>
      <c r="BS7" s="187"/>
      <c r="BT7" s="187"/>
      <c r="BU7" s="40" t="s">
        <v>3</v>
      </c>
      <c r="BV7" s="187"/>
      <c r="BW7" s="187"/>
      <c r="BX7" s="40" t="s">
        <v>6</v>
      </c>
      <c r="BY7" s="41"/>
    </row>
    <row r="8" spans="1:77" s="31" customFormat="1" ht="13.8" thickBot="1" x14ac:dyDescent="0.25">
      <c r="A8" s="9"/>
      <c r="B8" s="9"/>
      <c r="C8" s="9"/>
      <c r="D8" s="9"/>
      <c r="E8" s="10"/>
      <c r="F8" s="10"/>
      <c r="G8" s="9"/>
      <c r="H8" s="9"/>
      <c r="I8" s="10"/>
      <c r="J8" s="9"/>
      <c r="K8" s="9"/>
      <c r="L8" s="10"/>
      <c r="M8" s="9"/>
      <c r="N8" s="9"/>
      <c r="O8" s="11"/>
      <c r="P8" s="10"/>
      <c r="Q8" s="9"/>
      <c r="R8" s="9"/>
      <c r="S8" s="9"/>
      <c r="T8" s="9"/>
      <c r="U8" s="9"/>
      <c r="V8" s="9"/>
      <c r="W8" s="9"/>
      <c r="X8" s="9"/>
      <c r="Y8" s="9"/>
      <c r="Z8" s="9"/>
      <c r="AA8" s="9"/>
      <c r="AB8" s="9"/>
      <c r="AC8" s="1"/>
      <c r="AD8" s="230" t="s">
        <v>25</v>
      </c>
      <c r="AE8" s="182"/>
      <c r="AF8" s="182"/>
      <c r="AG8" s="231"/>
      <c r="AH8" s="232" t="s">
        <v>12</v>
      </c>
      <c r="AI8" s="182"/>
      <c r="AJ8" s="182"/>
      <c r="AK8" s="182"/>
      <c r="AL8" s="182"/>
      <c r="AM8" s="182"/>
      <c r="AN8" s="182"/>
      <c r="AO8" s="182"/>
      <c r="AP8" s="182"/>
      <c r="AQ8" s="182"/>
      <c r="AR8" s="182"/>
      <c r="AS8" s="182"/>
      <c r="AT8" s="231"/>
      <c r="AU8" s="232" t="s">
        <v>10</v>
      </c>
      <c r="AV8" s="182"/>
      <c r="AW8" s="181"/>
      <c r="AX8" s="181"/>
      <c r="AY8" s="181"/>
      <c r="AZ8" s="181"/>
      <c r="BA8" s="181"/>
      <c r="BB8" s="181"/>
      <c r="BC8" s="181"/>
      <c r="BD8" s="181"/>
      <c r="BE8" s="181"/>
      <c r="BF8" s="181"/>
      <c r="BG8" s="233"/>
      <c r="BH8" s="234" t="s">
        <v>14</v>
      </c>
      <c r="BI8" s="235"/>
      <c r="BJ8" s="235"/>
      <c r="BK8" s="235"/>
      <c r="BL8" s="235"/>
      <c r="BM8" s="235"/>
      <c r="BN8" s="42" t="s">
        <v>1</v>
      </c>
      <c r="BO8" s="42"/>
      <c r="BP8" s="182"/>
      <c r="BQ8" s="182"/>
      <c r="BR8" s="42" t="s">
        <v>2</v>
      </c>
      <c r="BS8" s="182"/>
      <c r="BT8" s="182"/>
      <c r="BU8" s="43" t="s">
        <v>3</v>
      </c>
      <c r="BV8" s="182"/>
      <c r="BW8" s="182"/>
      <c r="BX8" s="43" t="s">
        <v>6</v>
      </c>
      <c r="BY8" s="44"/>
    </row>
    <row r="9" spans="1:77" ht="6" customHeight="1" thickTop="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97"/>
      <c r="BB9" s="12"/>
      <c r="BC9" s="12"/>
      <c r="BD9" s="12"/>
      <c r="BE9" s="12"/>
      <c r="BF9" s="12"/>
      <c r="BG9" s="12"/>
      <c r="BH9" s="12"/>
      <c r="BI9" s="12"/>
      <c r="BJ9" s="12"/>
      <c r="BK9" s="12"/>
      <c r="BL9" s="12"/>
      <c r="BM9" s="12"/>
      <c r="BN9" s="12"/>
      <c r="BO9" s="12"/>
      <c r="BP9" s="12"/>
      <c r="BQ9" s="12"/>
      <c r="BR9" s="12"/>
      <c r="BS9" s="12"/>
      <c r="BT9" s="12"/>
      <c r="BU9" s="12"/>
      <c r="BV9" s="12"/>
      <c r="BW9" s="12"/>
      <c r="BX9" s="12"/>
      <c r="BY9" s="12"/>
    </row>
    <row r="10" spans="1:77" ht="14.4" x14ac:dyDescent="0.2">
      <c r="A10" s="151" t="s">
        <v>26</v>
      </c>
      <c r="B10" s="152"/>
      <c r="C10" s="152"/>
      <c r="D10" s="152"/>
      <c r="E10" s="152"/>
      <c r="F10" s="152"/>
      <c r="G10" s="152"/>
      <c r="H10" s="152"/>
      <c r="I10" s="152"/>
      <c r="J10" s="152"/>
      <c r="K10" s="153" t="s">
        <v>81</v>
      </c>
      <c r="L10" s="154"/>
      <c r="M10" s="154"/>
      <c r="N10" s="154"/>
      <c r="O10" s="154"/>
      <c r="P10" s="155" t="s">
        <v>82</v>
      </c>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row>
    <row r="11" spans="1:77" ht="3.75" customHeight="1" thickBot="1" x14ac:dyDescent="0.25">
      <c r="A11" s="259"/>
      <c r="B11" s="259"/>
      <c r="C11" s="259"/>
      <c r="D11" s="259"/>
      <c r="E11" s="259"/>
      <c r="F11" s="259"/>
      <c r="G11" s="259"/>
      <c r="H11" s="259"/>
      <c r="I11" s="259"/>
      <c r="J11" s="259"/>
      <c r="K11" s="259"/>
      <c r="L11" s="259"/>
      <c r="M11" s="259"/>
      <c r="N11" s="259"/>
      <c r="O11" s="259"/>
      <c r="P11" s="259"/>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98"/>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row>
    <row r="12" spans="1:77" x14ac:dyDescent="0.2">
      <c r="A12" s="260"/>
      <c r="B12" s="261"/>
      <c r="C12" s="261"/>
      <c r="D12" s="261"/>
      <c r="E12" s="261"/>
      <c r="F12" s="261"/>
      <c r="G12" s="261"/>
      <c r="H12" s="261"/>
      <c r="I12" s="261"/>
      <c r="J12" s="261"/>
      <c r="K12" s="264" t="s">
        <v>15</v>
      </c>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265"/>
      <c r="AZ12" s="266"/>
      <c r="BA12" s="282" t="s">
        <v>38</v>
      </c>
      <c r="BB12" s="269" t="s">
        <v>16</v>
      </c>
      <c r="BC12" s="270"/>
      <c r="BD12" s="270"/>
      <c r="BE12" s="270"/>
      <c r="BF12" s="270"/>
      <c r="BG12" s="270"/>
      <c r="BH12" s="270"/>
      <c r="BI12" s="270"/>
      <c r="BJ12" s="270"/>
      <c r="BK12" s="271"/>
      <c r="BL12" s="269" t="s">
        <v>32</v>
      </c>
      <c r="BM12" s="264"/>
      <c r="BN12" s="264"/>
      <c r="BO12" s="264"/>
      <c r="BP12" s="264"/>
      <c r="BQ12" s="264"/>
      <c r="BR12" s="264"/>
      <c r="BS12" s="264"/>
      <c r="BT12" s="272"/>
      <c r="BU12" s="273"/>
      <c r="BV12" s="274" t="s">
        <v>41</v>
      </c>
      <c r="BW12" s="275"/>
      <c r="BX12" s="275"/>
      <c r="BY12" s="276"/>
    </row>
    <row r="13" spans="1:77" ht="13.8" thickBot="1" x14ac:dyDescent="0.25">
      <c r="A13" s="262"/>
      <c r="B13" s="263"/>
      <c r="C13" s="263"/>
      <c r="D13" s="263"/>
      <c r="E13" s="263"/>
      <c r="F13" s="263"/>
      <c r="G13" s="263"/>
      <c r="H13" s="263"/>
      <c r="I13" s="263"/>
      <c r="J13" s="263"/>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8"/>
      <c r="BA13" s="283"/>
      <c r="BB13" s="284" t="s">
        <v>39</v>
      </c>
      <c r="BC13" s="285"/>
      <c r="BD13" s="280" t="s">
        <v>17</v>
      </c>
      <c r="BE13" s="280"/>
      <c r="BF13" s="280"/>
      <c r="BG13" s="280"/>
      <c r="BH13" s="280"/>
      <c r="BI13" s="280"/>
      <c r="BJ13" s="280"/>
      <c r="BK13" s="281"/>
      <c r="BL13" s="221" t="s">
        <v>18</v>
      </c>
      <c r="BM13" s="222"/>
      <c r="BN13" s="222"/>
      <c r="BO13" s="222"/>
      <c r="BP13" s="222"/>
      <c r="BQ13" s="222"/>
      <c r="BR13" s="222"/>
      <c r="BS13" s="223"/>
      <c r="BT13" s="286" t="s">
        <v>40</v>
      </c>
      <c r="BU13" s="287"/>
      <c r="BV13" s="277"/>
      <c r="BW13" s="278"/>
      <c r="BX13" s="278"/>
      <c r="BY13" s="279"/>
    </row>
    <row r="14" spans="1:77" s="31" customFormat="1" ht="19.2" customHeight="1" thickTop="1" x14ac:dyDescent="0.2">
      <c r="A14" s="227" t="s">
        <v>77</v>
      </c>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9"/>
      <c r="BA14" s="107"/>
      <c r="BB14" s="108"/>
      <c r="BC14" s="109"/>
      <c r="BD14" s="110"/>
      <c r="BE14" s="111"/>
      <c r="BF14" s="111"/>
      <c r="BG14" s="111"/>
      <c r="BH14" s="111"/>
      <c r="BI14" s="111"/>
      <c r="BJ14" s="111"/>
      <c r="BK14" s="112"/>
      <c r="BL14" s="113"/>
      <c r="BM14" s="111"/>
      <c r="BN14" s="111"/>
      <c r="BO14" s="111"/>
      <c r="BP14" s="111"/>
      <c r="BQ14" s="111"/>
      <c r="BR14" s="111"/>
      <c r="BS14" s="114"/>
      <c r="BT14" s="115"/>
      <c r="BU14" s="116"/>
      <c r="BV14" s="117"/>
      <c r="BW14" s="118"/>
      <c r="BX14" s="118"/>
      <c r="BY14" s="119"/>
    </row>
    <row r="15" spans="1:77" s="31" customFormat="1" ht="19.2" customHeight="1" x14ac:dyDescent="0.2">
      <c r="A15" s="14"/>
      <c r="B15" s="156" t="s">
        <v>64</v>
      </c>
      <c r="C15" s="157"/>
      <c r="D15" s="157"/>
      <c r="E15" s="157"/>
      <c r="F15" s="157"/>
      <c r="G15" s="157"/>
      <c r="H15" s="157"/>
      <c r="I15" s="157"/>
      <c r="J15" s="158"/>
      <c r="K15" s="189" t="s">
        <v>83</v>
      </c>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1"/>
      <c r="BA15" s="147">
        <v>8</v>
      </c>
      <c r="BB15" s="306"/>
      <c r="BC15" s="307"/>
      <c r="BD15" s="210"/>
      <c r="BE15" s="211"/>
      <c r="BF15" s="211"/>
      <c r="BG15" s="211"/>
      <c r="BH15" s="211"/>
      <c r="BI15" s="211"/>
      <c r="BJ15" s="211"/>
      <c r="BK15" s="212"/>
      <c r="BL15" s="300"/>
      <c r="BM15" s="211"/>
      <c r="BN15" s="211"/>
      <c r="BO15" s="211"/>
      <c r="BP15" s="211"/>
      <c r="BQ15" s="211"/>
      <c r="BR15" s="211"/>
      <c r="BS15" s="301"/>
      <c r="BT15" s="236"/>
      <c r="BU15" s="237"/>
      <c r="BV15" s="288"/>
      <c r="BW15" s="289"/>
      <c r="BX15" s="289"/>
      <c r="BY15" s="290"/>
    </row>
    <row r="16" spans="1:77" s="31" customFormat="1" ht="19.2" customHeight="1" x14ac:dyDescent="0.2">
      <c r="A16" s="14"/>
      <c r="B16" s="159"/>
      <c r="C16" s="160"/>
      <c r="D16" s="160"/>
      <c r="E16" s="160"/>
      <c r="F16" s="160"/>
      <c r="G16" s="160"/>
      <c r="H16" s="160"/>
      <c r="I16" s="160"/>
      <c r="J16" s="161"/>
      <c r="K16" s="297" t="s">
        <v>84</v>
      </c>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9"/>
      <c r="BA16" s="104">
        <v>4</v>
      </c>
      <c r="BB16" s="308"/>
      <c r="BC16" s="309"/>
      <c r="BD16" s="213"/>
      <c r="BE16" s="214"/>
      <c r="BF16" s="214"/>
      <c r="BG16" s="214"/>
      <c r="BH16" s="214"/>
      <c r="BI16" s="214"/>
      <c r="BJ16" s="214"/>
      <c r="BK16" s="215"/>
      <c r="BL16" s="302"/>
      <c r="BM16" s="214"/>
      <c r="BN16" s="214"/>
      <c r="BO16" s="214"/>
      <c r="BP16" s="214"/>
      <c r="BQ16" s="214"/>
      <c r="BR16" s="214"/>
      <c r="BS16" s="303"/>
      <c r="BT16" s="238"/>
      <c r="BU16" s="239"/>
      <c r="BV16" s="291"/>
      <c r="BW16" s="292"/>
      <c r="BX16" s="292"/>
      <c r="BY16" s="293"/>
    </row>
    <row r="17" spans="1:77" s="31" customFormat="1" ht="19.2" customHeight="1" thickBot="1" x14ac:dyDescent="0.25">
      <c r="A17" s="14"/>
      <c r="B17" s="162"/>
      <c r="C17" s="163"/>
      <c r="D17" s="163"/>
      <c r="E17" s="163"/>
      <c r="F17" s="163"/>
      <c r="G17" s="163"/>
      <c r="H17" s="163"/>
      <c r="I17" s="163"/>
      <c r="J17" s="164"/>
      <c r="K17" s="192" t="s">
        <v>85</v>
      </c>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4"/>
      <c r="BA17" s="105">
        <v>0</v>
      </c>
      <c r="BB17" s="310"/>
      <c r="BC17" s="311"/>
      <c r="BD17" s="216"/>
      <c r="BE17" s="217"/>
      <c r="BF17" s="217"/>
      <c r="BG17" s="217"/>
      <c r="BH17" s="217"/>
      <c r="BI17" s="217"/>
      <c r="BJ17" s="217"/>
      <c r="BK17" s="218"/>
      <c r="BL17" s="304"/>
      <c r="BM17" s="217"/>
      <c r="BN17" s="217"/>
      <c r="BO17" s="217"/>
      <c r="BP17" s="217"/>
      <c r="BQ17" s="217"/>
      <c r="BR17" s="217"/>
      <c r="BS17" s="305"/>
      <c r="BT17" s="240"/>
      <c r="BU17" s="241"/>
      <c r="BV17" s="294"/>
      <c r="BW17" s="295"/>
      <c r="BX17" s="295"/>
      <c r="BY17" s="296"/>
    </row>
    <row r="18" spans="1:77" s="31" customFormat="1" ht="19.2" customHeight="1" x14ac:dyDescent="0.2">
      <c r="A18" s="207" t="s">
        <v>78</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9"/>
      <c r="BA18" s="120"/>
      <c r="BB18" s="121"/>
      <c r="BC18" s="122"/>
      <c r="BD18" s="123"/>
      <c r="BE18" s="124"/>
      <c r="BF18" s="124"/>
      <c r="BG18" s="124"/>
      <c r="BH18" s="124"/>
      <c r="BI18" s="124"/>
      <c r="BJ18" s="124"/>
      <c r="BK18" s="125"/>
      <c r="BL18" s="126"/>
      <c r="BM18" s="124"/>
      <c r="BN18" s="124"/>
      <c r="BO18" s="124"/>
      <c r="BP18" s="124"/>
      <c r="BQ18" s="124"/>
      <c r="BR18" s="124"/>
      <c r="BS18" s="127"/>
      <c r="BT18" s="128"/>
      <c r="BU18" s="129"/>
      <c r="BV18" s="121"/>
      <c r="BW18" s="130"/>
      <c r="BX18" s="130"/>
      <c r="BY18" s="131"/>
    </row>
    <row r="19" spans="1:77" s="31" customFormat="1" ht="19.2" customHeight="1" x14ac:dyDescent="0.2">
      <c r="A19" s="15"/>
      <c r="B19" s="156" t="s">
        <v>65</v>
      </c>
      <c r="C19" s="157"/>
      <c r="D19" s="157"/>
      <c r="E19" s="157"/>
      <c r="F19" s="157"/>
      <c r="G19" s="157"/>
      <c r="H19" s="157"/>
      <c r="I19" s="157"/>
      <c r="J19" s="158"/>
      <c r="K19" s="224" t="s">
        <v>86</v>
      </c>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30"/>
      <c r="BA19" s="147">
        <v>10</v>
      </c>
      <c r="BB19" s="306"/>
      <c r="BC19" s="307"/>
      <c r="BD19" s="210"/>
      <c r="BE19" s="211"/>
      <c r="BF19" s="211"/>
      <c r="BG19" s="211"/>
      <c r="BH19" s="211"/>
      <c r="BI19" s="211"/>
      <c r="BJ19" s="211"/>
      <c r="BK19" s="212"/>
      <c r="BL19" s="300"/>
      <c r="BM19" s="211"/>
      <c r="BN19" s="211"/>
      <c r="BO19" s="211"/>
      <c r="BP19" s="211"/>
      <c r="BQ19" s="211"/>
      <c r="BR19" s="211"/>
      <c r="BS19" s="301"/>
      <c r="BT19" s="236"/>
      <c r="BU19" s="237"/>
      <c r="BV19" s="288"/>
      <c r="BW19" s="289"/>
      <c r="BX19" s="289"/>
      <c r="BY19" s="290"/>
    </row>
    <row r="20" spans="1:77" s="31" customFormat="1" ht="19.8" customHeight="1" x14ac:dyDescent="0.2">
      <c r="A20" s="15"/>
      <c r="B20" s="159"/>
      <c r="C20" s="160"/>
      <c r="D20" s="160"/>
      <c r="E20" s="160"/>
      <c r="F20" s="160"/>
      <c r="G20" s="160"/>
      <c r="H20" s="160"/>
      <c r="I20" s="160"/>
      <c r="J20" s="161"/>
      <c r="K20" s="204" t="s">
        <v>87</v>
      </c>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20"/>
      <c r="BA20" s="104">
        <v>8</v>
      </c>
      <c r="BB20" s="308"/>
      <c r="BC20" s="309"/>
      <c r="BD20" s="213"/>
      <c r="BE20" s="214"/>
      <c r="BF20" s="214"/>
      <c r="BG20" s="214"/>
      <c r="BH20" s="214"/>
      <c r="BI20" s="214"/>
      <c r="BJ20" s="214"/>
      <c r="BK20" s="215"/>
      <c r="BL20" s="302"/>
      <c r="BM20" s="214"/>
      <c r="BN20" s="214"/>
      <c r="BO20" s="214"/>
      <c r="BP20" s="214"/>
      <c r="BQ20" s="214"/>
      <c r="BR20" s="214"/>
      <c r="BS20" s="303"/>
      <c r="BT20" s="238"/>
      <c r="BU20" s="239"/>
      <c r="BV20" s="291"/>
      <c r="BW20" s="292"/>
      <c r="BX20" s="292"/>
      <c r="BY20" s="293"/>
    </row>
    <row r="21" spans="1:77" s="31" customFormat="1" ht="19.8" customHeight="1" x14ac:dyDescent="0.2">
      <c r="A21" s="15"/>
      <c r="B21" s="165"/>
      <c r="C21" s="166"/>
      <c r="D21" s="166"/>
      <c r="E21" s="166"/>
      <c r="F21" s="166"/>
      <c r="G21" s="166"/>
      <c r="H21" s="166"/>
      <c r="I21" s="166"/>
      <c r="J21" s="167"/>
      <c r="K21" s="201" t="s">
        <v>88</v>
      </c>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104">
        <v>5</v>
      </c>
      <c r="BB21" s="317"/>
      <c r="BC21" s="318"/>
      <c r="BD21" s="312"/>
      <c r="BE21" s="313"/>
      <c r="BF21" s="313"/>
      <c r="BG21" s="313"/>
      <c r="BH21" s="313"/>
      <c r="BI21" s="313"/>
      <c r="BJ21" s="313"/>
      <c r="BK21" s="314"/>
      <c r="BL21" s="315"/>
      <c r="BM21" s="313"/>
      <c r="BN21" s="313"/>
      <c r="BO21" s="313"/>
      <c r="BP21" s="313"/>
      <c r="BQ21" s="313"/>
      <c r="BR21" s="313"/>
      <c r="BS21" s="316"/>
      <c r="BT21" s="324"/>
      <c r="BU21" s="325"/>
      <c r="BV21" s="326"/>
      <c r="BW21" s="327"/>
      <c r="BX21" s="327"/>
      <c r="BY21" s="328"/>
    </row>
    <row r="22" spans="1:77" s="31" customFormat="1" ht="35.4" customHeight="1" x14ac:dyDescent="0.2">
      <c r="A22" s="15"/>
      <c r="B22" s="156" t="s">
        <v>66</v>
      </c>
      <c r="C22" s="157"/>
      <c r="D22" s="157"/>
      <c r="E22" s="157"/>
      <c r="F22" s="157"/>
      <c r="G22" s="157"/>
      <c r="H22" s="157"/>
      <c r="I22" s="157"/>
      <c r="J22" s="158"/>
      <c r="K22" s="189" t="s">
        <v>89</v>
      </c>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147">
        <v>3</v>
      </c>
      <c r="BB22" s="306"/>
      <c r="BC22" s="307"/>
      <c r="BD22" s="210"/>
      <c r="BE22" s="211"/>
      <c r="BF22" s="211"/>
      <c r="BG22" s="211"/>
      <c r="BH22" s="211"/>
      <c r="BI22" s="211"/>
      <c r="BJ22" s="211"/>
      <c r="BK22" s="212"/>
      <c r="BL22" s="300"/>
      <c r="BM22" s="211"/>
      <c r="BN22" s="211"/>
      <c r="BO22" s="211"/>
      <c r="BP22" s="211"/>
      <c r="BQ22" s="211"/>
      <c r="BR22" s="211"/>
      <c r="BS22" s="301"/>
      <c r="BT22" s="236"/>
      <c r="BU22" s="237"/>
      <c r="BV22" s="288"/>
      <c r="BW22" s="289"/>
      <c r="BX22" s="289"/>
      <c r="BY22" s="290"/>
    </row>
    <row r="23" spans="1:77" s="31" customFormat="1" ht="35.4" customHeight="1" thickBot="1" x14ac:dyDescent="0.25">
      <c r="A23" s="15"/>
      <c r="B23" s="162"/>
      <c r="C23" s="163"/>
      <c r="D23" s="163"/>
      <c r="E23" s="163"/>
      <c r="F23" s="163"/>
      <c r="G23" s="163"/>
      <c r="H23" s="163"/>
      <c r="I23" s="163"/>
      <c r="J23" s="164"/>
      <c r="K23" s="321" t="s">
        <v>90</v>
      </c>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3"/>
      <c r="BA23" s="105">
        <v>0</v>
      </c>
      <c r="BB23" s="310"/>
      <c r="BC23" s="311"/>
      <c r="BD23" s="216"/>
      <c r="BE23" s="217"/>
      <c r="BF23" s="217"/>
      <c r="BG23" s="217"/>
      <c r="BH23" s="217"/>
      <c r="BI23" s="217"/>
      <c r="BJ23" s="217"/>
      <c r="BK23" s="218"/>
      <c r="BL23" s="304"/>
      <c r="BM23" s="217"/>
      <c r="BN23" s="217"/>
      <c r="BO23" s="217"/>
      <c r="BP23" s="217"/>
      <c r="BQ23" s="217"/>
      <c r="BR23" s="217"/>
      <c r="BS23" s="305"/>
      <c r="BT23" s="240"/>
      <c r="BU23" s="241"/>
      <c r="BV23" s="294"/>
      <c r="BW23" s="295"/>
      <c r="BX23" s="295"/>
      <c r="BY23" s="296"/>
    </row>
    <row r="24" spans="1:77" s="31" customFormat="1" ht="21" customHeight="1" x14ac:dyDescent="0.2">
      <c r="A24" s="207" t="s">
        <v>79</v>
      </c>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9"/>
      <c r="BA24" s="120"/>
      <c r="BB24" s="121"/>
      <c r="BC24" s="122"/>
      <c r="BD24" s="123"/>
      <c r="BE24" s="124"/>
      <c r="BF24" s="124"/>
      <c r="BG24" s="124"/>
      <c r="BH24" s="124"/>
      <c r="BI24" s="124"/>
      <c r="BJ24" s="124"/>
      <c r="BK24" s="125"/>
      <c r="BL24" s="126"/>
      <c r="BM24" s="124"/>
      <c r="BN24" s="124"/>
      <c r="BO24" s="124"/>
      <c r="BP24" s="124"/>
      <c r="BQ24" s="124"/>
      <c r="BR24" s="124"/>
      <c r="BS24" s="127"/>
      <c r="BT24" s="128"/>
      <c r="BU24" s="129"/>
      <c r="BV24" s="121"/>
      <c r="BW24" s="130"/>
      <c r="BX24" s="130"/>
      <c r="BY24" s="131"/>
    </row>
    <row r="25" spans="1:77" s="31" customFormat="1" ht="21" customHeight="1" x14ac:dyDescent="0.2">
      <c r="A25" s="15"/>
      <c r="B25" s="156" t="s">
        <v>67</v>
      </c>
      <c r="C25" s="157"/>
      <c r="D25" s="157"/>
      <c r="E25" s="157"/>
      <c r="F25" s="157"/>
      <c r="G25" s="157"/>
      <c r="H25" s="157"/>
      <c r="I25" s="157"/>
      <c r="J25" s="158"/>
      <c r="K25" s="224" t="s">
        <v>91</v>
      </c>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6"/>
      <c r="BA25" s="147">
        <v>8</v>
      </c>
      <c r="BB25" s="306"/>
      <c r="BC25" s="307"/>
      <c r="BD25" s="210"/>
      <c r="BE25" s="211"/>
      <c r="BF25" s="211"/>
      <c r="BG25" s="211"/>
      <c r="BH25" s="211"/>
      <c r="BI25" s="211"/>
      <c r="BJ25" s="211"/>
      <c r="BK25" s="212"/>
      <c r="BL25" s="300"/>
      <c r="BM25" s="211"/>
      <c r="BN25" s="211"/>
      <c r="BO25" s="211"/>
      <c r="BP25" s="211"/>
      <c r="BQ25" s="211"/>
      <c r="BR25" s="211"/>
      <c r="BS25" s="301"/>
      <c r="BT25" s="236"/>
      <c r="BU25" s="237"/>
      <c r="BV25" s="288"/>
      <c r="BW25" s="289"/>
      <c r="BX25" s="289"/>
      <c r="BY25" s="290"/>
    </row>
    <row r="26" spans="1:77" s="31" customFormat="1" ht="21" customHeight="1" x14ac:dyDescent="0.2">
      <c r="A26" s="15"/>
      <c r="B26" s="159"/>
      <c r="C26" s="160"/>
      <c r="D26" s="160"/>
      <c r="E26" s="160"/>
      <c r="F26" s="160"/>
      <c r="G26" s="160"/>
      <c r="H26" s="160"/>
      <c r="I26" s="160"/>
      <c r="J26" s="161"/>
      <c r="K26" s="204" t="s">
        <v>92</v>
      </c>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6"/>
      <c r="BA26" s="104">
        <v>6</v>
      </c>
      <c r="BB26" s="308"/>
      <c r="BC26" s="309"/>
      <c r="BD26" s="213"/>
      <c r="BE26" s="214"/>
      <c r="BF26" s="214"/>
      <c r="BG26" s="214"/>
      <c r="BH26" s="214"/>
      <c r="BI26" s="214"/>
      <c r="BJ26" s="214"/>
      <c r="BK26" s="215"/>
      <c r="BL26" s="302"/>
      <c r="BM26" s="214"/>
      <c r="BN26" s="214"/>
      <c r="BO26" s="214"/>
      <c r="BP26" s="214"/>
      <c r="BQ26" s="214"/>
      <c r="BR26" s="214"/>
      <c r="BS26" s="303"/>
      <c r="BT26" s="238"/>
      <c r="BU26" s="239"/>
      <c r="BV26" s="291"/>
      <c r="BW26" s="292"/>
      <c r="BX26" s="292"/>
      <c r="BY26" s="293"/>
    </row>
    <row r="27" spans="1:77" s="31" customFormat="1" ht="21" customHeight="1" x14ac:dyDescent="0.2">
      <c r="A27" s="15"/>
      <c r="B27" s="165"/>
      <c r="C27" s="166"/>
      <c r="D27" s="166"/>
      <c r="E27" s="166"/>
      <c r="F27" s="166"/>
      <c r="G27" s="166"/>
      <c r="H27" s="166"/>
      <c r="I27" s="166"/>
      <c r="J27" s="167"/>
      <c r="K27" s="201" t="s">
        <v>88</v>
      </c>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3"/>
      <c r="BA27" s="104">
        <v>3</v>
      </c>
      <c r="BB27" s="317"/>
      <c r="BC27" s="318"/>
      <c r="BD27" s="312"/>
      <c r="BE27" s="313"/>
      <c r="BF27" s="313"/>
      <c r="BG27" s="313"/>
      <c r="BH27" s="313"/>
      <c r="BI27" s="313"/>
      <c r="BJ27" s="313"/>
      <c r="BK27" s="314"/>
      <c r="BL27" s="315"/>
      <c r="BM27" s="313"/>
      <c r="BN27" s="313"/>
      <c r="BO27" s="313"/>
      <c r="BP27" s="313"/>
      <c r="BQ27" s="313"/>
      <c r="BR27" s="313"/>
      <c r="BS27" s="316"/>
      <c r="BT27" s="324"/>
      <c r="BU27" s="325"/>
      <c r="BV27" s="326"/>
      <c r="BW27" s="327"/>
      <c r="BX27" s="327"/>
      <c r="BY27" s="328"/>
    </row>
    <row r="28" spans="1:77" s="31" customFormat="1" ht="21" customHeight="1" x14ac:dyDescent="0.2">
      <c r="A28" s="15"/>
      <c r="B28" s="156" t="s">
        <v>68</v>
      </c>
      <c r="C28" s="157"/>
      <c r="D28" s="157"/>
      <c r="E28" s="157"/>
      <c r="F28" s="157"/>
      <c r="G28" s="157"/>
      <c r="H28" s="157"/>
      <c r="I28" s="157"/>
      <c r="J28" s="158"/>
      <c r="K28" s="204" t="s">
        <v>93</v>
      </c>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6"/>
      <c r="BA28" s="104">
        <v>9</v>
      </c>
      <c r="BB28" s="306"/>
      <c r="BC28" s="307"/>
      <c r="BD28" s="210"/>
      <c r="BE28" s="211"/>
      <c r="BF28" s="211"/>
      <c r="BG28" s="211"/>
      <c r="BH28" s="211"/>
      <c r="BI28" s="211"/>
      <c r="BJ28" s="211"/>
      <c r="BK28" s="212"/>
      <c r="BL28" s="300"/>
      <c r="BM28" s="211"/>
      <c r="BN28" s="211"/>
      <c r="BO28" s="211"/>
      <c r="BP28" s="211"/>
      <c r="BQ28" s="211"/>
      <c r="BR28" s="211"/>
      <c r="BS28" s="301"/>
      <c r="BT28" s="236"/>
      <c r="BU28" s="237"/>
      <c r="BV28" s="288"/>
      <c r="BW28" s="289"/>
      <c r="BX28" s="289"/>
      <c r="BY28" s="290"/>
    </row>
    <row r="29" spans="1:77" s="31" customFormat="1" ht="21.6" customHeight="1" x14ac:dyDescent="0.2">
      <c r="A29" s="15"/>
      <c r="B29" s="159"/>
      <c r="C29" s="160"/>
      <c r="D29" s="160"/>
      <c r="E29" s="160"/>
      <c r="F29" s="160"/>
      <c r="G29" s="160"/>
      <c r="H29" s="160"/>
      <c r="I29" s="160"/>
      <c r="J29" s="161"/>
      <c r="K29" s="168" t="s">
        <v>94</v>
      </c>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70"/>
      <c r="BA29" s="147">
        <v>8</v>
      </c>
      <c r="BB29" s="308"/>
      <c r="BC29" s="309"/>
      <c r="BD29" s="213"/>
      <c r="BE29" s="214"/>
      <c r="BF29" s="214"/>
      <c r="BG29" s="214"/>
      <c r="BH29" s="214"/>
      <c r="BI29" s="214"/>
      <c r="BJ29" s="214"/>
      <c r="BK29" s="215"/>
      <c r="BL29" s="302"/>
      <c r="BM29" s="214"/>
      <c r="BN29" s="214"/>
      <c r="BO29" s="214"/>
      <c r="BP29" s="214"/>
      <c r="BQ29" s="214"/>
      <c r="BR29" s="214"/>
      <c r="BS29" s="303"/>
      <c r="BT29" s="238"/>
      <c r="BU29" s="239"/>
      <c r="BV29" s="291"/>
      <c r="BW29" s="292"/>
      <c r="BX29" s="292"/>
      <c r="BY29" s="293"/>
    </row>
    <row r="30" spans="1:77" s="31" customFormat="1" ht="21" customHeight="1" x14ac:dyDescent="0.2">
      <c r="A30" s="15"/>
      <c r="B30" s="159"/>
      <c r="C30" s="160"/>
      <c r="D30" s="160"/>
      <c r="E30" s="160"/>
      <c r="F30" s="160"/>
      <c r="G30" s="160"/>
      <c r="H30" s="160"/>
      <c r="I30" s="160"/>
      <c r="J30" s="161"/>
      <c r="K30" s="204" t="s">
        <v>95</v>
      </c>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6"/>
      <c r="BA30" s="104">
        <v>6</v>
      </c>
      <c r="BB30" s="308"/>
      <c r="BC30" s="309"/>
      <c r="BD30" s="213"/>
      <c r="BE30" s="214"/>
      <c r="BF30" s="214"/>
      <c r="BG30" s="214"/>
      <c r="BH30" s="214"/>
      <c r="BI30" s="214"/>
      <c r="BJ30" s="214"/>
      <c r="BK30" s="215"/>
      <c r="BL30" s="302"/>
      <c r="BM30" s="214"/>
      <c r="BN30" s="214"/>
      <c r="BO30" s="214"/>
      <c r="BP30" s="214"/>
      <c r="BQ30" s="214"/>
      <c r="BR30" s="214"/>
      <c r="BS30" s="303"/>
      <c r="BT30" s="238"/>
      <c r="BU30" s="239"/>
      <c r="BV30" s="291"/>
      <c r="BW30" s="292"/>
      <c r="BX30" s="292"/>
      <c r="BY30" s="293"/>
    </row>
    <row r="31" spans="1:77" s="31" customFormat="1" ht="21" customHeight="1" thickBot="1" x14ac:dyDescent="0.25">
      <c r="A31" s="16"/>
      <c r="B31" s="162"/>
      <c r="C31" s="163"/>
      <c r="D31" s="163"/>
      <c r="E31" s="163"/>
      <c r="F31" s="163"/>
      <c r="G31" s="163"/>
      <c r="H31" s="163"/>
      <c r="I31" s="163"/>
      <c r="J31" s="164"/>
      <c r="K31" s="192" t="s">
        <v>96</v>
      </c>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4"/>
      <c r="BA31" s="105">
        <v>3</v>
      </c>
      <c r="BB31" s="310"/>
      <c r="BC31" s="311"/>
      <c r="BD31" s="216"/>
      <c r="BE31" s="217"/>
      <c r="BF31" s="217"/>
      <c r="BG31" s="217"/>
      <c r="BH31" s="217"/>
      <c r="BI31" s="217"/>
      <c r="BJ31" s="217"/>
      <c r="BK31" s="218"/>
      <c r="BL31" s="304"/>
      <c r="BM31" s="217"/>
      <c r="BN31" s="217"/>
      <c r="BO31" s="217"/>
      <c r="BP31" s="217"/>
      <c r="BQ31" s="217"/>
      <c r="BR31" s="217"/>
      <c r="BS31" s="305"/>
      <c r="BT31" s="240"/>
      <c r="BU31" s="241"/>
      <c r="BV31" s="294"/>
      <c r="BW31" s="295"/>
      <c r="BX31" s="295"/>
      <c r="BY31" s="296"/>
    </row>
    <row r="32" spans="1:77" s="31" customFormat="1" ht="21" customHeight="1" x14ac:dyDescent="0.2">
      <c r="A32" s="207" t="s">
        <v>80</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9"/>
      <c r="BA32" s="120"/>
      <c r="BB32" s="121"/>
      <c r="BC32" s="122"/>
      <c r="BD32" s="123"/>
      <c r="BE32" s="124"/>
      <c r="BF32" s="124"/>
      <c r="BG32" s="124"/>
      <c r="BH32" s="124"/>
      <c r="BI32" s="124"/>
      <c r="BJ32" s="124"/>
      <c r="BK32" s="125"/>
      <c r="BL32" s="126"/>
      <c r="BM32" s="124"/>
      <c r="BN32" s="124"/>
      <c r="BO32" s="124"/>
      <c r="BP32" s="124"/>
      <c r="BQ32" s="124"/>
      <c r="BR32" s="124"/>
      <c r="BS32" s="127"/>
      <c r="BT32" s="128"/>
      <c r="BU32" s="129"/>
      <c r="BV32" s="121"/>
      <c r="BW32" s="130"/>
      <c r="BX32" s="130"/>
      <c r="BY32" s="131"/>
    </row>
    <row r="33" spans="1:78" s="31" customFormat="1" ht="21" customHeight="1" x14ac:dyDescent="0.2">
      <c r="A33" s="15"/>
      <c r="B33" s="156" t="s">
        <v>69</v>
      </c>
      <c r="C33" s="157"/>
      <c r="D33" s="157"/>
      <c r="E33" s="157"/>
      <c r="F33" s="157"/>
      <c r="G33" s="157"/>
      <c r="H33" s="157"/>
      <c r="I33" s="157"/>
      <c r="J33" s="158"/>
      <c r="K33" s="204" t="s">
        <v>97</v>
      </c>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20"/>
      <c r="BA33" s="104">
        <v>10</v>
      </c>
      <c r="BB33" s="306"/>
      <c r="BC33" s="307"/>
      <c r="BD33" s="210"/>
      <c r="BE33" s="211"/>
      <c r="BF33" s="211"/>
      <c r="BG33" s="211"/>
      <c r="BH33" s="211"/>
      <c r="BI33" s="211"/>
      <c r="BJ33" s="211"/>
      <c r="BK33" s="212"/>
      <c r="BL33" s="300"/>
      <c r="BM33" s="211"/>
      <c r="BN33" s="211"/>
      <c r="BO33" s="211"/>
      <c r="BP33" s="211"/>
      <c r="BQ33" s="211"/>
      <c r="BR33" s="211"/>
      <c r="BS33" s="301"/>
      <c r="BT33" s="236"/>
      <c r="BU33" s="237"/>
      <c r="BV33" s="288"/>
      <c r="BW33" s="289"/>
      <c r="BX33" s="289"/>
      <c r="BY33" s="290"/>
    </row>
    <row r="34" spans="1:78" s="31" customFormat="1" ht="21" customHeight="1" x14ac:dyDescent="0.2">
      <c r="A34" s="15"/>
      <c r="B34" s="159"/>
      <c r="C34" s="160"/>
      <c r="D34" s="160"/>
      <c r="E34" s="160"/>
      <c r="F34" s="160"/>
      <c r="G34" s="160"/>
      <c r="H34" s="160"/>
      <c r="I34" s="160"/>
      <c r="J34" s="161"/>
      <c r="K34" s="189" t="s">
        <v>98</v>
      </c>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1"/>
      <c r="BA34" s="147">
        <v>8</v>
      </c>
      <c r="BB34" s="308"/>
      <c r="BC34" s="309"/>
      <c r="BD34" s="213"/>
      <c r="BE34" s="214"/>
      <c r="BF34" s="214"/>
      <c r="BG34" s="214"/>
      <c r="BH34" s="214"/>
      <c r="BI34" s="214"/>
      <c r="BJ34" s="214"/>
      <c r="BK34" s="215"/>
      <c r="BL34" s="302"/>
      <c r="BM34" s="214"/>
      <c r="BN34" s="214"/>
      <c r="BO34" s="214"/>
      <c r="BP34" s="214"/>
      <c r="BQ34" s="214"/>
      <c r="BR34" s="214"/>
      <c r="BS34" s="303"/>
      <c r="BT34" s="238"/>
      <c r="BU34" s="239"/>
      <c r="BV34" s="291"/>
      <c r="BW34" s="292"/>
      <c r="BX34" s="292"/>
      <c r="BY34" s="293"/>
    </row>
    <row r="35" spans="1:78" s="31" customFormat="1" ht="21" customHeight="1" x14ac:dyDescent="0.2">
      <c r="A35" s="15"/>
      <c r="B35" s="165"/>
      <c r="C35" s="166"/>
      <c r="D35" s="166"/>
      <c r="E35" s="166"/>
      <c r="F35" s="166"/>
      <c r="G35" s="166"/>
      <c r="H35" s="166"/>
      <c r="I35" s="166"/>
      <c r="J35" s="167"/>
      <c r="K35" s="204" t="s">
        <v>99</v>
      </c>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20"/>
      <c r="BA35" s="104">
        <v>6</v>
      </c>
      <c r="BB35" s="317"/>
      <c r="BC35" s="318"/>
      <c r="BD35" s="312"/>
      <c r="BE35" s="313"/>
      <c r="BF35" s="313"/>
      <c r="BG35" s="313"/>
      <c r="BH35" s="313"/>
      <c r="BI35" s="313"/>
      <c r="BJ35" s="313"/>
      <c r="BK35" s="314"/>
      <c r="BL35" s="315"/>
      <c r="BM35" s="313"/>
      <c r="BN35" s="313"/>
      <c r="BO35" s="313"/>
      <c r="BP35" s="313"/>
      <c r="BQ35" s="313"/>
      <c r="BR35" s="313"/>
      <c r="BS35" s="316"/>
      <c r="BT35" s="324"/>
      <c r="BU35" s="325"/>
      <c r="BV35" s="326"/>
      <c r="BW35" s="327"/>
      <c r="BX35" s="327"/>
      <c r="BY35" s="328"/>
    </row>
    <row r="36" spans="1:78" s="31" customFormat="1" ht="21" customHeight="1" x14ac:dyDescent="0.2">
      <c r="A36" s="15"/>
      <c r="B36" s="156" t="s">
        <v>70</v>
      </c>
      <c r="C36" s="157"/>
      <c r="D36" s="157"/>
      <c r="E36" s="157"/>
      <c r="F36" s="157"/>
      <c r="G36" s="157"/>
      <c r="H36" s="157"/>
      <c r="I36" s="157"/>
      <c r="J36" s="158"/>
      <c r="K36" s="189" t="s">
        <v>100</v>
      </c>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1"/>
      <c r="BA36" s="147">
        <v>5</v>
      </c>
      <c r="BB36" s="306"/>
      <c r="BC36" s="307"/>
      <c r="BD36" s="210"/>
      <c r="BE36" s="211"/>
      <c r="BF36" s="211"/>
      <c r="BG36" s="211"/>
      <c r="BH36" s="211"/>
      <c r="BI36" s="211"/>
      <c r="BJ36" s="211"/>
      <c r="BK36" s="212"/>
      <c r="BL36" s="300"/>
      <c r="BM36" s="211"/>
      <c r="BN36" s="211"/>
      <c r="BO36" s="211"/>
      <c r="BP36" s="211"/>
      <c r="BQ36" s="211"/>
      <c r="BR36" s="211"/>
      <c r="BS36" s="301"/>
      <c r="BT36" s="236"/>
      <c r="BU36" s="237"/>
      <c r="BV36" s="288"/>
      <c r="BW36" s="289"/>
      <c r="BX36" s="289"/>
      <c r="BY36" s="290"/>
    </row>
    <row r="37" spans="1:78" s="31" customFormat="1" ht="21" customHeight="1" thickBot="1" x14ac:dyDescent="0.25">
      <c r="A37" s="16"/>
      <c r="B37" s="162"/>
      <c r="C37" s="163"/>
      <c r="D37" s="163"/>
      <c r="E37" s="163"/>
      <c r="F37" s="163"/>
      <c r="G37" s="163"/>
      <c r="H37" s="163"/>
      <c r="I37" s="163"/>
      <c r="J37" s="164"/>
      <c r="K37" s="192" t="s">
        <v>101</v>
      </c>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4"/>
      <c r="BA37" s="105">
        <v>3</v>
      </c>
      <c r="BB37" s="310"/>
      <c r="BC37" s="311"/>
      <c r="BD37" s="216"/>
      <c r="BE37" s="217"/>
      <c r="BF37" s="217"/>
      <c r="BG37" s="217"/>
      <c r="BH37" s="217"/>
      <c r="BI37" s="217"/>
      <c r="BJ37" s="217"/>
      <c r="BK37" s="218"/>
      <c r="BL37" s="304"/>
      <c r="BM37" s="217"/>
      <c r="BN37" s="217"/>
      <c r="BO37" s="217"/>
      <c r="BP37" s="217"/>
      <c r="BQ37" s="217"/>
      <c r="BR37" s="217"/>
      <c r="BS37" s="305"/>
      <c r="BT37" s="240"/>
      <c r="BU37" s="241"/>
      <c r="BV37" s="294"/>
      <c r="BW37" s="295"/>
      <c r="BX37" s="295"/>
      <c r="BY37" s="296"/>
    </row>
    <row r="38" spans="1:78" ht="16.5" customHeight="1" thickBot="1" x14ac:dyDescent="0.25">
      <c r="A38" s="17" t="s">
        <v>61</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99"/>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row>
    <row r="39" spans="1:78" ht="13.8" thickBot="1" x14ac:dyDescent="0.25">
      <c r="A39" s="195" t="s">
        <v>36</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7"/>
      <c r="BD39" s="457" t="s">
        <v>37</v>
      </c>
      <c r="BE39" s="458"/>
      <c r="BF39" s="458"/>
      <c r="BG39" s="458"/>
      <c r="BH39" s="458"/>
      <c r="BI39" s="458"/>
      <c r="BJ39" s="458"/>
      <c r="BK39" s="458"/>
      <c r="BL39" s="458"/>
      <c r="BM39" s="458"/>
      <c r="BN39" s="458"/>
      <c r="BO39" s="458"/>
      <c r="BP39" s="458"/>
      <c r="BQ39" s="458"/>
      <c r="BR39" s="458"/>
      <c r="BS39" s="458"/>
      <c r="BT39" s="458"/>
      <c r="BU39" s="458"/>
      <c r="BV39" s="458"/>
      <c r="BW39" s="458"/>
      <c r="BX39" s="458"/>
      <c r="BY39" s="459"/>
    </row>
    <row r="40" spans="1:78" s="31" customFormat="1" ht="18" customHeight="1" thickTop="1" x14ac:dyDescent="0.2">
      <c r="A40" s="69" t="s">
        <v>18</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1"/>
      <c r="AY40" s="367" t="s">
        <v>42</v>
      </c>
      <c r="AZ40" s="368"/>
      <c r="BA40" s="368"/>
      <c r="BB40" s="368"/>
      <c r="BC40" s="369"/>
      <c r="BD40" s="460" t="s">
        <v>18</v>
      </c>
      <c r="BE40" s="461"/>
      <c r="BF40" s="461"/>
      <c r="BG40" s="461"/>
      <c r="BH40" s="461"/>
      <c r="BI40" s="461"/>
      <c r="BJ40" s="461"/>
      <c r="BK40" s="461"/>
      <c r="BL40" s="461"/>
      <c r="BM40" s="461"/>
      <c r="BN40" s="461"/>
      <c r="BO40" s="461"/>
      <c r="BP40" s="461"/>
      <c r="BQ40" s="461"/>
      <c r="BR40" s="461"/>
      <c r="BS40" s="461"/>
      <c r="BT40" s="461"/>
      <c r="BU40" s="462"/>
      <c r="BV40" s="367" t="s">
        <v>42</v>
      </c>
      <c r="BW40" s="463"/>
      <c r="BX40" s="463"/>
      <c r="BY40" s="464"/>
    </row>
    <row r="41" spans="1:78" s="31" customFormat="1" ht="18" customHeight="1" x14ac:dyDescent="0.2">
      <c r="A41" s="465"/>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466"/>
      <c r="AY41" s="174">
        <f>SUM(BT14:BU37)</f>
        <v>0</v>
      </c>
      <c r="AZ41" s="175"/>
      <c r="BA41" s="175"/>
      <c r="BB41" s="175"/>
      <c r="BC41" s="176"/>
      <c r="BD41" s="302"/>
      <c r="BE41" s="469"/>
      <c r="BF41" s="469"/>
      <c r="BG41" s="469"/>
      <c r="BH41" s="469"/>
      <c r="BI41" s="469"/>
      <c r="BJ41" s="469"/>
      <c r="BK41" s="469"/>
      <c r="BL41" s="469"/>
      <c r="BM41" s="469"/>
      <c r="BN41" s="469"/>
      <c r="BO41" s="469"/>
      <c r="BP41" s="469"/>
      <c r="BQ41" s="469"/>
      <c r="BR41" s="469"/>
      <c r="BS41" s="469"/>
      <c r="BT41" s="469"/>
      <c r="BU41" s="466"/>
      <c r="BV41" s="174">
        <f>SUM(BV14:BY37)</f>
        <v>0</v>
      </c>
      <c r="BW41" s="175"/>
      <c r="BX41" s="175"/>
      <c r="BY41" s="370"/>
    </row>
    <row r="42" spans="1:78" s="31" customFormat="1" ht="18" customHeight="1" thickBot="1" x14ac:dyDescent="0.25">
      <c r="A42" s="46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468"/>
      <c r="AY42" s="177"/>
      <c r="AZ42" s="178"/>
      <c r="BA42" s="178"/>
      <c r="BB42" s="178"/>
      <c r="BC42" s="179"/>
      <c r="BD42" s="304"/>
      <c r="BE42" s="217"/>
      <c r="BF42" s="217"/>
      <c r="BG42" s="217"/>
      <c r="BH42" s="217"/>
      <c r="BI42" s="217"/>
      <c r="BJ42" s="217"/>
      <c r="BK42" s="217"/>
      <c r="BL42" s="217"/>
      <c r="BM42" s="217"/>
      <c r="BN42" s="217"/>
      <c r="BO42" s="217"/>
      <c r="BP42" s="217"/>
      <c r="BQ42" s="217"/>
      <c r="BR42" s="217"/>
      <c r="BS42" s="217"/>
      <c r="BT42" s="217"/>
      <c r="BU42" s="468"/>
      <c r="BV42" s="177"/>
      <c r="BW42" s="178"/>
      <c r="BX42" s="178"/>
      <c r="BY42" s="371"/>
    </row>
    <row r="43" spans="1:78" ht="13.8" customHeight="1" thickBot="1" x14ac:dyDescent="0.25"/>
    <row r="44" spans="1:78" ht="14.4" thickTop="1" thickBot="1" x14ac:dyDescent="0.25">
      <c r="A44" s="86" t="s">
        <v>0</v>
      </c>
      <c r="B44" s="59"/>
      <c r="C44" s="59"/>
      <c r="D44" s="60"/>
      <c r="E44" s="36" t="s">
        <v>1</v>
      </c>
      <c r="F44" s="36"/>
      <c r="G44" s="243"/>
      <c r="H44" s="243"/>
      <c r="I44" s="36" t="s">
        <v>2</v>
      </c>
      <c r="J44" s="243"/>
      <c r="K44" s="243"/>
      <c r="L44" s="36" t="s">
        <v>3</v>
      </c>
      <c r="M44" s="243"/>
      <c r="N44" s="243"/>
      <c r="O44" s="3" t="s">
        <v>4</v>
      </c>
      <c r="P44" s="3" t="s">
        <v>5</v>
      </c>
      <c r="Q44" s="3" t="s">
        <v>1</v>
      </c>
      <c r="R44" s="3"/>
      <c r="S44" s="243"/>
      <c r="T44" s="243"/>
      <c r="U44" s="3" t="s">
        <v>2</v>
      </c>
      <c r="V44" s="243"/>
      <c r="W44" s="243"/>
      <c r="X44" s="36" t="s">
        <v>3</v>
      </c>
      <c r="Y44" s="243"/>
      <c r="Z44" s="243"/>
      <c r="AA44" s="36" t="s">
        <v>6</v>
      </c>
      <c r="AB44" s="4"/>
      <c r="AC44" s="5"/>
      <c r="AD44" s="242" t="s">
        <v>7</v>
      </c>
      <c r="AE44" s="243"/>
      <c r="AF44" s="243"/>
      <c r="AG44" s="243"/>
      <c r="AH44" s="243"/>
      <c r="AI44" s="244"/>
      <c r="AJ44" s="249" t="s">
        <v>8</v>
      </c>
      <c r="AK44" s="243"/>
      <c r="AL44" s="243"/>
      <c r="AM44" s="250"/>
      <c r="AN44" s="250"/>
      <c r="AO44" s="250"/>
      <c r="AP44" s="250"/>
      <c r="AQ44" s="250"/>
      <c r="AR44" s="250"/>
      <c r="AS44" s="250"/>
      <c r="AT44" s="250"/>
      <c r="AU44" s="250"/>
      <c r="AV44" s="251"/>
      <c r="AW44" s="249" t="s">
        <v>9</v>
      </c>
      <c r="AX44" s="243"/>
      <c r="AY44" s="243"/>
      <c r="AZ44" s="58"/>
      <c r="BA44" s="91"/>
      <c r="BB44" s="72"/>
      <c r="BC44" s="72"/>
      <c r="BD44" s="72"/>
      <c r="BE44" s="72"/>
      <c r="BF44" s="72"/>
      <c r="BG44" s="72"/>
      <c r="BH44" s="72"/>
      <c r="BI44" s="73"/>
      <c r="BJ44" s="249" t="s">
        <v>10</v>
      </c>
      <c r="BK44" s="243"/>
      <c r="BL44" s="243"/>
      <c r="BM44" s="250"/>
      <c r="BN44" s="250"/>
      <c r="BO44" s="250"/>
      <c r="BP44" s="250"/>
      <c r="BQ44" s="250"/>
      <c r="BR44" s="250"/>
      <c r="BS44" s="250"/>
      <c r="BT44" s="250"/>
      <c r="BU44" s="250"/>
      <c r="BV44" s="250"/>
      <c r="BW44" s="250"/>
      <c r="BX44" s="250"/>
      <c r="BY44" s="254"/>
    </row>
    <row r="45" spans="1:78" ht="9.75" customHeight="1" thickTop="1" thickBot="1" x14ac:dyDescent="0.25">
      <c r="A45" s="87"/>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96"/>
      <c r="BB45" s="1"/>
      <c r="BC45" s="1"/>
      <c r="BD45" s="1"/>
      <c r="BE45" s="1"/>
      <c r="BF45" s="1"/>
      <c r="BG45" s="1"/>
      <c r="BH45" s="1"/>
      <c r="BI45" s="1"/>
      <c r="BJ45" s="1"/>
      <c r="BK45" s="1"/>
      <c r="BL45" s="1"/>
      <c r="BM45" s="1"/>
      <c r="BN45" s="1"/>
      <c r="BO45" s="1"/>
      <c r="BP45" s="1"/>
      <c r="BQ45" s="1"/>
      <c r="BR45" s="1"/>
      <c r="BS45" s="1"/>
      <c r="BT45" s="1"/>
      <c r="BU45" s="1"/>
      <c r="BV45" s="1"/>
      <c r="BW45" s="1"/>
      <c r="BX45" s="1"/>
      <c r="BY45" s="1"/>
      <c r="BZ45" s="31"/>
    </row>
    <row r="46" spans="1:78" ht="15" customHeight="1" thickTop="1" x14ac:dyDescent="0.2">
      <c r="A46" s="88" t="s">
        <v>19</v>
      </c>
      <c r="B46" s="61"/>
      <c r="C46" s="61"/>
      <c r="D46" s="62"/>
      <c r="E46" s="8" t="s">
        <v>1</v>
      </c>
      <c r="F46" s="8"/>
      <c r="G46" s="180"/>
      <c r="H46" s="180"/>
      <c r="I46" s="8" t="s">
        <v>2</v>
      </c>
      <c r="J46" s="180"/>
      <c r="K46" s="180"/>
      <c r="L46" s="8" t="s">
        <v>3</v>
      </c>
      <c r="M46" s="180"/>
      <c r="N46" s="180"/>
      <c r="O46" s="7" t="s">
        <v>4</v>
      </c>
      <c r="P46" s="8"/>
      <c r="Q46" s="6"/>
      <c r="R46" s="1"/>
      <c r="S46" s="1"/>
      <c r="T46" s="1"/>
      <c r="U46" s="1"/>
      <c r="V46" s="1"/>
      <c r="W46" s="1"/>
      <c r="X46" s="1"/>
      <c r="Y46" s="1"/>
      <c r="Z46" s="1"/>
      <c r="AA46" s="1"/>
      <c r="AB46" s="1"/>
      <c r="AC46" s="1"/>
      <c r="AD46" s="245" t="s">
        <v>32</v>
      </c>
      <c r="AE46" s="246"/>
      <c r="AF46" s="246"/>
      <c r="AG46" s="247"/>
      <c r="AH46" s="454" t="s">
        <v>12</v>
      </c>
      <c r="AI46" s="455"/>
      <c r="AJ46" s="455"/>
      <c r="AK46" s="455"/>
      <c r="AL46" s="455"/>
      <c r="AM46" s="455"/>
      <c r="AN46" s="455"/>
      <c r="AO46" s="455"/>
      <c r="AP46" s="455"/>
      <c r="AQ46" s="455"/>
      <c r="AR46" s="455"/>
      <c r="AS46" s="455"/>
      <c r="AT46" s="456"/>
      <c r="AU46" s="454" t="s">
        <v>10</v>
      </c>
      <c r="AV46" s="455"/>
      <c r="AW46" s="61" t="s">
        <v>13</v>
      </c>
      <c r="AX46" s="61"/>
      <c r="AY46" s="61"/>
      <c r="AZ46" s="61"/>
      <c r="BA46" s="94"/>
      <c r="BB46" s="61"/>
      <c r="BC46" s="61"/>
      <c r="BD46" s="61"/>
      <c r="BE46" s="61"/>
      <c r="BF46" s="61"/>
      <c r="BG46" s="62"/>
      <c r="BH46" s="258" t="s">
        <v>34</v>
      </c>
      <c r="BI46" s="246"/>
      <c r="BJ46" s="246"/>
      <c r="BK46" s="246"/>
      <c r="BL46" s="246"/>
      <c r="BM46" s="246"/>
      <c r="BN46" s="45" t="s">
        <v>1</v>
      </c>
      <c r="BO46" s="45"/>
      <c r="BP46" s="455"/>
      <c r="BQ46" s="455"/>
      <c r="BR46" s="45" t="s">
        <v>2</v>
      </c>
      <c r="BS46" s="455"/>
      <c r="BT46" s="455"/>
      <c r="BU46" s="46" t="s">
        <v>3</v>
      </c>
      <c r="BV46" s="455"/>
      <c r="BW46" s="455"/>
      <c r="BX46" s="46" t="s">
        <v>6</v>
      </c>
      <c r="BY46" s="47"/>
      <c r="BZ46" s="31"/>
    </row>
    <row r="47" spans="1:78" ht="13.8" thickBot="1" x14ac:dyDescent="0.25">
      <c r="A47" s="89" t="s">
        <v>11</v>
      </c>
      <c r="B47" s="64"/>
      <c r="C47" s="64"/>
      <c r="D47" s="65"/>
      <c r="E47" s="43" t="s">
        <v>1</v>
      </c>
      <c r="F47" s="43"/>
      <c r="G47" s="181"/>
      <c r="H47" s="181"/>
      <c r="I47" s="43" t="s">
        <v>2</v>
      </c>
      <c r="J47" s="181"/>
      <c r="K47" s="181"/>
      <c r="L47" s="43" t="s">
        <v>3</v>
      </c>
      <c r="M47" s="182"/>
      <c r="N47" s="182"/>
      <c r="O47" s="42" t="s">
        <v>4</v>
      </c>
      <c r="P47" s="48"/>
      <c r="Q47" s="6"/>
      <c r="R47" s="9"/>
      <c r="S47" s="9"/>
      <c r="T47" s="9"/>
      <c r="U47" s="9"/>
      <c r="V47" s="9"/>
      <c r="W47" s="9"/>
      <c r="X47" s="9"/>
      <c r="Y47" s="9"/>
      <c r="Z47" s="9"/>
      <c r="AA47" s="9"/>
      <c r="AB47" s="9"/>
      <c r="AC47" s="1"/>
      <c r="AD47" s="183" t="s">
        <v>33</v>
      </c>
      <c r="AE47" s="184"/>
      <c r="AF47" s="184"/>
      <c r="AG47" s="185"/>
      <c r="AH47" s="186" t="s">
        <v>12</v>
      </c>
      <c r="AI47" s="187"/>
      <c r="AJ47" s="187"/>
      <c r="AK47" s="187"/>
      <c r="AL47" s="187"/>
      <c r="AM47" s="187"/>
      <c r="AN47" s="187"/>
      <c r="AO47" s="187"/>
      <c r="AP47" s="187"/>
      <c r="AQ47" s="187"/>
      <c r="AR47" s="187"/>
      <c r="AS47" s="187"/>
      <c r="AT47" s="188"/>
      <c r="AU47" s="186" t="s">
        <v>10</v>
      </c>
      <c r="AV47" s="187"/>
      <c r="AW47" s="63"/>
      <c r="AX47" s="63"/>
      <c r="AY47" s="63"/>
      <c r="AZ47" s="63"/>
      <c r="BA47" s="93"/>
      <c r="BB47" s="63"/>
      <c r="BC47" s="63"/>
      <c r="BD47" s="63"/>
      <c r="BE47" s="63"/>
      <c r="BF47" s="63"/>
      <c r="BG47" s="68"/>
      <c r="BH47" s="219" t="s">
        <v>35</v>
      </c>
      <c r="BI47" s="220"/>
      <c r="BJ47" s="220"/>
      <c r="BK47" s="220"/>
      <c r="BL47" s="220"/>
      <c r="BM47" s="220"/>
      <c r="BN47" s="39" t="s">
        <v>1</v>
      </c>
      <c r="BO47" s="39"/>
      <c r="BP47" s="187"/>
      <c r="BQ47" s="187"/>
      <c r="BR47" s="39" t="s">
        <v>2</v>
      </c>
      <c r="BS47" s="187"/>
      <c r="BT47" s="187"/>
      <c r="BU47" s="40" t="s">
        <v>3</v>
      </c>
      <c r="BV47" s="187"/>
      <c r="BW47" s="187"/>
      <c r="BX47" s="40" t="s">
        <v>6</v>
      </c>
      <c r="BY47" s="41"/>
      <c r="BZ47" s="31"/>
    </row>
    <row r="48" spans="1:78" ht="14.4" thickTop="1" thickBot="1" x14ac:dyDescent="0.25">
      <c r="A48" s="9"/>
      <c r="B48" s="9"/>
      <c r="C48" s="9"/>
      <c r="D48" s="9"/>
      <c r="E48" s="10"/>
      <c r="F48" s="10"/>
      <c r="G48" s="9"/>
      <c r="H48" s="9"/>
      <c r="I48" s="10"/>
      <c r="J48" s="9"/>
      <c r="K48" s="9"/>
      <c r="L48" s="10"/>
      <c r="M48" s="9"/>
      <c r="N48" s="9"/>
      <c r="O48" s="11"/>
      <c r="P48" s="10"/>
      <c r="Q48" s="9"/>
      <c r="R48" s="9"/>
      <c r="S48" s="9"/>
      <c r="T48" s="9"/>
      <c r="U48" s="9"/>
      <c r="V48" s="9"/>
      <c r="W48" s="9"/>
      <c r="X48" s="9"/>
      <c r="Y48" s="9"/>
      <c r="Z48" s="9"/>
      <c r="AA48" s="9"/>
      <c r="AB48" s="9"/>
      <c r="AC48" s="1"/>
      <c r="AD48" s="230" t="s">
        <v>25</v>
      </c>
      <c r="AE48" s="182"/>
      <c r="AF48" s="182"/>
      <c r="AG48" s="231"/>
      <c r="AH48" s="232" t="s">
        <v>12</v>
      </c>
      <c r="AI48" s="182"/>
      <c r="AJ48" s="182"/>
      <c r="AK48" s="182"/>
      <c r="AL48" s="182"/>
      <c r="AM48" s="182"/>
      <c r="AN48" s="182"/>
      <c r="AO48" s="182"/>
      <c r="AP48" s="182"/>
      <c r="AQ48" s="182"/>
      <c r="AR48" s="182"/>
      <c r="AS48" s="182"/>
      <c r="AT48" s="231"/>
      <c r="AU48" s="232" t="s">
        <v>10</v>
      </c>
      <c r="AV48" s="182"/>
      <c r="AW48" s="66"/>
      <c r="AX48" s="66"/>
      <c r="AY48" s="66"/>
      <c r="AZ48" s="66"/>
      <c r="BA48" s="92"/>
      <c r="BB48" s="66"/>
      <c r="BC48" s="66"/>
      <c r="BD48" s="66"/>
      <c r="BE48" s="66"/>
      <c r="BF48" s="66"/>
      <c r="BG48" s="67"/>
      <c r="BH48" s="234" t="s">
        <v>14</v>
      </c>
      <c r="BI48" s="235"/>
      <c r="BJ48" s="235"/>
      <c r="BK48" s="235"/>
      <c r="BL48" s="235"/>
      <c r="BM48" s="235"/>
      <c r="BN48" s="42" t="s">
        <v>1</v>
      </c>
      <c r="BO48" s="42"/>
      <c r="BP48" s="182"/>
      <c r="BQ48" s="182"/>
      <c r="BR48" s="42" t="s">
        <v>2</v>
      </c>
      <c r="BS48" s="182"/>
      <c r="BT48" s="182"/>
      <c r="BU48" s="43" t="s">
        <v>3</v>
      </c>
      <c r="BV48" s="182"/>
      <c r="BW48" s="182"/>
      <c r="BX48" s="43" t="s">
        <v>6</v>
      </c>
      <c r="BY48" s="44"/>
      <c r="BZ48" s="31"/>
    </row>
    <row r="49" spans="1:78" ht="21.75" customHeight="1" thickTop="1" x14ac:dyDescent="0.2">
      <c r="A49" s="74" t="s">
        <v>27</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35"/>
      <c r="AI49" s="35"/>
      <c r="AJ49" s="35"/>
      <c r="AK49" s="35"/>
      <c r="AL49" s="35"/>
      <c r="AM49" s="35"/>
      <c r="AN49" s="35"/>
      <c r="AO49" s="35"/>
      <c r="AP49" s="35"/>
      <c r="AQ49" s="35"/>
      <c r="AR49" s="35"/>
      <c r="AS49" s="35"/>
      <c r="AT49" s="35"/>
      <c r="AU49" s="35"/>
      <c r="AV49" s="35"/>
      <c r="AW49" s="35"/>
      <c r="AX49" s="35"/>
      <c r="AY49" s="35"/>
      <c r="AZ49" s="35"/>
      <c r="BA49" s="90"/>
      <c r="BB49" s="35"/>
      <c r="BC49" s="35"/>
      <c r="BD49" s="35"/>
      <c r="BE49" s="35"/>
      <c r="BF49" s="35"/>
      <c r="BG49" s="35"/>
      <c r="BH49" s="35"/>
      <c r="BI49" s="35"/>
      <c r="BJ49" s="35"/>
      <c r="BK49" s="35"/>
      <c r="BL49" s="35"/>
      <c r="BM49" s="35"/>
      <c r="BN49" s="19"/>
      <c r="BO49" s="19"/>
      <c r="BP49" s="35"/>
      <c r="BQ49" s="35"/>
      <c r="BR49" s="19"/>
      <c r="BS49" s="35"/>
      <c r="BT49" s="35"/>
      <c r="BU49" s="20"/>
      <c r="BV49" s="35"/>
      <c r="BW49" s="35"/>
      <c r="BX49" s="20"/>
      <c r="BY49" s="19"/>
      <c r="BZ49" s="31"/>
    </row>
    <row r="50" spans="1:78" ht="4.5" customHeight="1" x14ac:dyDescent="0.2">
      <c r="A50" s="21"/>
      <c r="B50" s="22"/>
      <c r="C50" s="22"/>
      <c r="D50" s="22"/>
      <c r="E50" s="23"/>
      <c r="F50" s="23"/>
      <c r="G50" s="22"/>
      <c r="H50" s="22"/>
      <c r="I50" s="23"/>
      <c r="J50" s="22"/>
      <c r="K50" s="22"/>
      <c r="L50" s="23"/>
      <c r="M50" s="22"/>
      <c r="N50" s="22"/>
      <c r="O50" s="24"/>
      <c r="P50" s="23"/>
      <c r="Q50" s="23"/>
      <c r="R50" s="23"/>
      <c r="S50" s="23"/>
      <c r="T50" s="22"/>
      <c r="U50" s="22"/>
      <c r="V50" s="22"/>
      <c r="W50" s="22"/>
      <c r="X50" s="22"/>
      <c r="Y50" s="22"/>
      <c r="Z50" s="22"/>
      <c r="AA50" s="22"/>
      <c r="AB50" s="22"/>
      <c r="AC50" s="1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4"/>
      <c r="BO50" s="24"/>
      <c r="BP50" s="22"/>
      <c r="BQ50" s="22"/>
      <c r="BR50" s="24"/>
      <c r="BS50" s="22"/>
      <c r="BT50" s="22"/>
      <c r="BU50" s="23"/>
      <c r="BV50" s="22"/>
      <c r="BW50" s="22"/>
      <c r="BX50" s="23"/>
      <c r="BY50" s="24"/>
    </row>
    <row r="51" spans="1:78" ht="15.6" customHeight="1" thickBot="1" x14ac:dyDescent="0.25">
      <c r="A51" s="75" t="s">
        <v>28</v>
      </c>
      <c r="B51" s="75"/>
      <c r="C51" s="75"/>
      <c r="D51" s="75"/>
      <c r="E51" s="75"/>
      <c r="F51" s="75"/>
      <c r="G51" s="75"/>
      <c r="H51" s="75"/>
      <c r="I51" s="75"/>
      <c r="J51" s="75"/>
      <c r="K51" s="75"/>
      <c r="L51" s="23"/>
      <c r="M51" s="22"/>
      <c r="N51" s="22"/>
      <c r="O51" s="24"/>
      <c r="P51" s="23"/>
      <c r="Q51" s="23"/>
      <c r="R51" s="23"/>
      <c r="S51" s="23"/>
      <c r="T51" s="22"/>
      <c r="U51" s="22"/>
      <c r="V51" s="22"/>
      <c r="W51" s="22"/>
      <c r="X51" s="22"/>
      <c r="Y51" s="22"/>
      <c r="Z51" s="22"/>
      <c r="AA51" s="22"/>
      <c r="AB51" s="22"/>
      <c r="AC51" s="1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4"/>
      <c r="BO51" s="24"/>
      <c r="BP51" s="22"/>
      <c r="BQ51" s="22"/>
      <c r="BR51" s="24"/>
      <c r="BS51" s="22"/>
      <c r="BT51" s="22"/>
      <c r="BU51" s="23"/>
      <c r="BV51" s="22"/>
      <c r="BW51" s="22"/>
      <c r="BX51" s="23"/>
      <c r="BY51" s="24"/>
    </row>
    <row r="52" spans="1:78" ht="18" customHeight="1" x14ac:dyDescent="0.2">
      <c r="A52" s="198" t="s">
        <v>20</v>
      </c>
      <c r="B52" s="199"/>
      <c r="C52" s="200"/>
      <c r="D52" s="334" t="s">
        <v>21</v>
      </c>
      <c r="E52" s="199"/>
      <c r="F52" s="199"/>
      <c r="G52" s="199"/>
      <c r="H52" s="199"/>
      <c r="I52" s="199"/>
      <c r="J52" s="199"/>
      <c r="K52" s="200"/>
      <c r="L52" s="335" t="s">
        <v>22</v>
      </c>
      <c r="M52" s="336"/>
      <c r="N52" s="336"/>
      <c r="O52" s="336"/>
      <c r="P52" s="336"/>
      <c r="Q52" s="336"/>
      <c r="R52" s="336"/>
      <c r="S52" s="336"/>
      <c r="T52" s="336"/>
      <c r="U52" s="336"/>
      <c r="V52" s="336"/>
      <c r="W52" s="336"/>
      <c r="X52" s="336"/>
      <c r="Y52" s="336"/>
      <c r="Z52" s="336"/>
      <c r="AA52" s="336"/>
      <c r="AB52" s="336"/>
      <c r="AC52" s="337"/>
      <c r="AD52" s="338" t="s">
        <v>50</v>
      </c>
      <c r="AE52" s="339"/>
      <c r="AF52" s="342" t="s">
        <v>43</v>
      </c>
      <c r="AG52" s="343"/>
      <c r="AH52" s="335" t="s">
        <v>16</v>
      </c>
      <c r="AI52" s="336"/>
      <c r="AJ52" s="336"/>
      <c r="AK52" s="336"/>
      <c r="AL52" s="336"/>
      <c r="AM52" s="336"/>
      <c r="AN52" s="336"/>
      <c r="AO52" s="336"/>
      <c r="AP52" s="336"/>
      <c r="AQ52" s="336"/>
      <c r="AR52" s="336"/>
      <c r="AS52" s="336"/>
      <c r="AT52" s="336"/>
      <c r="AU52" s="336"/>
      <c r="AV52" s="336"/>
      <c r="AW52" s="336"/>
      <c r="AX52" s="336"/>
      <c r="AY52" s="336"/>
      <c r="AZ52" s="346"/>
      <c r="BA52" s="347" t="s">
        <v>32</v>
      </c>
      <c r="BB52" s="348"/>
      <c r="BC52" s="348"/>
      <c r="BD52" s="348"/>
      <c r="BE52" s="348"/>
      <c r="BF52" s="348"/>
      <c r="BG52" s="348"/>
      <c r="BH52" s="348"/>
      <c r="BI52" s="348"/>
      <c r="BJ52" s="348"/>
      <c r="BK52" s="348"/>
      <c r="BL52" s="348"/>
      <c r="BM52" s="348"/>
      <c r="BN52" s="348"/>
      <c r="BO52" s="348"/>
      <c r="BP52" s="348"/>
      <c r="BQ52" s="348"/>
      <c r="BR52" s="348"/>
      <c r="BS52" s="348"/>
      <c r="BT52" s="348"/>
      <c r="BU52" s="349"/>
      <c r="BV52" s="452" t="s">
        <v>33</v>
      </c>
      <c r="BW52" s="199"/>
      <c r="BX52" s="199"/>
      <c r="BY52" s="199"/>
      <c r="BZ52" s="453"/>
    </row>
    <row r="53" spans="1:78" ht="34.799999999999997" customHeight="1" thickBot="1" x14ac:dyDescent="0.25">
      <c r="A53" s="26"/>
      <c r="B53" s="27"/>
      <c r="C53" s="27"/>
      <c r="D53" s="28"/>
      <c r="E53" s="27"/>
      <c r="F53" s="27"/>
      <c r="G53" s="27"/>
      <c r="H53" s="27"/>
      <c r="I53" s="27"/>
      <c r="J53" s="27"/>
      <c r="K53" s="29"/>
      <c r="L53" s="443" t="s">
        <v>23</v>
      </c>
      <c r="M53" s="444"/>
      <c r="N53" s="444"/>
      <c r="O53" s="444"/>
      <c r="P53" s="444"/>
      <c r="Q53" s="444"/>
      <c r="R53" s="444"/>
      <c r="S53" s="444"/>
      <c r="T53" s="444"/>
      <c r="U53" s="444"/>
      <c r="V53" s="444"/>
      <c r="W53" s="444"/>
      <c r="X53" s="444"/>
      <c r="Y53" s="444"/>
      <c r="Z53" s="444"/>
      <c r="AA53" s="444"/>
      <c r="AB53" s="444"/>
      <c r="AC53" s="445"/>
      <c r="AD53" s="340"/>
      <c r="AE53" s="341"/>
      <c r="AF53" s="344"/>
      <c r="AG53" s="345"/>
      <c r="AH53" s="446" t="s">
        <v>24</v>
      </c>
      <c r="AI53" s="447"/>
      <c r="AJ53" s="447"/>
      <c r="AK53" s="447"/>
      <c r="AL53" s="447"/>
      <c r="AM53" s="447"/>
      <c r="AN53" s="447"/>
      <c r="AO53" s="447"/>
      <c r="AP53" s="447"/>
      <c r="AQ53" s="447"/>
      <c r="AR53" s="447"/>
      <c r="AS53" s="447"/>
      <c r="AT53" s="447"/>
      <c r="AU53" s="447"/>
      <c r="AV53" s="447"/>
      <c r="AW53" s="447"/>
      <c r="AX53" s="447"/>
      <c r="AY53" s="447"/>
      <c r="AZ53" s="448"/>
      <c r="BA53" s="449" t="s">
        <v>18</v>
      </c>
      <c r="BB53" s="450"/>
      <c r="BC53" s="450"/>
      <c r="BD53" s="450"/>
      <c r="BE53" s="450"/>
      <c r="BF53" s="450"/>
      <c r="BG53" s="450"/>
      <c r="BH53" s="450"/>
      <c r="BI53" s="450"/>
      <c r="BJ53" s="450"/>
      <c r="BK53" s="450"/>
      <c r="BL53" s="450"/>
      <c r="BM53" s="450"/>
      <c r="BN53" s="450"/>
      <c r="BO53" s="451"/>
      <c r="BP53" s="350" t="s">
        <v>44</v>
      </c>
      <c r="BQ53" s="351"/>
      <c r="BR53" s="352" t="s">
        <v>45</v>
      </c>
      <c r="BS53" s="353"/>
      <c r="BT53" s="352" t="s">
        <v>39</v>
      </c>
      <c r="BU53" s="472"/>
      <c r="BV53" s="350" t="s">
        <v>44</v>
      </c>
      <c r="BW53" s="351"/>
      <c r="BX53" s="352" t="s">
        <v>45</v>
      </c>
      <c r="BY53" s="353"/>
      <c r="BZ53" s="106" t="s">
        <v>39</v>
      </c>
    </row>
    <row r="54" spans="1:78" ht="102" customHeight="1" thickTop="1" x14ac:dyDescent="0.2">
      <c r="A54" s="171">
        <v>1</v>
      </c>
      <c r="B54" s="172"/>
      <c r="C54" s="173"/>
      <c r="D54" s="473"/>
      <c r="E54" s="474"/>
      <c r="F54" s="474"/>
      <c r="G54" s="474"/>
      <c r="H54" s="474"/>
      <c r="I54" s="474"/>
      <c r="J54" s="474"/>
      <c r="K54" s="475"/>
      <c r="L54" s="476"/>
      <c r="M54" s="477"/>
      <c r="N54" s="477"/>
      <c r="O54" s="477"/>
      <c r="P54" s="477"/>
      <c r="Q54" s="477"/>
      <c r="R54" s="477"/>
      <c r="S54" s="477"/>
      <c r="T54" s="477"/>
      <c r="U54" s="477"/>
      <c r="V54" s="477"/>
      <c r="W54" s="477"/>
      <c r="X54" s="477"/>
      <c r="Y54" s="477"/>
      <c r="Z54" s="477"/>
      <c r="AA54" s="477"/>
      <c r="AB54" s="477"/>
      <c r="AC54" s="478"/>
      <c r="AD54" s="479"/>
      <c r="AE54" s="173"/>
      <c r="AF54" s="480"/>
      <c r="AG54" s="481"/>
      <c r="AH54" s="473"/>
      <c r="AI54" s="474"/>
      <c r="AJ54" s="474"/>
      <c r="AK54" s="474"/>
      <c r="AL54" s="474"/>
      <c r="AM54" s="474"/>
      <c r="AN54" s="474"/>
      <c r="AO54" s="474"/>
      <c r="AP54" s="474"/>
      <c r="AQ54" s="474"/>
      <c r="AR54" s="474"/>
      <c r="AS54" s="474"/>
      <c r="AT54" s="474"/>
      <c r="AU54" s="474"/>
      <c r="AV54" s="474"/>
      <c r="AW54" s="474"/>
      <c r="AX54" s="474"/>
      <c r="AY54" s="474"/>
      <c r="AZ54" s="482"/>
      <c r="BA54" s="483"/>
      <c r="BB54" s="474"/>
      <c r="BC54" s="474"/>
      <c r="BD54" s="474"/>
      <c r="BE54" s="474"/>
      <c r="BF54" s="474"/>
      <c r="BG54" s="474"/>
      <c r="BH54" s="474"/>
      <c r="BI54" s="474"/>
      <c r="BJ54" s="474"/>
      <c r="BK54" s="474"/>
      <c r="BL54" s="474"/>
      <c r="BM54" s="474"/>
      <c r="BN54" s="474"/>
      <c r="BO54" s="484"/>
      <c r="BP54" s="538"/>
      <c r="BQ54" s="539"/>
      <c r="BR54" s="540" t="str">
        <f>IF(AD54="","0",IF(BP54="N","0",VLOOKUP(AD54,業績評価の点数化!$B$3:$H$7,VLOOKUP(BP54,業績評価の点数化!$B$12:$C$17,2,FALSE),FALSE)))</f>
        <v>0</v>
      </c>
      <c r="BS54" s="541"/>
      <c r="BT54" s="495">
        <f>AF54*BR54</f>
        <v>0</v>
      </c>
      <c r="BU54" s="496"/>
      <c r="BV54" s="540"/>
      <c r="BW54" s="541"/>
      <c r="BX54" s="540" t="str">
        <f>IF(AD54="","0",IF(BV54="N","0",VLOOKUP(AD54,業績評価の点数化!$B$3:$H$7,VLOOKUP(BV54,業績評価の点数化!$B$12:$C$17,2,FALSE),FALSE)))</f>
        <v>0</v>
      </c>
      <c r="BY54" s="541"/>
      <c r="BZ54" s="132">
        <f>AF54*BX54</f>
        <v>0</v>
      </c>
    </row>
    <row r="55" spans="1:78" ht="102" customHeight="1" x14ac:dyDescent="0.2">
      <c r="A55" s="485">
        <v>2</v>
      </c>
      <c r="B55" s="486"/>
      <c r="C55" s="487"/>
      <c r="D55" s="331"/>
      <c r="E55" s="332"/>
      <c r="F55" s="332"/>
      <c r="G55" s="332"/>
      <c r="H55" s="332"/>
      <c r="I55" s="332"/>
      <c r="J55" s="332"/>
      <c r="K55" s="488"/>
      <c r="L55" s="489"/>
      <c r="M55" s="490"/>
      <c r="N55" s="490"/>
      <c r="O55" s="490"/>
      <c r="P55" s="490"/>
      <c r="Q55" s="490"/>
      <c r="R55" s="490"/>
      <c r="S55" s="490"/>
      <c r="T55" s="490"/>
      <c r="U55" s="490"/>
      <c r="V55" s="490"/>
      <c r="W55" s="490"/>
      <c r="X55" s="490"/>
      <c r="Y55" s="490"/>
      <c r="Z55" s="490"/>
      <c r="AA55" s="490"/>
      <c r="AB55" s="490"/>
      <c r="AC55" s="491"/>
      <c r="AD55" s="492"/>
      <c r="AE55" s="487"/>
      <c r="AF55" s="493"/>
      <c r="AG55" s="494"/>
      <c r="AH55" s="331"/>
      <c r="AI55" s="332"/>
      <c r="AJ55" s="332"/>
      <c r="AK55" s="332"/>
      <c r="AL55" s="332"/>
      <c r="AM55" s="332"/>
      <c r="AN55" s="332"/>
      <c r="AO55" s="332"/>
      <c r="AP55" s="332"/>
      <c r="AQ55" s="332"/>
      <c r="AR55" s="332"/>
      <c r="AS55" s="332"/>
      <c r="AT55" s="332"/>
      <c r="AU55" s="332"/>
      <c r="AV55" s="332"/>
      <c r="AW55" s="332"/>
      <c r="AX55" s="332"/>
      <c r="AY55" s="332"/>
      <c r="AZ55" s="333"/>
      <c r="BA55" s="354"/>
      <c r="BB55" s="355"/>
      <c r="BC55" s="355"/>
      <c r="BD55" s="355"/>
      <c r="BE55" s="355"/>
      <c r="BF55" s="355"/>
      <c r="BG55" s="355"/>
      <c r="BH55" s="355"/>
      <c r="BI55" s="355"/>
      <c r="BJ55" s="355"/>
      <c r="BK55" s="355"/>
      <c r="BL55" s="355"/>
      <c r="BM55" s="355"/>
      <c r="BN55" s="355"/>
      <c r="BO55" s="356"/>
      <c r="BP55" s="470"/>
      <c r="BQ55" s="471"/>
      <c r="BR55" s="470" t="str">
        <f>IF(AD55="","0",IF(BP55="N","0",VLOOKUP(AD55,業績評価の点数化!$B$3:$H$7,VLOOKUP(BP55,業績評価の点数化!$B$12:$C$17,2,FALSE),FALSE)))</f>
        <v>0</v>
      </c>
      <c r="BS55" s="471"/>
      <c r="BT55" s="497">
        <f t="shared" ref="BT55:BT57" si="0">AF55*BR55</f>
        <v>0</v>
      </c>
      <c r="BU55" s="498"/>
      <c r="BV55" s="470"/>
      <c r="BW55" s="471"/>
      <c r="BX55" s="470" t="str">
        <f>IF(AD55="","0",IF(BV55="N","0",VLOOKUP(AD55,業績評価の点数化!$B$3:$H$7,VLOOKUP(BV55,業績評価の点数化!$B$12:$C$17,2,FALSE),FALSE)))</f>
        <v>0</v>
      </c>
      <c r="BY55" s="471"/>
      <c r="BZ55" s="133">
        <f>AF55*BX55</f>
        <v>0</v>
      </c>
    </row>
    <row r="56" spans="1:78" ht="102" customHeight="1" x14ac:dyDescent="0.2">
      <c r="A56" s="485">
        <v>3</v>
      </c>
      <c r="B56" s="486"/>
      <c r="C56" s="487"/>
      <c r="D56" s="331"/>
      <c r="E56" s="332"/>
      <c r="F56" s="332"/>
      <c r="G56" s="332"/>
      <c r="H56" s="332"/>
      <c r="I56" s="332"/>
      <c r="J56" s="332"/>
      <c r="K56" s="488"/>
      <c r="L56" s="489"/>
      <c r="M56" s="490"/>
      <c r="N56" s="490"/>
      <c r="O56" s="490"/>
      <c r="P56" s="490"/>
      <c r="Q56" s="490"/>
      <c r="R56" s="490"/>
      <c r="S56" s="490"/>
      <c r="T56" s="490"/>
      <c r="U56" s="490"/>
      <c r="V56" s="490"/>
      <c r="W56" s="490"/>
      <c r="X56" s="490"/>
      <c r="Y56" s="490"/>
      <c r="Z56" s="490"/>
      <c r="AA56" s="490"/>
      <c r="AB56" s="490"/>
      <c r="AC56" s="491"/>
      <c r="AD56" s="492"/>
      <c r="AE56" s="487"/>
      <c r="AF56" s="493"/>
      <c r="AG56" s="494"/>
      <c r="AH56" s="331"/>
      <c r="AI56" s="332"/>
      <c r="AJ56" s="332"/>
      <c r="AK56" s="332"/>
      <c r="AL56" s="332"/>
      <c r="AM56" s="332"/>
      <c r="AN56" s="332"/>
      <c r="AO56" s="332"/>
      <c r="AP56" s="332"/>
      <c r="AQ56" s="332"/>
      <c r="AR56" s="332"/>
      <c r="AS56" s="332"/>
      <c r="AT56" s="332"/>
      <c r="AU56" s="332"/>
      <c r="AV56" s="332"/>
      <c r="AW56" s="332"/>
      <c r="AX56" s="332"/>
      <c r="AY56" s="332"/>
      <c r="AZ56" s="333"/>
      <c r="BA56" s="534"/>
      <c r="BB56" s="332"/>
      <c r="BC56" s="332"/>
      <c r="BD56" s="332"/>
      <c r="BE56" s="332"/>
      <c r="BF56" s="332"/>
      <c r="BG56" s="332"/>
      <c r="BH56" s="332"/>
      <c r="BI56" s="332"/>
      <c r="BJ56" s="332"/>
      <c r="BK56" s="332"/>
      <c r="BL56" s="332"/>
      <c r="BM56" s="332"/>
      <c r="BN56" s="332"/>
      <c r="BO56" s="535"/>
      <c r="BP56" s="470"/>
      <c r="BQ56" s="471"/>
      <c r="BR56" s="470" t="str">
        <f>IF(AD56="","0",IF(BP56="N","0",VLOOKUP(AD56,業績評価の点数化!$B$3:$H$7,VLOOKUP(BP56,業績評価の点数化!$B$12:$C$17,2,FALSE),FALSE)))</f>
        <v>0</v>
      </c>
      <c r="BS56" s="471"/>
      <c r="BT56" s="497">
        <f t="shared" si="0"/>
        <v>0</v>
      </c>
      <c r="BU56" s="498"/>
      <c r="BV56" s="470"/>
      <c r="BW56" s="471"/>
      <c r="BX56" s="470" t="str">
        <f>IF(AD56="","0",IF(BV56="N","0",VLOOKUP(AD56,業績評価の点数化!$B$3:$H$7,VLOOKUP(BV56,業績評価の点数化!$B$12:$C$17,2,FALSE),FALSE)))</f>
        <v>0</v>
      </c>
      <c r="BY56" s="471"/>
      <c r="BZ56" s="133">
        <f>AF56*BX56</f>
        <v>0</v>
      </c>
    </row>
    <row r="57" spans="1:78" ht="102" customHeight="1" thickBot="1" x14ac:dyDescent="0.25">
      <c r="A57" s="606">
        <v>4</v>
      </c>
      <c r="B57" s="607"/>
      <c r="C57" s="382"/>
      <c r="D57" s="375"/>
      <c r="E57" s="376"/>
      <c r="F57" s="376"/>
      <c r="G57" s="376"/>
      <c r="H57" s="376"/>
      <c r="I57" s="376"/>
      <c r="J57" s="376"/>
      <c r="K57" s="377"/>
      <c r="L57" s="378"/>
      <c r="M57" s="379"/>
      <c r="N57" s="379"/>
      <c r="O57" s="379"/>
      <c r="P57" s="379"/>
      <c r="Q57" s="379"/>
      <c r="R57" s="379"/>
      <c r="S57" s="379"/>
      <c r="T57" s="379"/>
      <c r="U57" s="379"/>
      <c r="V57" s="379"/>
      <c r="W57" s="379"/>
      <c r="X57" s="379"/>
      <c r="Y57" s="379"/>
      <c r="Z57" s="379"/>
      <c r="AA57" s="379"/>
      <c r="AB57" s="379"/>
      <c r="AC57" s="380"/>
      <c r="AD57" s="381"/>
      <c r="AE57" s="382"/>
      <c r="AF57" s="383"/>
      <c r="AG57" s="384"/>
      <c r="AH57" s="375"/>
      <c r="AI57" s="376"/>
      <c r="AJ57" s="376"/>
      <c r="AK57" s="376"/>
      <c r="AL57" s="376"/>
      <c r="AM57" s="376"/>
      <c r="AN57" s="376"/>
      <c r="AO57" s="376"/>
      <c r="AP57" s="376"/>
      <c r="AQ57" s="376"/>
      <c r="AR57" s="376"/>
      <c r="AS57" s="376"/>
      <c r="AT57" s="376"/>
      <c r="AU57" s="376"/>
      <c r="AV57" s="376"/>
      <c r="AW57" s="376"/>
      <c r="AX57" s="376"/>
      <c r="AY57" s="376"/>
      <c r="AZ57" s="385"/>
      <c r="BA57" s="536"/>
      <c r="BB57" s="376"/>
      <c r="BC57" s="376"/>
      <c r="BD57" s="376"/>
      <c r="BE57" s="376"/>
      <c r="BF57" s="376"/>
      <c r="BG57" s="376"/>
      <c r="BH57" s="376"/>
      <c r="BI57" s="376"/>
      <c r="BJ57" s="376"/>
      <c r="BK57" s="376"/>
      <c r="BL57" s="376"/>
      <c r="BM57" s="376"/>
      <c r="BN57" s="376"/>
      <c r="BO57" s="537"/>
      <c r="BP57" s="499"/>
      <c r="BQ57" s="500"/>
      <c r="BR57" s="499" t="str">
        <f>IF(AD57="","0",IF(BP57="N","0",VLOOKUP(AD57,業績評価の点数化!$B$3:$H$7,VLOOKUP(BP57,業績評価の点数化!$B$12:$C$17,2,FALSE),FALSE)))</f>
        <v>0</v>
      </c>
      <c r="BS57" s="500"/>
      <c r="BT57" s="501">
        <f t="shared" si="0"/>
        <v>0</v>
      </c>
      <c r="BU57" s="502"/>
      <c r="BV57" s="499"/>
      <c r="BW57" s="500"/>
      <c r="BX57" s="499" t="str">
        <f>IF(AD57="","0",IF(BV57="N","0",VLOOKUP(AD57,業績評価の点数化!$B$3:$H$7,VLOOKUP(BV57,業績評価の点数化!$B$12:$C$17,2,FALSE),FALSE)))</f>
        <v>0</v>
      </c>
      <c r="BY57" s="500"/>
      <c r="BZ57" s="134">
        <f>AF57*BX57</f>
        <v>0</v>
      </c>
    </row>
    <row r="58" spans="1:78" ht="9" customHeight="1" thickBot="1"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97"/>
      <c r="BB58" s="12"/>
      <c r="BC58" s="12"/>
      <c r="BD58" s="12"/>
      <c r="BE58" s="12"/>
      <c r="BF58" s="12"/>
      <c r="BG58" s="12"/>
      <c r="BH58" s="12"/>
      <c r="BI58" s="12"/>
      <c r="BJ58" s="12"/>
      <c r="BK58" s="12"/>
      <c r="BL58" s="12"/>
      <c r="BM58" s="12"/>
      <c r="BN58" s="12"/>
      <c r="BO58" s="12"/>
      <c r="BP58" s="12"/>
      <c r="BQ58" s="12"/>
      <c r="BR58" s="12"/>
      <c r="BS58" s="12"/>
      <c r="BT58" s="12"/>
      <c r="BU58" s="24"/>
      <c r="BV58" s="372"/>
      <c r="BW58" s="372"/>
      <c r="BX58" s="372"/>
      <c r="BY58" s="372"/>
      <c r="BZ58" s="20"/>
    </row>
    <row r="59" spans="1:78" ht="14.4" thickTop="1" thickBo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242" t="s">
        <v>29</v>
      </c>
      <c r="AE59" s="243"/>
      <c r="AF59" s="243"/>
      <c r="AG59" s="243"/>
      <c r="AH59" s="243"/>
      <c r="AI59" s="244"/>
      <c r="AJ59" s="249" t="s">
        <v>8</v>
      </c>
      <c r="AK59" s="243"/>
      <c r="AL59" s="243"/>
      <c r="AM59" s="373"/>
      <c r="AN59" s="373"/>
      <c r="AO59" s="373"/>
      <c r="AP59" s="373"/>
      <c r="AQ59" s="373"/>
      <c r="AR59" s="373"/>
      <c r="AS59" s="373"/>
      <c r="AT59" s="373"/>
      <c r="AU59" s="373"/>
      <c r="AV59" s="374"/>
      <c r="AW59" s="249" t="s">
        <v>9</v>
      </c>
      <c r="AX59" s="243"/>
      <c r="AY59" s="243"/>
      <c r="AZ59" s="76"/>
      <c r="BA59" s="101"/>
      <c r="BB59" s="76"/>
      <c r="BC59" s="76"/>
      <c r="BD59" s="76"/>
      <c r="BE59" s="76"/>
      <c r="BF59" s="76"/>
      <c r="BG59" s="76"/>
      <c r="BH59" s="76"/>
      <c r="BI59" s="77"/>
      <c r="BJ59" s="249" t="s">
        <v>10</v>
      </c>
      <c r="BK59" s="243"/>
      <c r="BL59" s="243"/>
      <c r="BM59" s="373"/>
      <c r="BN59" s="373"/>
      <c r="BO59" s="373"/>
      <c r="BP59" s="373"/>
      <c r="BQ59" s="373"/>
      <c r="BR59" s="373"/>
      <c r="BS59" s="373"/>
      <c r="BT59" s="373"/>
      <c r="BU59" s="373"/>
      <c r="BV59" s="373"/>
      <c r="BW59" s="373"/>
      <c r="BX59" s="373"/>
      <c r="BY59" s="520"/>
      <c r="BZ59" s="95"/>
    </row>
    <row r="60" spans="1:78" s="25" customFormat="1" ht="15" customHeight="1" thickTop="1" thickBot="1" x14ac:dyDescent="0.25">
      <c r="A60" s="52" t="s">
        <v>30</v>
      </c>
      <c r="B60" s="53"/>
      <c r="C60" s="53"/>
      <c r="D60" s="53"/>
      <c r="E60" s="53"/>
      <c r="F60" s="53"/>
      <c r="G60" s="53"/>
      <c r="H60" s="53"/>
      <c r="I60" s="53"/>
      <c r="J60" s="53"/>
      <c r="K60" s="53"/>
      <c r="L60" s="53"/>
      <c r="M60" s="53"/>
      <c r="N60" s="53"/>
      <c r="O60" s="53"/>
      <c r="P60" s="53"/>
      <c r="Q60" s="53"/>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102"/>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row>
    <row r="61" spans="1:78" ht="17.25" customHeight="1" x14ac:dyDescent="0.2">
      <c r="A61" s="198" t="s">
        <v>20</v>
      </c>
      <c r="B61" s="521"/>
      <c r="C61" s="334" t="s">
        <v>21</v>
      </c>
      <c r="D61" s="522"/>
      <c r="E61" s="522"/>
      <c r="F61" s="522"/>
      <c r="G61" s="522"/>
      <c r="H61" s="522"/>
      <c r="I61" s="522"/>
      <c r="J61" s="522"/>
      <c r="K61" s="521"/>
      <c r="L61" s="525" t="s">
        <v>63</v>
      </c>
      <c r="M61" s="526"/>
      <c r="N61" s="529" t="s">
        <v>47</v>
      </c>
      <c r="O61" s="530"/>
      <c r="P61" s="523" t="s">
        <v>16</v>
      </c>
      <c r="Q61" s="522"/>
      <c r="R61" s="522"/>
      <c r="S61" s="522"/>
      <c r="T61" s="522"/>
      <c r="U61" s="522"/>
      <c r="V61" s="522"/>
      <c r="W61" s="522"/>
      <c r="X61" s="522"/>
      <c r="Y61" s="522"/>
      <c r="Z61" s="522"/>
      <c r="AA61" s="522"/>
      <c r="AB61" s="522"/>
      <c r="AC61" s="522"/>
      <c r="AD61" s="522"/>
      <c r="AE61" s="522"/>
      <c r="AF61" s="522"/>
      <c r="AG61" s="522"/>
      <c r="AH61" s="522"/>
      <c r="AI61" s="522"/>
      <c r="AJ61" s="522"/>
      <c r="AK61" s="522"/>
      <c r="AL61" s="522"/>
      <c r="AM61" s="522"/>
      <c r="AN61" s="522"/>
      <c r="AO61" s="522"/>
      <c r="AP61" s="524"/>
      <c r="AQ61" s="358" t="s">
        <v>32</v>
      </c>
      <c r="AR61" s="359"/>
      <c r="AS61" s="359"/>
      <c r="AT61" s="359"/>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135"/>
      <c r="BQ61" s="135"/>
      <c r="BR61" s="135"/>
      <c r="BS61" s="135"/>
      <c r="BT61" s="358" t="s">
        <v>48</v>
      </c>
      <c r="BU61" s="359"/>
      <c r="BV61" s="359"/>
      <c r="BW61" s="359"/>
      <c r="BX61" s="359"/>
      <c r="BY61" s="360"/>
    </row>
    <row r="62" spans="1:78" s="31" customFormat="1" ht="31.2" customHeight="1" thickBot="1" x14ac:dyDescent="0.25">
      <c r="A62" s="54"/>
      <c r="B62" s="55"/>
      <c r="C62" s="56"/>
      <c r="D62" s="57"/>
      <c r="E62" s="57"/>
      <c r="F62" s="57"/>
      <c r="G62" s="57"/>
      <c r="H62" s="57"/>
      <c r="I62" s="57"/>
      <c r="J62" s="57"/>
      <c r="K62" s="55"/>
      <c r="L62" s="527"/>
      <c r="M62" s="528"/>
      <c r="N62" s="531"/>
      <c r="O62" s="532"/>
      <c r="P62" s="603" t="s">
        <v>31</v>
      </c>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5"/>
      <c r="AQ62" s="365" t="s">
        <v>49</v>
      </c>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1" t="s">
        <v>44</v>
      </c>
      <c r="BO62" s="361"/>
      <c r="BP62" s="362" t="s">
        <v>45</v>
      </c>
      <c r="BQ62" s="363"/>
      <c r="BR62" s="362" t="s">
        <v>39</v>
      </c>
      <c r="BS62" s="364"/>
      <c r="BT62" s="533" t="s">
        <v>44</v>
      </c>
      <c r="BU62" s="351"/>
      <c r="BV62" s="352" t="s">
        <v>45</v>
      </c>
      <c r="BW62" s="353"/>
      <c r="BX62" s="352" t="s">
        <v>39</v>
      </c>
      <c r="BY62" s="357"/>
    </row>
    <row r="63" spans="1:78" ht="18.75" customHeight="1" thickTop="1" x14ac:dyDescent="0.2">
      <c r="A63" s="575"/>
      <c r="B63" s="576"/>
      <c r="C63" s="585"/>
      <c r="D63" s="586"/>
      <c r="E63" s="586"/>
      <c r="F63" s="586"/>
      <c r="G63" s="586"/>
      <c r="H63" s="586"/>
      <c r="I63" s="586"/>
      <c r="J63" s="586"/>
      <c r="K63" s="587"/>
      <c r="L63" s="571"/>
      <c r="M63" s="572"/>
      <c r="N63" s="563"/>
      <c r="O63" s="564"/>
      <c r="P63" s="585"/>
      <c r="Q63" s="586"/>
      <c r="R63" s="586"/>
      <c r="S63" s="586"/>
      <c r="T63" s="586"/>
      <c r="U63" s="586"/>
      <c r="V63" s="586"/>
      <c r="W63" s="586"/>
      <c r="X63" s="586"/>
      <c r="Y63" s="586"/>
      <c r="Z63" s="586"/>
      <c r="AA63" s="586"/>
      <c r="AB63" s="586"/>
      <c r="AC63" s="586"/>
      <c r="AD63" s="586"/>
      <c r="AE63" s="586"/>
      <c r="AF63" s="586"/>
      <c r="AG63" s="586"/>
      <c r="AH63" s="586"/>
      <c r="AI63" s="586"/>
      <c r="AJ63" s="586"/>
      <c r="AK63" s="586"/>
      <c r="AL63" s="586"/>
      <c r="AM63" s="586"/>
      <c r="AN63" s="586"/>
      <c r="AO63" s="586"/>
      <c r="AP63" s="598"/>
      <c r="AQ63" s="542"/>
      <c r="AR63" s="543"/>
      <c r="AS63" s="543"/>
      <c r="AT63" s="543"/>
      <c r="AU63" s="543"/>
      <c r="AV63" s="543"/>
      <c r="AW63" s="543"/>
      <c r="AX63" s="543"/>
      <c r="AY63" s="543"/>
      <c r="AZ63" s="543"/>
      <c r="BA63" s="543"/>
      <c r="BB63" s="543"/>
      <c r="BC63" s="543"/>
      <c r="BD63" s="543"/>
      <c r="BE63" s="543"/>
      <c r="BF63" s="543"/>
      <c r="BG63" s="543"/>
      <c r="BH63" s="543"/>
      <c r="BI63" s="543"/>
      <c r="BJ63" s="543"/>
      <c r="BK63" s="543"/>
      <c r="BL63" s="543"/>
      <c r="BM63" s="544"/>
      <c r="BN63" s="503"/>
      <c r="BO63" s="504"/>
      <c r="BP63" s="503" t="str">
        <f>IF(L63="","0",IF(BN63="N","0",VLOOKUP(L63,業績評価の点数化!$B$3:$H$7,VLOOKUP(BN63,業績評価の点数化!$B$12:$C$17,2,FALSE),FALSE)))</f>
        <v>0</v>
      </c>
      <c r="BQ63" s="504"/>
      <c r="BR63" s="503">
        <f>N63*BP63</f>
        <v>0</v>
      </c>
      <c r="BS63" s="507"/>
      <c r="BT63" s="503"/>
      <c r="BU63" s="504"/>
      <c r="BV63" s="503" t="str">
        <f>IF(L63="","0",IF(BT63="N","0",VLOOKUP(L63,業績評価の点数化!$B$3:$H$7,VLOOKUP(BT63,業績評価の点数化!$B$12:$C$17,2,FALSE),FALSE)))</f>
        <v>0</v>
      </c>
      <c r="BW63" s="504"/>
      <c r="BX63" s="512">
        <f>N63*BV63</f>
        <v>0</v>
      </c>
      <c r="BY63" s="513"/>
    </row>
    <row r="64" spans="1:78" ht="18.75" customHeight="1" x14ac:dyDescent="0.2">
      <c r="A64" s="577"/>
      <c r="B64" s="578"/>
      <c r="C64" s="588"/>
      <c r="D64" s="387"/>
      <c r="E64" s="387"/>
      <c r="F64" s="387"/>
      <c r="G64" s="387"/>
      <c r="H64" s="387"/>
      <c r="I64" s="387"/>
      <c r="J64" s="387"/>
      <c r="K64" s="589"/>
      <c r="L64" s="439"/>
      <c r="M64" s="440"/>
      <c r="N64" s="565"/>
      <c r="O64" s="566"/>
      <c r="P64" s="588"/>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599"/>
      <c r="AQ64" s="545"/>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547"/>
      <c r="BN64" s="505"/>
      <c r="BO64" s="506"/>
      <c r="BP64" s="505"/>
      <c r="BQ64" s="506"/>
      <c r="BR64" s="505"/>
      <c r="BS64" s="508"/>
      <c r="BT64" s="505"/>
      <c r="BU64" s="506"/>
      <c r="BV64" s="505"/>
      <c r="BW64" s="506"/>
      <c r="BX64" s="514"/>
      <c r="BY64" s="515"/>
    </row>
    <row r="65" spans="1:77" ht="18.75" customHeight="1" x14ac:dyDescent="0.2">
      <c r="A65" s="577"/>
      <c r="B65" s="578"/>
      <c r="C65" s="588"/>
      <c r="D65" s="387"/>
      <c r="E65" s="387"/>
      <c r="F65" s="387"/>
      <c r="G65" s="387"/>
      <c r="H65" s="387"/>
      <c r="I65" s="387"/>
      <c r="J65" s="387"/>
      <c r="K65" s="589"/>
      <c r="L65" s="439"/>
      <c r="M65" s="440"/>
      <c r="N65" s="565"/>
      <c r="O65" s="566"/>
      <c r="P65" s="588"/>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599"/>
      <c r="AQ65" s="545"/>
      <c r="AR65" s="546"/>
      <c r="AS65" s="546"/>
      <c r="AT65" s="546"/>
      <c r="AU65" s="546"/>
      <c r="AV65" s="546"/>
      <c r="AW65" s="546"/>
      <c r="AX65" s="546"/>
      <c r="AY65" s="546"/>
      <c r="AZ65" s="546"/>
      <c r="BA65" s="546"/>
      <c r="BB65" s="546"/>
      <c r="BC65" s="546"/>
      <c r="BD65" s="546"/>
      <c r="BE65" s="546"/>
      <c r="BF65" s="546"/>
      <c r="BG65" s="546"/>
      <c r="BH65" s="546"/>
      <c r="BI65" s="546"/>
      <c r="BJ65" s="546"/>
      <c r="BK65" s="546"/>
      <c r="BL65" s="546"/>
      <c r="BM65" s="547"/>
      <c r="BN65" s="505"/>
      <c r="BO65" s="506"/>
      <c r="BP65" s="505"/>
      <c r="BQ65" s="506"/>
      <c r="BR65" s="505"/>
      <c r="BS65" s="508"/>
      <c r="BT65" s="505"/>
      <c r="BU65" s="506"/>
      <c r="BV65" s="505"/>
      <c r="BW65" s="506"/>
      <c r="BX65" s="514"/>
      <c r="BY65" s="515"/>
    </row>
    <row r="66" spans="1:77" ht="18.75" customHeight="1" x14ac:dyDescent="0.2">
      <c r="A66" s="577"/>
      <c r="B66" s="578"/>
      <c r="C66" s="588"/>
      <c r="D66" s="387"/>
      <c r="E66" s="387"/>
      <c r="F66" s="387"/>
      <c r="G66" s="387"/>
      <c r="H66" s="387"/>
      <c r="I66" s="387"/>
      <c r="J66" s="387"/>
      <c r="K66" s="589"/>
      <c r="L66" s="439"/>
      <c r="M66" s="440"/>
      <c r="N66" s="565"/>
      <c r="O66" s="566"/>
      <c r="P66" s="588"/>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599"/>
      <c r="AQ66" s="545"/>
      <c r="AR66" s="546"/>
      <c r="AS66" s="546"/>
      <c r="AT66" s="546"/>
      <c r="AU66" s="546"/>
      <c r="AV66" s="546"/>
      <c r="AW66" s="546"/>
      <c r="AX66" s="546"/>
      <c r="AY66" s="546"/>
      <c r="AZ66" s="546"/>
      <c r="BA66" s="546"/>
      <c r="BB66" s="546"/>
      <c r="BC66" s="546"/>
      <c r="BD66" s="546"/>
      <c r="BE66" s="546"/>
      <c r="BF66" s="546"/>
      <c r="BG66" s="546"/>
      <c r="BH66" s="546"/>
      <c r="BI66" s="546"/>
      <c r="BJ66" s="546"/>
      <c r="BK66" s="546"/>
      <c r="BL66" s="546"/>
      <c r="BM66" s="547"/>
      <c r="BN66" s="505"/>
      <c r="BO66" s="506"/>
      <c r="BP66" s="505"/>
      <c r="BQ66" s="506"/>
      <c r="BR66" s="505"/>
      <c r="BS66" s="508"/>
      <c r="BT66" s="505"/>
      <c r="BU66" s="506"/>
      <c r="BV66" s="505"/>
      <c r="BW66" s="506"/>
      <c r="BX66" s="514"/>
      <c r="BY66" s="515"/>
    </row>
    <row r="67" spans="1:77" ht="18.75" customHeight="1" x14ac:dyDescent="0.2">
      <c r="A67" s="577"/>
      <c r="B67" s="578"/>
      <c r="C67" s="588"/>
      <c r="D67" s="387"/>
      <c r="E67" s="387"/>
      <c r="F67" s="387"/>
      <c r="G67" s="387"/>
      <c r="H67" s="387"/>
      <c r="I67" s="387"/>
      <c r="J67" s="387"/>
      <c r="K67" s="589"/>
      <c r="L67" s="439"/>
      <c r="M67" s="440"/>
      <c r="N67" s="565"/>
      <c r="O67" s="566"/>
      <c r="P67" s="588"/>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599"/>
      <c r="AQ67" s="545"/>
      <c r="AR67" s="546"/>
      <c r="AS67" s="546"/>
      <c r="AT67" s="546"/>
      <c r="AU67" s="546"/>
      <c r="AV67" s="546"/>
      <c r="AW67" s="546"/>
      <c r="AX67" s="546"/>
      <c r="AY67" s="546"/>
      <c r="AZ67" s="546"/>
      <c r="BA67" s="546"/>
      <c r="BB67" s="546"/>
      <c r="BC67" s="546"/>
      <c r="BD67" s="546"/>
      <c r="BE67" s="546"/>
      <c r="BF67" s="546"/>
      <c r="BG67" s="546"/>
      <c r="BH67" s="546"/>
      <c r="BI67" s="546"/>
      <c r="BJ67" s="546"/>
      <c r="BK67" s="546"/>
      <c r="BL67" s="546"/>
      <c r="BM67" s="547"/>
      <c r="BN67" s="505"/>
      <c r="BO67" s="506"/>
      <c r="BP67" s="505"/>
      <c r="BQ67" s="506"/>
      <c r="BR67" s="505"/>
      <c r="BS67" s="508"/>
      <c r="BT67" s="505"/>
      <c r="BU67" s="506"/>
      <c r="BV67" s="505"/>
      <c r="BW67" s="506"/>
      <c r="BX67" s="514"/>
      <c r="BY67" s="515"/>
    </row>
    <row r="68" spans="1:77" ht="18.75" customHeight="1" x14ac:dyDescent="0.2">
      <c r="A68" s="579"/>
      <c r="B68" s="580"/>
      <c r="C68" s="590"/>
      <c r="D68" s="591"/>
      <c r="E68" s="591"/>
      <c r="F68" s="591"/>
      <c r="G68" s="591"/>
      <c r="H68" s="591"/>
      <c r="I68" s="591"/>
      <c r="J68" s="591"/>
      <c r="K68" s="592"/>
      <c r="L68" s="573"/>
      <c r="M68" s="574"/>
      <c r="N68" s="567"/>
      <c r="O68" s="568"/>
      <c r="P68" s="590"/>
      <c r="Q68" s="591"/>
      <c r="R68" s="591"/>
      <c r="S68" s="591"/>
      <c r="T68" s="591"/>
      <c r="U68" s="591"/>
      <c r="V68" s="591"/>
      <c r="W68" s="591"/>
      <c r="X68" s="591"/>
      <c r="Y68" s="591"/>
      <c r="Z68" s="591"/>
      <c r="AA68" s="591"/>
      <c r="AB68" s="591"/>
      <c r="AC68" s="591"/>
      <c r="AD68" s="591"/>
      <c r="AE68" s="591"/>
      <c r="AF68" s="591"/>
      <c r="AG68" s="591"/>
      <c r="AH68" s="591"/>
      <c r="AI68" s="591"/>
      <c r="AJ68" s="591"/>
      <c r="AK68" s="591"/>
      <c r="AL68" s="591"/>
      <c r="AM68" s="591"/>
      <c r="AN68" s="591"/>
      <c r="AO68" s="591"/>
      <c r="AP68" s="600"/>
      <c r="AQ68" s="548"/>
      <c r="AR68" s="549"/>
      <c r="AS68" s="549"/>
      <c r="AT68" s="549"/>
      <c r="AU68" s="549"/>
      <c r="AV68" s="549"/>
      <c r="AW68" s="549"/>
      <c r="AX68" s="549"/>
      <c r="AY68" s="549"/>
      <c r="AZ68" s="549"/>
      <c r="BA68" s="549"/>
      <c r="BB68" s="549"/>
      <c r="BC68" s="549"/>
      <c r="BD68" s="549"/>
      <c r="BE68" s="549"/>
      <c r="BF68" s="549"/>
      <c r="BG68" s="549"/>
      <c r="BH68" s="549"/>
      <c r="BI68" s="549"/>
      <c r="BJ68" s="549"/>
      <c r="BK68" s="549"/>
      <c r="BL68" s="549"/>
      <c r="BM68" s="550"/>
      <c r="BN68" s="509"/>
      <c r="BO68" s="511"/>
      <c r="BP68" s="505"/>
      <c r="BQ68" s="506"/>
      <c r="BR68" s="509"/>
      <c r="BS68" s="510"/>
      <c r="BT68" s="509"/>
      <c r="BU68" s="511"/>
      <c r="BV68" s="505"/>
      <c r="BW68" s="506"/>
      <c r="BX68" s="516"/>
      <c r="BY68" s="517"/>
    </row>
    <row r="69" spans="1:77" ht="18.75" customHeight="1" x14ac:dyDescent="0.2">
      <c r="A69" s="581"/>
      <c r="B69" s="582"/>
      <c r="C69" s="593"/>
      <c r="D69" s="594"/>
      <c r="E69" s="594"/>
      <c r="F69" s="594"/>
      <c r="G69" s="594"/>
      <c r="H69" s="594"/>
      <c r="I69" s="594"/>
      <c r="J69" s="594"/>
      <c r="K69" s="595"/>
      <c r="L69" s="437"/>
      <c r="M69" s="438"/>
      <c r="N69" s="431"/>
      <c r="O69" s="432"/>
      <c r="P69" s="593"/>
      <c r="Q69" s="594"/>
      <c r="R69" s="594"/>
      <c r="S69" s="594"/>
      <c r="T69" s="594"/>
      <c r="U69" s="594"/>
      <c r="V69" s="594"/>
      <c r="W69" s="594"/>
      <c r="X69" s="594"/>
      <c r="Y69" s="594"/>
      <c r="Z69" s="594"/>
      <c r="AA69" s="594"/>
      <c r="AB69" s="594"/>
      <c r="AC69" s="594"/>
      <c r="AD69" s="594"/>
      <c r="AE69" s="594"/>
      <c r="AF69" s="594"/>
      <c r="AG69" s="594"/>
      <c r="AH69" s="594"/>
      <c r="AI69" s="594"/>
      <c r="AJ69" s="594"/>
      <c r="AK69" s="594"/>
      <c r="AL69" s="594"/>
      <c r="AM69" s="594"/>
      <c r="AN69" s="594"/>
      <c r="AO69" s="594"/>
      <c r="AP69" s="601"/>
      <c r="AQ69" s="551"/>
      <c r="AR69" s="552"/>
      <c r="AS69" s="552"/>
      <c r="AT69" s="552"/>
      <c r="AU69" s="552"/>
      <c r="AV69" s="552"/>
      <c r="AW69" s="552"/>
      <c r="AX69" s="552"/>
      <c r="AY69" s="552"/>
      <c r="AZ69" s="552"/>
      <c r="BA69" s="552"/>
      <c r="BB69" s="552"/>
      <c r="BC69" s="552"/>
      <c r="BD69" s="552"/>
      <c r="BE69" s="552"/>
      <c r="BF69" s="552"/>
      <c r="BG69" s="552"/>
      <c r="BH69" s="552"/>
      <c r="BI69" s="552"/>
      <c r="BJ69" s="552"/>
      <c r="BK69" s="552"/>
      <c r="BL69" s="552"/>
      <c r="BM69" s="553"/>
      <c r="BN69" s="505"/>
      <c r="BO69" s="506"/>
      <c r="BP69" s="518" t="str">
        <f>IF(L69="","0",IF(BN69="N","0",VLOOKUP(L69,業績評価の点数化!$B$3:$H$7,VLOOKUP(BN69,業績評価の点数化!$B$12:$C$17,2,FALSE),FALSE)))</f>
        <v>0</v>
      </c>
      <c r="BQ69" s="519"/>
      <c r="BR69" s="505">
        <f>N69*BP69</f>
        <v>0</v>
      </c>
      <c r="BS69" s="508"/>
      <c r="BT69" s="505"/>
      <c r="BU69" s="506"/>
      <c r="BV69" s="518" t="str">
        <f>IF(L69="","0",IF(BT69="N","0",VLOOKUP(L69,業績評価の点数化!$B$3:$H$7,VLOOKUP(BT69,業績評価の点数化!$B$12:$C$17,2,FALSE),FALSE)))</f>
        <v>0</v>
      </c>
      <c r="BW69" s="519"/>
      <c r="BX69" s="514">
        <f>N69*BV69</f>
        <v>0</v>
      </c>
      <c r="BY69" s="515"/>
    </row>
    <row r="70" spans="1:77" ht="18.75" customHeight="1" x14ac:dyDescent="0.2">
      <c r="A70" s="577"/>
      <c r="B70" s="578"/>
      <c r="C70" s="588"/>
      <c r="D70" s="387"/>
      <c r="E70" s="387"/>
      <c r="F70" s="387"/>
      <c r="G70" s="387"/>
      <c r="H70" s="387"/>
      <c r="I70" s="387"/>
      <c r="J70" s="387"/>
      <c r="K70" s="589"/>
      <c r="L70" s="439"/>
      <c r="M70" s="440"/>
      <c r="N70" s="433"/>
      <c r="O70" s="434"/>
      <c r="P70" s="588"/>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599"/>
      <c r="AQ70" s="554"/>
      <c r="AR70" s="555"/>
      <c r="AS70" s="555"/>
      <c r="AT70" s="555"/>
      <c r="AU70" s="555"/>
      <c r="AV70" s="555"/>
      <c r="AW70" s="555"/>
      <c r="AX70" s="555"/>
      <c r="AY70" s="555"/>
      <c r="AZ70" s="555"/>
      <c r="BA70" s="555"/>
      <c r="BB70" s="555"/>
      <c r="BC70" s="555"/>
      <c r="BD70" s="555"/>
      <c r="BE70" s="555"/>
      <c r="BF70" s="555"/>
      <c r="BG70" s="555"/>
      <c r="BH70" s="555"/>
      <c r="BI70" s="555"/>
      <c r="BJ70" s="555"/>
      <c r="BK70" s="555"/>
      <c r="BL70" s="555"/>
      <c r="BM70" s="556"/>
      <c r="BN70" s="505"/>
      <c r="BO70" s="506"/>
      <c r="BP70" s="505"/>
      <c r="BQ70" s="506"/>
      <c r="BR70" s="505"/>
      <c r="BS70" s="508"/>
      <c r="BT70" s="505"/>
      <c r="BU70" s="506"/>
      <c r="BV70" s="505"/>
      <c r="BW70" s="506"/>
      <c r="BX70" s="514"/>
      <c r="BY70" s="515"/>
    </row>
    <row r="71" spans="1:77" ht="18.75" customHeight="1" x14ac:dyDescent="0.2">
      <c r="A71" s="577"/>
      <c r="B71" s="578"/>
      <c r="C71" s="588"/>
      <c r="D71" s="387"/>
      <c r="E71" s="387"/>
      <c r="F71" s="387"/>
      <c r="G71" s="387"/>
      <c r="H71" s="387"/>
      <c r="I71" s="387"/>
      <c r="J71" s="387"/>
      <c r="K71" s="589"/>
      <c r="L71" s="439"/>
      <c r="M71" s="440"/>
      <c r="N71" s="433"/>
      <c r="O71" s="434"/>
      <c r="P71" s="588"/>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599"/>
      <c r="AQ71" s="554"/>
      <c r="AR71" s="555"/>
      <c r="AS71" s="555"/>
      <c r="AT71" s="555"/>
      <c r="AU71" s="555"/>
      <c r="AV71" s="555"/>
      <c r="AW71" s="555"/>
      <c r="AX71" s="555"/>
      <c r="AY71" s="555"/>
      <c r="AZ71" s="555"/>
      <c r="BA71" s="555"/>
      <c r="BB71" s="555"/>
      <c r="BC71" s="555"/>
      <c r="BD71" s="555"/>
      <c r="BE71" s="555"/>
      <c r="BF71" s="555"/>
      <c r="BG71" s="555"/>
      <c r="BH71" s="555"/>
      <c r="BI71" s="555"/>
      <c r="BJ71" s="555"/>
      <c r="BK71" s="555"/>
      <c r="BL71" s="555"/>
      <c r="BM71" s="556"/>
      <c r="BN71" s="505"/>
      <c r="BO71" s="506"/>
      <c r="BP71" s="505"/>
      <c r="BQ71" s="506"/>
      <c r="BR71" s="505"/>
      <c r="BS71" s="508"/>
      <c r="BT71" s="505"/>
      <c r="BU71" s="506"/>
      <c r="BV71" s="505"/>
      <c r="BW71" s="506"/>
      <c r="BX71" s="514"/>
      <c r="BY71" s="515"/>
    </row>
    <row r="72" spans="1:77" ht="18.75" customHeight="1" x14ac:dyDescent="0.2">
      <c r="A72" s="577"/>
      <c r="B72" s="578"/>
      <c r="C72" s="588"/>
      <c r="D72" s="387"/>
      <c r="E72" s="387"/>
      <c r="F72" s="387"/>
      <c r="G72" s="387"/>
      <c r="H72" s="387"/>
      <c r="I72" s="387"/>
      <c r="J72" s="387"/>
      <c r="K72" s="589"/>
      <c r="L72" s="439"/>
      <c r="M72" s="440"/>
      <c r="N72" s="433"/>
      <c r="O72" s="434"/>
      <c r="P72" s="588"/>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599"/>
      <c r="AQ72" s="554"/>
      <c r="AR72" s="555"/>
      <c r="AS72" s="555"/>
      <c r="AT72" s="555"/>
      <c r="AU72" s="555"/>
      <c r="AV72" s="555"/>
      <c r="AW72" s="555"/>
      <c r="AX72" s="555"/>
      <c r="AY72" s="555"/>
      <c r="AZ72" s="555"/>
      <c r="BA72" s="555"/>
      <c r="BB72" s="555"/>
      <c r="BC72" s="555"/>
      <c r="BD72" s="555"/>
      <c r="BE72" s="555"/>
      <c r="BF72" s="555"/>
      <c r="BG72" s="555"/>
      <c r="BH72" s="555"/>
      <c r="BI72" s="555"/>
      <c r="BJ72" s="555"/>
      <c r="BK72" s="555"/>
      <c r="BL72" s="555"/>
      <c r="BM72" s="556"/>
      <c r="BN72" s="505"/>
      <c r="BO72" s="506"/>
      <c r="BP72" s="505"/>
      <c r="BQ72" s="506"/>
      <c r="BR72" s="505"/>
      <c r="BS72" s="508"/>
      <c r="BT72" s="505"/>
      <c r="BU72" s="506"/>
      <c r="BV72" s="505"/>
      <c r="BW72" s="506"/>
      <c r="BX72" s="514"/>
      <c r="BY72" s="515"/>
    </row>
    <row r="73" spans="1:77" ht="18.75" customHeight="1" x14ac:dyDescent="0.2">
      <c r="A73" s="577"/>
      <c r="B73" s="578"/>
      <c r="C73" s="588"/>
      <c r="D73" s="387"/>
      <c r="E73" s="387"/>
      <c r="F73" s="387"/>
      <c r="G73" s="387"/>
      <c r="H73" s="387"/>
      <c r="I73" s="387"/>
      <c r="J73" s="387"/>
      <c r="K73" s="589"/>
      <c r="L73" s="439"/>
      <c r="M73" s="440"/>
      <c r="N73" s="433"/>
      <c r="O73" s="434"/>
      <c r="P73" s="588"/>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599"/>
      <c r="AQ73" s="554"/>
      <c r="AR73" s="555"/>
      <c r="AS73" s="555"/>
      <c r="AT73" s="555"/>
      <c r="AU73" s="555"/>
      <c r="AV73" s="555"/>
      <c r="AW73" s="555"/>
      <c r="AX73" s="555"/>
      <c r="AY73" s="555"/>
      <c r="AZ73" s="555"/>
      <c r="BA73" s="555"/>
      <c r="BB73" s="555"/>
      <c r="BC73" s="555"/>
      <c r="BD73" s="555"/>
      <c r="BE73" s="555"/>
      <c r="BF73" s="555"/>
      <c r="BG73" s="555"/>
      <c r="BH73" s="555"/>
      <c r="BI73" s="555"/>
      <c r="BJ73" s="555"/>
      <c r="BK73" s="555"/>
      <c r="BL73" s="555"/>
      <c r="BM73" s="556"/>
      <c r="BN73" s="505"/>
      <c r="BO73" s="506"/>
      <c r="BP73" s="505"/>
      <c r="BQ73" s="506"/>
      <c r="BR73" s="505"/>
      <c r="BS73" s="508"/>
      <c r="BT73" s="505"/>
      <c r="BU73" s="506"/>
      <c r="BV73" s="505"/>
      <c r="BW73" s="506"/>
      <c r="BX73" s="514"/>
      <c r="BY73" s="515"/>
    </row>
    <row r="74" spans="1:77" ht="18.75" customHeight="1" x14ac:dyDescent="0.2">
      <c r="A74" s="579"/>
      <c r="B74" s="580"/>
      <c r="C74" s="590"/>
      <c r="D74" s="591"/>
      <c r="E74" s="591"/>
      <c r="F74" s="591"/>
      <c r="G74" s="591"/>
      <c r="H74" s="591"/>
      <c r="I74" s="591"/>
      <c r="J74" s="591"/>
      <c r="K74" s="592"/>
      <c r="L74" s="573"/>
      <c r="M74" s="574"/>
      <c r="N74" s="569"/>
      <c r="O74" s="570"/>
      <c r="P74" s="590"/>
      <c r="Q74" s="591"/>
      <c r="R74" s="591"/>
      <c r="S74" s="591"/>
      <c r="T74" s="591"/>
      <c r="U74" s="591"/>
      <c r="V74" s="591"/>
      <c r="W74" s="591"/>
      <c r="X74" s="591"/>
      <c r="Y74" s="591"/>
      <c r="Z74" s="591"/>
      <c r="AA74" s="591"/>
      <c r="AB74" s="591"/>
      <c r="AC74" s="591"/>
      <c r="AD74" s="591"/>
      <c r="AE74" s="591"/>
      <c r="AF74" s="591"/>
      <c r="AG74" s="591"/>
      <c r="AH74" s="591"/>
      <c r="AI74" s="591"/>
      <c r="AJ74" s="591"/>
      <c r="AK74" s="591"/>
      <c r="AL74" s="591"/>
      <c r="AM74" s="591"/>
      <c r="AN74" s="591"/>
      <c r="AO74" s="591"/>
      <c r="AP74" s="600"/>
      <c r="AQ74" s="557"/>
      <c r="AR74" s="558"/>
      <c r="AS74" s="558"/>
      <c r="AT74" s="558"/>
      <c r="AU74" s="558"/>
      <c r="AV74" s="558"/>
      <c r="AW74" s="558"/>
      <c r="AX74" s="558"/>
      <c r="AY74" s="558"/>
      <c r="AZ74" s="558"/>
      <c r="BA74" s="558"/>
      <c r="BB74" s="558"/>
      <c r="BC74" s="558"/>
      <c r="BD74" s="558"/>
      <c r="BE74" s="558"/>
      <c r="BF74" s="558"/>
      <c r="BG74" s="558"/>
      <c r="BH74" s="558"/>
      <c r="BI74" s="558"/>
      <c r="BJ74" s="558"/>
      <c r="BK74" s="558"/>
      <c r="BL74" s="558"/>
      <c r="BM74" s="559"/>
      <c r="BN74" s="509"/>
      <c r="BO74" s="511"/>
      <c r="BP74" s="509"/>
      <c r="BQ74" s="511"/>
      <c r="BR74" s="509"/>
      <c r="BS74" s="510"/>
      <c r="BT74" s="509"/>
      <c r="BU74" s="511"/>
      <c r="BV74" s="509"/>
      <c r="BW74" s="511"/>
      <c r="BX74" s="516"/>
      <c r="BY74" s="517"/>
    </row>
    <row r="75" spans="1:77" ht="18.75" customHeight="1" x14ac:dyDescent="0.2">
      <c r="A75" s="581"/>
      <c r="B75" s="582"/>
      <c r="C75" s="593"/>
      <c r="D75" s="594"/>
      <c r="E75" s="594"/>
      <c r="F75" s="594"/>
      <c r="G75" s="594"/>
      <c r="H75" s="594"/>
      <c r="I75" s="594"/>
      <c r="J75" s="594"/>
      <c r="K75" s="595"/>
      <c r="L75" s="437"/>
      <c r="M75" s="438"/>
      <c r="N75" s="431"/>
      <c r="O75" s="432"/>
      <c r="P75" s="593"/>
      <c r="Q75" s="594"/>
      <c r="R75" s="594"/>
      <c r="S75" s="594"/>
      <c r="T75" s="594"/>
      <c r="U75" s="594"/>
      <c r="V75" s="594"/>
      <c r="W75" s="594"/>
      <c r="X75" s="594"/>
      <c r="Y75" s="594"/>
      <c r="Z75" s="594"/>
      <c r="AA75" s="594"/>
      <c r="AB75" s="594"/>
      <c r="AC75" s="594"/>
      <c r="AD75" s="594"/>
      <c r="AE75" s="594"/>
      <c r="AF75" s="594"/>
      <c r="AG75" s="594"/>
      <c r="AH75" s="594"/>
      <c r="AI75" s="594"/>
      <c r="AJ75" s="594"/>
      <c r="AK75" s="594"/>
      <c r="AL75" s="594"/>
      <c r="AM75" s="594"/>
      <c r="AN75" s="594"/>
      <c r="AO75" s="594"/>
      <c r="AP75" s="601"/>
      <c r="AQ75" s="551"/>
      <c r="AR75" s="552"/>
      <c r="AS75" s="552"/>
      <c r="AT75" s="552"/>
      <c r="AU75" s="552"/>
      <c r="AV75" s="552"/>
      <c r="AW75" s="552"/>
      <c r="AX75" s="552"/>
      <c r="AY75" s="552"/>
      <c r="AZ75" s="552"/>
      <c r="BA75" s="552"/>
      <c r="BB75" s="552"/>
      <c r="BC75" s="552"/>
      <c r="BD75" s="552"/>
      <c r="BE75" s="552"/>
      <c r="BF75" s="552"/>
      <c r="BG75" s="552"/>
      <c r="BH75" s="552"/>
      <c r="BI75" s="552"/>
      <c r="BJ75" s="552"/>
      <c r="BK75" s="552"/>
      <c r="BL75" s="552"/>
      <c r="BM75" s="553"/>
      <c r="BN75" s="422"/>
      <c r="BO75" s="423"/>
      <c r="BP75" s="422" t="str">
        <f>IF(L75="","0",IF(BN75="N","0",VLOOKUP(L75,業績評価の点数化!$B$3:$H$7,VLOOKUP(BN75,業績評価の点数化!$B$12:$C$17,2,FALSE),FALSE)))</f>
        <v>0</v>
      </c>
      <c r="BQ75" s="423"/>
      <c r="BR75" s="422">
        <f>N75*BP75</f>
        <v>0</v>
      </c>
      <c r="BS75" s="428"/>
      <c r="BT75" s="422"/>
      <c r="BU75" s="423"/>
      <c r="BV75" s="422" t="str">
        <f>IF(L75="","0",IF(BT75="N","0",VLOOKUP(L75,業績評価の点数化!$B$3:$H$7,VLOOKUP(BT75,業績評価の点数化!$B$12:$C$17,2,FALSE),FALSE)))</f>
        <v>0</v>
      </c>
      <c r="BW75" s="423"/>
      <c r="BX75" s="416">
        <f>N75*BV75</f>
        <v>0</v>
      </c>
      <c r="BY75" s="417"/>
    </row>
    <row r="76" spans="1:77" ht="18.75" customHeight="1" x14ac:dyDescent="0.2">
      <c r="A76" s="577"/>
      <c r="B76" s="578"/>
      <c r="C76" s="588"/>
      <c r="D76" s="387"/>
      <c r="E76" s="387"/>
      <c r="F76" s="387"/>
      <c r="G76" s="387"/>
      <c r="H76" s="387"/>
      <c r="I76" s="387"/>
      <c r="J76" s="387"/>
      <c r="K76" s="589"/>
      <c r="L76" s="439"/>
      <c r="M76" s="440"/>
      <c r="N76" s="433"/>
      <c r="O76" s="434"/>
      <c r="P76" s="588"/>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599"/>
      <c r="AQ76" s="554"/>
      <c r="AR76" s="555"/>
      <c r="AS76" s="555"/>
      <c r="AT76" s="555"/>
      <c r="AU76" s="555"/>
      <c r="AV76" s="555"/>
      <c r="AW76" s="555"/>
      <c r="AX76" s="555"/>
      <c r="AY76" s="555"/>
      <c r="AZ76" s="555"/>
      <c r="BA76" s="555"/>
      <c r="BB76" s="555"/>
      <c r="BC76" s="555"/>
      <c r="BD76" s="555"/>
      <c r="BE76" s="555"/>
      <c r="BF76" s="555"/>
      <c r="BG76" s="555"/>
      <c r="BH76" s="555"/>
      <c r="BI76" s="555"/>
      <c r="BJ76" s="555"/>
      <c r="BK76" s="555"/>
      <c r="BL76" s="555"/>
      <c r="BM76" s="556"/>
      <c r="BN76" s="424"/>
      <c r="BO76" s="425"/>
      <c r="BP76" s="424"/>
      <c r="BQ76" s="425"/>
      <c r="BR76" s="424"/>
      <c r="BS76" s="429"/>
      <c r="BT76" s="424"/>
      <c r="BU76" s="425"/>
      <c r="BV76" s="424"/>
      <c r="BW76" s="425"/>
      <c r="BX76" s="418"/>
      <c r="BY76" s="419"/>
    </row>
    <row r="77" spans="1:77" ht="18.75" customHeight="1" x14ac:dyDescent="0.2">
      <c r="A77" s="577"/>
      <c r="B77" s="578"/>
      <c r="C77" s="588"/>
      <c r="D77" s="387"/>
      <c r="E77" s="387"/>
      <c r="F77" s="387"/>
      <c r="G77" s="387"/>
      <c r="H77" s="387"/>
      <c r="I77" s="387"/>
      <c r="J77" s="387"/>
      <c r="K77" s="589"/>
      <c r="L77" s="439"/>
      <c r="M77" s="440"/>
      <c r="N77" s="433"/>
      <c r="O77" s="434"/>
      <c r="P77" s="588"/>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599"/>
      <c r="AQ77" s="554"/>
      <c r="AR77" s="555"/>
      <c r="AS77" s="555"/>
      <c r="AT77" s="555"/>
      <c r="AU77" s="555"/>
      <c r="AV77" s="555"/>
      <c r="AW77" s="555"/>
      <c r="AX77" s="555"/>
      <c r="AY77" s="555"/>
      <c r="AZ77" s="555"/>
      <c r="BA77" s="555"/>
      <c r="BB77" s="555"/>
      <c r="BC77" s="555"/>
      <c r="BD77" s="555"/>
      <c r="BE77" s="555"/>
      <c r="BF77" s="555"/>
      <c r="BG77" s="555"/>
      <c r="BH77" s="555"/>
      <c r="BI77" s="555"/>
      <c r="BJ77" s="555"/>
      <c r="BK77" s="555"/>
      <c r="BL77" s="555"/>
      <c r="BM77" s="556"/>
      <c r="BN77" s="424"/>
      <c r="BO77" s="425"/>
      <c r="BP77" s="424"/>
      <c r="BQ77" s="425"/>
      <c r="BR77" s="424"/>
      <c r="BS77" s="429"/>
      <c r="BT77" s="424"/>
      <c r="BU77" s="425"/>
      <c r="BV77" s="424"/>
      <c r="BW77" s="425"/>
      <c r="BX77" s="418"/>
      <c r="BY77" s="419"/>
    </row>
    <row r="78" spans="1:77" ht="18.75" customHeight="1" x14ac:dyDescent="0.2">
      <c r="A78" s="577"/>
      <c r="B78" s="578"/>
      <c r="C78" s="588"/>
      <c r="D78" s="387"/>
      <c r="E78" s="387"/>
      <c r="F78" s="387"/>
      <c r="G78" s="387"/>
      <c r="H78" s="387"/>
      <c r="I78" s="387"/>
      <c r="J78" s="387"/>
      <c r="K78" s="589"/>
      <c r="L78" s="439"/>
      <c r="M78" s="440"/>
      <c r="N78" s="433"/>
      <c r="O78" s="434"/>
      <c r="P78" s="588"/>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599"/>
      <c r="AQ78" s="554"/>
      <c r="AR78" s="555"/>
      <c r="AS78" s="555"/>
      <c r="AT78" s="555"/>
      <c r="AU78" s="555"/>
      <c r="AV78" s="555"/>
      <c r="AW78" s="555"/>
      <c r="AX78" s="555"/>
      <c r="AY78" s="555"/>
      <c r="AZ78" s="555"/>
      <c r="BA78" s="555"/>
      <c r="BB78" s="555"/>
      <c r="BC78" s="555"/>
      <c r="BD78" s="555"/>
      <c r="BE78" s="555"/>
      <c r="BF78" s="555"/>
      <c r="BG78" s="555"/>
      <c r="BH78" s="555"/>
      <c r="BI78" s="555"/>
      <c r="BJ78" s="555"/>
      <c r="BK78" s="555"/>
      <c r="BL78" s="555"/>
      <c r="BM78" s="556"/>
      <c r="BN78" s="424"/>
      <c r="BO78" s="425"/>
      <c r="BP78" s="424"/>
      <c r="BQ78" s="425"/>
      <c r="BR78" s="424"/>
      <c r="BS78" s="429"/>
      <c r="BT78" s="424"/>
      <c r="BU78" s="425"/>
      <c r="BV78" s="424"/>
      <c r="BW78" s="425"/>
      <c r="BX78" s="418"/>
      <c r="BY78" s="419"/>
    </row>
    <row r="79" spans="1:77" ht="18.75" customHeight="1" x14ac:dyDescent="0.2">
      <c r="A79" s="577"/>
      <c r="B79" s="578"/>
      <c r="C79" s="588"/>
      <c r="D79" s="387"/>
      <c r="E79" s="387"/>
      <c r="F79" s="387"/>
      <c r="G79" s="387"/>
      <c r="H79" s="387"/>
      <c r="I79" s="387"/>
      <c r="J79" s="387"/>
      <c r="K79" s="589"/>
      <c r="L79" s="439"/>
      <c r="M79" s="440"/>
      <c r="N79" s="433"/>
      <c r="O79" s="434"/>
      <c r="P79" s="588"/>
      <c r="Q79" s="387"/>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599"/>
      <c r="AQ79" s="554"/>
      <c r="AR79" s="555"/>
      <c r="AS79" s="555"/>
      <c r="AT79" s="555"/>
      <c r="AU79" s="555"/>
      <c r="AV79" s="555"/>
      <c r="AW79" s="555"/>
      <c r="AX79" s="555"/>
      <c r="AY79" s="555"/>
      <c r="AZ79" s="555"/>
      <c r="BA79" s="555"/>
      <c r="BB79" s="555"/>
      <c r="BC79" s="555"/>
      <c r="BD79" s="555"/>
      <c r="BE79" s="555"/>
      <c r="BF79" s="555"/>
      <c r="BG79" s="555"/>
      <c r="BH79" s="555"/>
      <c r="BI79" s="555"/>
      <c r="BJ79" s="555"/>
      <c r="BK79" s="555"/>
      <c r="BL79" s="555"/>
      <c r="BM79" s="556"/>
      <c r="BN79" s="424"/>
      <c r="BO79" s="425"/>
      <c r="BP79" s="424"/>
      <c r="BQ79" s="425"/>
      <c r="BR79" s="424"/>
      <c r="BS79" s="429"/>
      <c r="BT79" s="424"/>
      <c r="BU79" s="425"/>
      <c r="BV79" s="424"/>
      <c r="BW79" s="425"/>
      <c r="BX79" s="418"/>
      <c r="BY79" s="419"/>
    </row>
    <row r="80" spans="1:77" ht="18.75" customHeight="1" thickBot="1" x14ac:dyDescent="0.25">
      <c r="A80" s="583"/>
      <c r="B80" s="584"/>
      <c r="C80" s="596"/>
      <c r="D80" s="390"/>
      <c r="E80" s="390"/>
      <c r="F80" s="390"/>
      <c r="G80" s="390"/>
      <c r="H80" s="390"/>
      <c r="I80" s="390"/>
      <c r="J80" s="390"/>
      <c r="K80" s="597"/>
      <c r="L80" s="441"/>
      <c r="M80" s="442"/>
      <c r="N80" s="435"/>
      <c r="O80" s="436"/>
      <c r="P80" s="596"/>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602"/>
      <c r="AQ80" s="560"/>
      <c r="AR80" s="561"/>
      <c r="AS80" s="561"/>
      <c r="AT80" s="561"/>
      <c r="AU80" s="561"/>
      <c r="AV80" s="561"/>
      <c r="AW80" s="561"/>
      <c r="AX80" s="561"/>
      <c r="AY80" s="561"/>
      <c r="AZ80" s="561"/>
      <c r="BA80" s="561"/>
      <c r="BB80" s="561"/>
      <c r="BC80" s="561"/>
      <c r="BD80" s="561"/>
      <c r="BE80" s="561"/>
      <c r="BF80" s="561"/>
      <c r="BG80" s="561"/>
      <c r="BH80" s="561"/>
      <c r="BI80" s="561"/>
      <c r="BJ80" s="561"/>
      <c r="BK80" s="561"/>
      <c r="BL80" s="561"/>
      <c r="BM80" s="562"/>
      <c r="BN80" s="426"/>
      <c r="BO80" s="427"/>
      <c r="BP80" s="426"/>
      <c r="BQ80" s="427"/>
      <c r="BR80" s="426"/>
      <c r="BS80" s="430"/>
      <c r="BT80" s="426"/>
      <c r="BU80" s="427"/>
      <c r="BV80" s="426"/>
      <c r="BW80" s="427"/>
      <c r="BX80" s="420"/>
      <c r="BY80" s="421"/>
    </row>
    <row r="81" spans="1:78" ht="12"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97"/>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row>
    <row r="82" spans="1:78" s="25" customFormat="1" ht="15" customHeight="1" thickBot="1" x14ac:dyDescent="0.25">
      <c r="A82" s="78" t="s">
        <v>62</v>
      </c>
      <c r="B82" s="79"/>
      <c r="C82" s="79"/>
      <c r="D82" s="79"/>
      <c r="E82" s="79"/>
      <c r="F82" s="79"/>
      <c r="G82" s="79"/>
      <c r="H82" s="79"/>
      <c r="I82" s="79"/>
      <c r="J82" s="79"/>
      <c r="K82" s="79"/>
      <c r="L82" s="79"/>
      <c r="M82" s="79"/>
      <c r="N82" s="79"/>
      <c r="O82" s="79"/>
      <c r="P82" s="79"/>
      <c r="Q82" s="79"/>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102"/>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row>
    <row r="83" spans="1:78" ht="17.25" customHeight="1" thickBot="1" x14ac:dyDescent="0.25">
      <c r="A83" s="407" t="s">
        <v>32</v>
      </c>
      <c r="B83" s="408"/>
      <c r="C83" s="408"/>
      <c r="D83" s="408"/>
      <c r="E83" s="408"/>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09"/>
      <c r="AZ83" s="410" t="s">
        <v>37</v>
      </c>
      <c r="BA83" s="408"/>
      <c r="BB83" s="408"/>
      <c r="BC83" s="408"/>
      <c r="BD83" s="408"/>
      <c r="BE83" s="408"/>
      <c r="BF83" s="408"/>
      <c r="BG83" s="408"/>
      <c r="BH83" s="408"/>
      <c r="BI83" s="408"/>
      <c r="BJ83" s="408"/>
      <c r="BK83" s="408"/>
      <c r="BL83" s="408"/>
      <c r="BM83" s="408"/>
      <c r="BN83" s="408"/>
      <c r="BO83" s="408"/>
      <c r="BP83" s="408"/>
      <c r="BQ83" s="408"/>
      <c r="BR83" s="408"/>
      <c r="BS83" s="408"/>
      <c r="BT83" s="408"/>
      <c r="BU83" s="408"/>
      <c r="BV83" s="408"/>
      <c r="BW83" s="408"/>
      <c r="BX83" s="408"/>
      <c r="BY83" s="411"/>
    </row>
    <row r="84" spans="1:78" ht="13.8" thickTop="1" x14ac:dyDescent="0.2">
      <c r="A84" s="80" t="s">
        <v>18</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2"/>
      <c r="AU84" s="412" t="s">
        <v>42</v>
      </c>
      <c r="AV84" s="413"/>
      <c r="AW84" s="413"/>
      <c r="AX84" s="413"/>
      <c r="AY84" s="414"/>
      <c r="AZ84" s="83" t="s">
        <v>18</v>
      </c>
      <c r="BA84" s="103"/>
      <c r="BB84" s="84"/>
      <c r="BC84" s="84"/>
      <c r="BD84" s="84"/>
      <c r="BE84" s="84"/>
      <c r="BF84" s="84"/>
      <c r="BG84" s="84"/>
      <c r="BH84" s="84"/>
      <c r="BI84" s="84"/>
      <c r="BJ84" s="84"/>
      <c r="BK84" s="84"/>
      <c r="BL84" s="84"/>
      <c r="BM84" s="84"/>
      <c r="BN84" s="84"/>
      <c r="BO84" s="84"/>
      <c r="BP84" s="84"/>
      <c r="BQ84" s="84"/>
      <c r="BR84" s="84"/>
      <c r="BS84" s="84"/>
      <c r="BT84" s="85"/>
      <c r="BU84" s="412" t="s">
        <v>42</v>
      </c>
      <c r="BV84" s="413"/>
      <c r="BW84" s="413"/>
      <c r="BX84" s="413"/>
      <c r="BY84" s="415"/>
      <c r="BZ84" s="31"/>
    </row>
    <row r="85" spans="1:78" x14ac:dyDescent="0.2">
      <c r="A85" s="386"/>
      <c r="B85" s="387"/>
      <c r="C85" s="387"/>
      <c r="D85" s="387"/>
      <c r="E85" s="387"/>
      <c r="F85" s="387"/>
      <c r="G85" s="387"/>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387"/>
      <c r="AT85" s="388"/>
      <c r="AU85" s="392">
        <f>SUM(BT54:BU57)+SUM(BR63:BS80)</f>
        <v>0</v>
      </c>
      <c r="AV85" s="393"/>
      <c r="AW85" s="393"/>
      <c r="AX85" s="393"/>
      <c r="AY85" s="394"/>
      <c r="AZ85" s="399"/>
      <c r="BA85" s="387"/>
      <c r="BB85" s="387"/>
      <c r="BC85" s="387"/>
      <c r="BD85" s="387"/>
      <c r="BE85" s="387"/>
      <c r="BF85" s="387"/>
      <c r="BG85" s="387"/>
      <c r="BH85" s="387"/>
      <c r="BI85" s="387"/>
      <c r="BJ85" s="387"/>
      <c r="BK85" s="387"/>
      <c r="BL85" s="387"/>
      <c r="BM85" s="387"/>
      <c r="BN85" s="387"/>
      <c r="BO85" s="387"/>
      <c r="BP85" s="387"/>
      <c r="BQ85" s="387"/>
      <c r="BR85" s="387"/>
      <c r="BS85" s="387"/>
      <c r="BT85" s="388"/>
      <c r="BU85" s="395">
        <f>SUM(BZ54:BZ57)+SUM(BX63:BY80)</f>
        <v>0</v>
      </c>
      <c r="BV85" s="401"/>
      <c r="BW85" s="401"/>
      <c r="BX85" s="401"/>
      <c r="BY85" s="402"/>
      <c r="BZ85" s="31"/>
    </row>
    <row r="86" spans="1:78" ht="20.25" customHeight="1" x14ac:dyDescent="0.2">
      <c r="A86" s="386"/>
      <c r="B86" s="387"/>
      <c r="C86" s="387"/>
      <c r="D86" s="387"/>
      <c r="E86" s="387"/>
      <c r="F86" s="387"/>
      <c r="G86" s="387"/>
      <c r="H86" s="387"/>
      <c r="I86" s="387"/>
      <c r="J86" s="387"/>
      <c r="K86" s="387"/>
      <c r="L86" s="387"/>
      <c r="M86" s="387"/>
      <c r="N86" s="387"/>
      <c r="O86" s="387"/>
      <c r="P86" s="387"/>
      <c r="Q86" s="387"/>
      <c r="R86" s="387"/>
      <c r="S86" s="387"/>
      <c r="T86" s="387"/>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8"/>
      <c r="AU86" s="395"/>
      <c r="AV86" s="393"/>
      <c r="AW86" s="393"/>
      <c r="AX86" s="393"/>
      <c r="AY86" s="394"/>
      <c r="AZ86" s="399"/>
      <c r="BA86" s="387"/>
      <c r="BB86" s="387"/>
      <c r="BC86" s="387"/>
      <c r="BD86" s="387"/>
      <c r="BE86" s="387"/>
      <c r="BF86" s="387"/>
      <c r="BG86" s="387"/>
      <c r="BH86" s="387"/>
      <c r="BI86" s="387"/>
      <c r="BJ86" s="387"/>
      <c r="BK86" s="387"/>
      <c r="BL86" s="387"/>
      <c r="BM86" s="387"/>
      <c r="BN86" s="387"/>
      <c r="BO86" s="387"/>
      <c r="BP86" s="387"/>
      <c r="BQ86" s="387"/>
      <c r="BR86" s="387"/>
      <c r="BS86" s="387"/>
      <c r="BT86" s="388"/>
      <c r="BU86" s="403"/>
      <c r="BV86" s="401"/>
      <c r="BW86" s="401"/>
      <c r="BX86" s="401"/>
      <c r="BY86" s="402"/>
      <c r="BZ86" s="31"/>
    </row>
    <row r="87" spans="1:78" x14ac:dyDescent="0.2">
      <c r="A87" s="386"/>
      <c r="B87" s="387"/>
      <c r="C87" s="387"/>
      <c r="D87" s="387"/>
      <c r="E87" s="387"/>
      <c r="F87" s="387"/>
      <c r="G87" s="387"/>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387"/>
      <c r="AL87" s="387"/>
      <c r="AM87" s="387"/>
      <c r="AN87" s="387"/>
      <c r="AO87" s="387"/>
      <c r="AP87" s="387"/>
      <c r="AQ87" s="387"/>
      <c r="AR87" s="387"/>
      <c r="AS87" s="387"/>
      <c r="AT87" s="388"/>
      <c r="AU87" s="395"/>
      <c r="AV87" s="393"/>
      <c r="AW87" s="393"/>
      <c r="AX87" s="393"/>
      <c r="AY87" s="394"/>
      <c r="AZ87" s="399"/>
      <c r="BA87" s="387"/>
      <c r="BB87" s="387"/>
      <c r="BC87" s="387"/>
      <c r="BD87" s="387"/>
      <c r="BE87" s="387"/>
      <c r="BF87" s="387"/>
      <c r="BG87" s="387"/>
      <c r="BH87" s="387"/>
      <c r="BI87" s="387"/>
      <c r="BJ87" s="387"/>
      <c r="BK87" s="387"/>
      <c r="BL87" s="387"/>
      <c r="BM87" s="387"/>
      <c r="BN87" s="387"/>
      <c r="BO87" s="387"/>
      <c r="BP87" s="387"/>
      <c r="BQ87" s="387"/>
      <c r="BR87" s="387"/>
      <c r="BS87" s="387"/>
      <c r="BT87" s="388"/>
      <c r="BU87" s="403"/>
      <c r="BV87" s="401"/>
      <c r="BW87" s="401"/>
      <c r="BX87" s="401"/>
      <c r="BY87" s="402"/>
      <c r="BZ87" s="31"/>
    </row>
    <row r="88" spans="1:78" ht="24" customHeight="1" x14ac:dyDescent="0.2">
      <c r="A88" s="386"/>
      <c r="B88" s="387"/>
      <c r="C88" s="387"/>
      <c r="D88" s="387"/>
      <c r="E88" s="387"/>
      <c r="F88" s="387"/>
      <c r="G88" s="387"/>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387"/>
      <c r="AL88" s="387"/>
      <c r="AM88" s="387"/>
      <c r="AN88" s="387"/>
      <c r="AO88" s="387"/>
      <c r="AP88" s="387"/>
      <c r="AQ88" s="387"/>
      <c r="AR88" s="387"/>
      <c r="AS88" s="387"/>
      <c r="AT88" s="388"/>
      <c r="AU88" s="395"/>
      <c r="AV88" s="393"/>
      <c r="AW88" s="393"/>
      <c r="AX88" s="393"/>
      <c r="AY88" s="394"/>
      <c r="AZ88" s="399"/>
      <c r="BA88" s="387"/>
      <c r="BB88" s="387"/>
      <c r="BC88" s="387"/>
      <c r="BD88" s="387"/>
      <c r="BE88" s="387"/>
      <c r="BF88" s="387"/>
      <c r="BG88" s="387"/>
      <c r="BH88" s="387"/>
      <c r="BI88" s="387"/>
      <c r="BJ88" s="387"/>
      <c r="BK88" s="387"/>
      <c r="BL88" s="387"/>
      <c r="BM88" s="387"/>
      <c r="BN88" s="387"/>
      <c r="BO88" s="387"/>
      <c r="BP88" s="387"/>
      <c r="BQ88" s="387"/>
      <c r="BR88" s="387"/>
      <c r="BS88" s="387"/>
      <c r="BT88" s="388"/>
      <c r="BU88" s="403"/>
      <c r="BV88" s="401"/>
      <c r="BW88" s="401"/>
      <c r="BX88" s="401"/>
      <c r="BY88" s="402"/>
      <c r="BZ88" s="31"/>
    </row>
    <row r="89" spans="1:78" ht="13.8" thickBot="1" x14ac:dyDescent="0.25">
      <c r="A89" s="389"/>
      <c r="B89" s="390"/>
      <c r="C89" s="390"/>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390"/>
      <c r="AO89" s="390"/>
      <c r="AP89" s="390"/>
      <c r="AQ89" s="390"/>
      <c r="AR89" s="390"/>
      <c r="AS89" s="390"/>
      <c r="AT89" s="391"/>
      <c r="AU89" s="396"/>
      <c r="AV89" s="397"/>
      <c r="AW89" s="397"/>
      <c r="AX89" s="397"/>
      <c r="AY89" s="398"/>
      <c r="AZ89" s="400"/>
      <c r="BA89" s="390"/>
      <c r="BB89" s="390"/>
      <c r="BC89" s="390"/>
      <c r="BD89" s="390"/>
      <c r="BE89" s="390"/>
      <c r="BF89" s="390"/>
      <c r="BG89" s="390"/>
      <c r="BH89" s="390"/>
      <c r="BI89" s="390"/>
      <c r="BJ89" s="390"/>
      <c r="BK89" s="390"/>
      <c r="BL89" s="390"/>
      <c r="BM89" s="390"/>
      <c r="BN89" s="390"/>
      <c r="BO89" s="390"/>
      <c r="BP89" s="390"/>
      <c r="BQ89" s="390"/>
      <c r="BR89" s="390"/>
      <c r="BS89" s="390"/>
      <c r="BT89" s="391"/>
      <c r="BU89" s="404"/>
      <c r="BV89" s="405"/>
      <c r="BW89" s="405"/>
      <c r="BX89" s="405"/>
      <c r="BY89" s="406"/>
      <c r="BZ89" s="31"/>
    </row>
    <row r="90" spans="1:78" ht="13.8" thickBot="1" x14ac:dyDescent="0.25"/>
    <row r="91" spans="1:78" s="34" customFormat="1" ht="8.4" customHeight="1" thickBot="1" x14ac:dyDescent="0.25">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608" t="s">
        <v>71</v>
      </c>
      <c r="BA91" s="609"/>
      <c r="BB91" s="609"/>
      <c r="BC91" s="609"/>
      <c r="BD91" s="609"/>
      <c r="BE91" s="609"/>
      <c r="BF91" s="610"/>
      <c r="BG91" s="608" t="s">
        <v>72</v>
      </c>
      <c r="BH91" s="609"/>
      <c r="BI91" s="609"/>
      <c r="BJ91" s="609"/>
      <c r="BK91" s="609"/>
      <c r="BL91" s="610"/>
      <c r="BM91" s="608" t="s">
        <v>73</v>
      </c>
      <c r="BN91" s="609"/>
      <c r="BO91" s="609"/>
      <c r="BP91" s="609"/>
      <c r="BQ91" s="609"/>
      <c r="BR91" s="609"/>
      <c r="BS91" s="148"/>
      <c r="BT91" s="149"/>
      <c r="BU91" s="149"/>
      <c r="BV91" s="149"/>
      <c r="BW91" s="149"/>
      <c r="BX91" s="149"/>
      <c r="BY91" s="150"/>
    </row>
    <row r="92" spans="1:78" s="34" customFormat="1" ht="18" customHeight="1" thickBot="1" x14ac:dyDescent="0.25">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611"/>
      <c r="BA92" s="612"/>
      <c r="BB92" s="612"/>
      <c r="BC92" s="612"/>
      <c r="BD92" s="612"/>
      <c r="BE92" s="612"/>
      <c r="BF92" s="613"/>
      <c r="BG92" s="611"/>
      <c r="BH92" s="612"/>
      <c r="BI92" s="612"/>
      <c r="BJ92" s="612"/>
      <c r="BK92" s="612"/>
      <c r="BL92" s="613"/>
      <c r="BM92" s="611"/>
      <c r="BN92" s="612"/>
      <c r="BO92" s="612"/>
      <c r="BP92" s="612"/>
      <c r="BQ92" s="612"/>
      <c r="BR92" s="613"/>
      <c r="BS92" s="614" t="s">
        <v>74</v>
      </c>
      <c r="BT92" s="615"/>
      <c r="BU92" s="615"/>
      <c r="BV92" s="615"/>
      <c r="BW92" s="615"/>
      <c r="BX92" s="615"/>
      <c r="BY92" s="616"/>
    </row>
    <row r="93" spans="1:78" s="33" customFormat="1" ht="24" customHeight="1" thickBot="1" x14ac:dyDescent="0.25">
      <c r="AZ93" s="617" t="s">
        <v>75</v>
      </c>
      <c r="BA93" s="618"/>
      <c r="BB93" s="618"/>
      <c r="BC93" s="618"/>
      <c r="BD93" s="618"/>
      <c r="BE93" s="618"/>
      <c r="BF93" s="619"/>
      <c r="BG93" s="617">
        <f>AY41</f>
        <v>0</v>
      </c>
      <c r="BH93" s="618"/>
      <c r="BI93" s="618"/>
      <c r="BJ93" s="618"/>
      <c r="BK93" s="618"/>
      <c r="BL93" s="619"/>
      <c r="BM93" s="617">
        <f>BV41</f>
        <v>0</v>
      </c>
      <c r="BN93" s="618"/>
      <c r="BO93" s="618"/>
      <c r="BP93" s="618"/>
      <c r="BQ93" s="618"/>
      <c r="BR93" s="619"/>
      <c r="BS93" s="620">
        <f>SUM(BM93:BR94)</f>
        <v>0</v>
      </c>
      <c r="BT93" s="621"/>
      <c r="BU93" s="621"/>
      <c r="BV93" s="621"/>
      <c r="BW93" s="621"/>
      <c r="BX93" s="621"/>
      <c r="BY93" s="622"/>
    </row>
    <row r="94" spans="1:78" ht="24" customHeight="1" thickBot="1" x14ac:dyDescent="0.25">
      <c r="AZ94" s="626" t="s">
        <v>76</v>
      </c>
      <c r="BA94" s="627"/>
      <c r="BB94" s="627"/>
      <c r="BC94" s="627"/>
      <c r="BD94" s="627"/>
      <c r="BE94" s="627"/>
      <c r="BF94" s="628"/>
      <c r="BG94" s="629">
        <f>AU85</f>
        <v>0</v>
      </c>
      <c r="BH94" s="618"/>
      <c r="BI94" s="618"/>
      <c r="BJ94" s="618"/>
      <c r="BK94" s="618"/>
      <c r="BL94" s="619"/>
      <c r="BM94" s="629">
        <f>BU85</f>
        <v>0</v>
      </c>
      <c r="BN94" s="618"/>
      <c r="BO94" s="618"/>
      <c r="BP94" s="618"/>
      <c r="BQ94" s="618"/>
      <c r="BR94" s="619"/>
      <c r="BS94" s="623"/>
      <c r="BT94" s="624"/>
      <c r="BU94" s="624"/>
      <c r="BV94" s="624"/>
      <c r="BW94" s="624"/>
      <c r="BX94" s="624"/>
      <c r="BY94" s="625"/>
    </row>
    <row r="96" spans="1:78" s="34" customFormat="1" x14ac:dyDescent="0.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row>
    <row r="97" s="33" customFormat="1" ht="14.25" customHeight="1" x14ac:dyDescent="0.2"/>
  </sheetData>
  <mergeCells count="317">
    <mergeCell ref="AZ91:BF92"/>
    <mergeCell ref="BG91:BL92"/>
    <mergeCell ref="BM91:BR92"/>
    <mergeCell ref="BS92:BY92"/>
    <mergeCell ref="AZ93:BF93"/>
    <mergeCell ref="BG93:BL93"/>
    <mergeCell ref="BM93:BR93"/>
    <mergeCell ref="BS93:BY94"/>
    <mergeCell ref="AZ94:BF94"/>
    <mergeCell ref="BG94:BL94"/>
    <mergeCell ref="BM94:BR94"/>
    <mergeCell ref="AQ63:BM68"/>
    <mergeCell ref="AQ69:BM74"/>
    <mergeCell ref="AQ75:BM80"/>
    <mergeCell ref="N63:O68"/>
    <mergeCell ref="N69:O74"/>
    <mergeCell ref="L63:M68"/>
    <mergeCell ref="L69:M74"/>
    <mergeCell ref="AQ61:BO61"/>
    <mergeCell ref="A56:C56"/>
    <mergeCell ref="D56:K56"/>
    <mergeCell ref="L56:AC56"/>
    <mergeCell ref="AD56:AE56"/>
    <mergeCell ref="AF56:AG56"/>
    <mergeCell ref="A63:B68"/>
    <mergeCell ref="A69:B74"/>
    <mergeCell ref="A75:B80"/>
    <mergeCell ref="C63:K68"/>
    <mergeCell ref="C69:K74"/>
    <mergeCell ref="C75:K80"/>
    <mergeCell ref="P63:AP68"/>
    <mergeCell ref="P69:AP74"/>
    <mergeCell ref="P75:AP80"/>
    <mergeCell ref="P62:AP62"/>
    <mergeCell ref="A57:C57"/>
    <mergeCell ref="K33:AZ33"/>
    <mergeCell ref="BB33:BC35"/>
    <mergeCell ref="BD33:BK35"/>
    <mergeCell ref="BL33:BS35"/>
    <mergeCell ref="AW59:AY59"/>
    <mergeCell ref="BJ59:BL59"/>
    <mergeCell ref="BM59:BY59"/>
    <mergeCell ref="A61:B61"/>
    <mergeCell ref="C61:K61"/>
    <mergeCell ref="P61:AP61"/>
    <mergeCell ref="L61:M62"/>
    <mergeCell ref="N61:O62"/>
    <mergeCell ref="BT62:BU62"/>
    <mergeCell ref="BV62:BW62"/>
    <mergeCell ref="BA56:BO56"/>
    <mergeCell ref="BA57:BO57"/>
    <mergeCell ref="BV56:BW56"/>
    <mergeCell ref="BX56:BY56"/>
    <mergeCell ref="BV57:BW57"/>
    <mergeCell ref="BX57:BY57"/>
    <mergeCell ref="BP54:BQ54"/>
    <mergeCell ref="BR54:BS54"/>
    <mergeCell ref="BV54:BW54"/>
    <mergeCell ref="BX54:BY54"/>
    <mergeCell ref="BP63:BQ68"/>
    <mergeCell ref="BR63:BS68"/>
    <mergeCell ref="BT63:BU68"/>
    <mergeCell ref="BV63:BW68"/>
    <mergeCell ref="BX63:BY68"/>
    <mergeCell ref="BN69:BO74"/>
    <mergeCell ref="BP69:BQ74"/>
    <mergeCell ref="BR69:BS74"/>
    <mergeCell ref="BT69:BU74"/>
    <mergeCell ref="BV69:BW74"/>
    <mergeCell ref="BX69:BY74"/>
    <mergeCell ref="BN63:BO68"/>
    <mergeCell ref="BT55:BU55"/>
    <mergeCell ref="BP56:BQ56"/>
    <mergeCell ref="BP57:BQ57"/>
    <mergeCell ref="BR56:BS56"/>
    <mergeCell ref="BR57:BS57"/>
    <mergeCell ref="BT57:BU57"/>
    <mergeCell ref="BT56:BU56"/>
    <mergeCell ref="BP55:BQ55"/>
    <mergeCell ref="BR55:BS55"/>
    <mergeCell ref="BM44:BY44"/>
    <mergeCell ref="Y44:Z44"/>
    <mergeCell ref="AD44:AI44"/>
    <mergeCell ref="AJ44:AL44"/>
    <mergeCell ref="AM44:AV44"/>
    <mergeCell ref="AW44:AY44"/>
    <mergeCell ref="A41:AX42"/>
    <mergeCell ref="BD41:BU42"/>
    <mergeCell ref="BV55:BW55"/>
    <mergeCell ref="BX55:BY55"/>
    <mergeCell ref="BT53:BU53"/>
    <mergeCell ref="D54:K54"/>
    <mergeCell ref="L54:AC54"/>
    <mergeCell ref="AD54:AE54"/>
    <mergeCell ref="AF54:AG54"/>
    <mergeCell ref="AH54:AZ54"/>
    <mergeCell ref="BA54:BO54"/>
    <mergeCell ref="A55:C55"/>
    <mergeCell ref="D55:K55"/>
    <mergeCell ref="L55:AC55"/>
    <mergeCell ref="AD55:AE55"/>
    <mergeCell ref="AF55:AG55"/>
    <mergeCell ref="AH55:AZ55"/>
    <mergeCell ref="BT54:BU54"/>
    <mergeCell ref="BT25:BU27"/>
    <mergeCell ref="BV25:BY27"/>
    <mergeCell ref="BT33:BU35"/>
    <mergeCell ref="BV53:BW53"/>
    <mergeCell ref="BX53:BY53"/>
    <mergeCell ref="L53:AC53"/>
    <mergeCell ref="AH53:AZ53"/>
    <mergeCell ref="BA53:BO53"/>
    <mergeCell ref="BV48:BW48"/>
    <mergeCell ref="BV52:BZ52"/>
    <mergeCell ref="AD46:AG46"/>
    <mergeCell ref="AH46:AK46"/>
    <mergeCell ref="AL46:AT46"/>
    <mergeCell ref="AU46:AV46"/>
    <mergeCell ref="BH46:BM46"/>
    <mergeCell ref="BP46:BQ46"/>
    <mergeCell ref="M46:N46"/>
    <mergeCell ref="BS46:BT46"/>
    <mergeCell ref="BV46:BW46"/>
    <mergeCell ref="BS47:BT47"/>
    <mergeCell ref="BV47:BW47"/>
    <mergeCell ref="BD39:BY39"/>
    <mergeCell ref="BD40:BU40"/>
    <mergeCell ref="BV40:BY40"/>
    <mergeCell ref="A85:AT89"/>
    <mergeCell ref="AU85:AY89"/>
    <mergeCell ref="AZ85:BT89"/>
    <mergeCell ref="BU85:BY89"/>
    <mergeCell ref="A83:AY83"/>
    <mergeCell ref="AZ83:BY83"/>
    <mergeCell ref="AU84:AY84"/>
    <mergeCell ref="BU84:BY84"/>
    <mergeCell ref="BX75:BY80"/>
    <mergeCell ref="BV75:BW80"/>
    <mergeCell ref="BT75:BU80"/>
    <mergeCell ref="BN75:BO80"/>
    <mergeCell ref="BP75:BQ80"/>
    <mergeCell ref="BR75:BS80"/>
    <mergeCell ref="N75:O80"/>
    <mergeCell ref="L75:M80"/>
    <mergeCell ref="BV58:BW58"/>
    <mergeCell ref="BX58:BY58"/>
    <mergeCell ref="AD59:AI59"/>
    <mergeCell ref="AJ59:AL59"/>
    <mergeCell ref="AM59:AV59"/>
    <mergeCell ref="D57:K57"/>
    <mergeCell ref="L57:AC57"/>
    <mergeCell ref="AD57:AE57"/>
    <mergeCell ref="AF57:AG57"/>
    <mergeCell ref="AH57:AZ57"/>
    <mergeCell ref="BB28:BC31"/>
    <mergeCell ref="BD28:BK31"/>
    <mergeCell ref="BL28:BS31"/>
    <mergeCell ref="BX62:BY62"/>
    <mergeCell ref="BT61:BY61"/>
    <mergeCell ref="BN62:BO62"/>
    <mergeCell ref="BP62:BQ62"/>
    <mergeCell ref="BR62:BS62"/>
    <mergeCell ref="AQ62:BM62"/>
    <mergeCell ref="K28:AZ28"/>
    <mergeCell ref="K35:AZ35"/>
    <mergeCell ref="A32:AZ32"/>
    <mergeCell ref="AY40:BC40"/>
    <mergeCell ref="BH47:BM47"/>
    <mergeCell ref="BP47:BQ47"/>
    <mergeCell ref="BV41:BY42"/>
    <mergeCell ref="G44:H44"/>
    <mergeCell ref="J46:K46"/>
    <mergeCell ref="J44:K44"/>
    <mergeCell ref="M44:N44"/>
    <mergeCell ref="S44:T44"/>
    <mergeCell ref="V44:W44"/>
    <mergeCell ref="BJ44:BL44"/>
    <mergeCell ref="BD36:BK37"/>
    <mergeCell ref="BL36:BS37"/>
    <mergeCell ref="BT36:BU37"/>
    <mergeCell ref="BV36:BY37"/>
    <mergeCell ref="BV28:BY31"/>
    <mergeCell ref="BV33:BY35"/>
    <mergeCell ref="BB36:BC37"/>
    <mergeCell ref="AH56:AZ56"/>
    <mergeCell ref="K31:AZ31"/>
    <mergeCell ref="D52:K52"/>
    <mergeCell ref="L52:AC52"/>
    <mergeCell ref="AD52:AE53"/>
    <mergeCell ref="AF52:AG53"/>
    <mergeCell ref="AH52:AZ52"/>
    <mergeCell ref="BA52:BU52"/>
    <mergeCell ref="AD48:AG48"/>
    <mergeCell ref="AH48:AK48"/>
    <mergeCell ref="AL48:AT48"/>
    <mergeCell ref="AU48:AV48"/>
    <mergeCell ref="BH48:BM48"/>
    <mergeCell ref="BP48:BQ48"/>
    <mergeCell ref="BS48:BT48"/>
    <mergeCell ref="BP53:BQ53"/>
    <mergeCell ref="BR53:BS53"/>
    <mergeCell ref="BA55:BO55"/>
    <mergeCell ref="BV15:BY17"/>
    <mergeCell ref="K15:AZ15"/>
    <mergeCell ref="K16:AZ16"/>
    <mergeCell ref="BL15:BS17"/>
    <mergeCell ref="BB15:BC17"/>
    <mergeCell ref="BD25:BK27"/>
    <mergeCell ref="BL25:BS27"/>
    <mergeCell ref="BT28:BU31"/>
    <mergeCell ref="BB25:BC27"/>
    <mergeCell ref="BB22:BC23"/>
    <mergeCell ref="BD22:BK23"/>
    <mergeCell ref="BL22:BS23"/>
    <mergeCell ref="BT22:BU23"/>
    <mergeCell ref="BV22:BY23"/>
    <mergeCell ref="K20:AZ20"/>
    <mergeCell ref="K21:AZ21"/>
    <mergeCell ref="K22:AZ22"/>
    <mergeCell ref="K23:AZ23"/>
    <mergeCell ref="BB19:BC21"/>
    <mergeCell ref="BD19:BK21"/>
    <mergeCell ref="BL19:BS21"/>
    <mergeCell ref="BT19:BU21"/>
    <mergeCell ref="BV19:BY21"/>
    <mergeCell ref="K19:AZ19"/>
    <mergeCell ref="BV8:BW8"/>
    <mergeCell ref="A11:P11"/>
    <mergeCell ref="A12:J13"/>
    <mergeCell ref="K12:AZ13"/>
    <mergeCell ref="BB12:BK12"/>
    <mergeCell ref="BL12:BU12"/>
    <mergeCell ref="BV12:BY13"/>
    <mergeCell ref="BD13:BK13"/>
    <mergeCell ref="BA12:BA13"/>
    <mergeCell ref="BB13:BC13"/>
    <mergeCell ref="BT13:BU13"/>
    <mergeCell ref="BV6:BW6"/>
    <mergeCell ref="AL6:AT6"/>
    <mergeCell ref="AU6:AV6"/>
    <mergeCell ref="AW6:BG6"/>
    <mergeCell ref="BH6:BM6"/>
    <mergeCell ref="BP6:BQ6"/>
    <mergeCell ref="BS6:BT6"/>
    <mergeCell ref="BP7:BQ7"/>
    <mergeCell ref="BS7:BT7"/>
    <mergeCell ref="BV7:BW7"/>
    <mergeCell ref="AZ4:BI4"/>
    <mergeCell ref="BJ4:BL4"/>
    <mergeCell ref="BM4:BY4"/>
    <mergeCell ref="A2:BY2"/>
    <mergeCell ref="BQ3:BY3"/>
    <mergeCell ref="A4:D4"/>
    <mergeCell ref="G4:H4"/>
    <mergeCell ref="J4:K4"/>
    <mergeCell ref="M4:N4"/>
    <mergeCell ref="S4:T4"/>
    <mergeCell ref="V4:W4"/>
    <mergeCell ref="Y4:Z4"/>
    <mergeCell ref="AD4:AI4"/>
    <mergeCell ref="A6:D6"/>
    <mergeCell ref="G6:H6"/>
    <mergeCell ref="J6:K6"/>
    <mergeCell ref="M6:N6"/>
    <mergeCell ref="AD6:AG6"/>
    <mergeCell ref="AH6:AK6"/>
    <mergeCell ref="AJ4:AL4"/>
    <mergeCell ref="AM4:AV4"/>
    <mergeCell ref="AW4:AY4"/>
    <mergeCell ref="AD7:AG7"/>
    <mergeCell ref="K30:AZ30"/>
    <mergeCell ref="AH7:AK7"/>
    <mergeCell ref="AL7:AT7"/>
    <mergeCell ref="AU7:AV7"/>
    <mergeCell ref="AW7:BG7"/>
    <mergeCell ref="A18:AZ18"/>
    <mergeCell ref="BD15:BK17"/>
    <mergeCell ref="BH7:BM7"/>
    <mergeCell ref="K17:AZ17"/>
    <mergeCell ref="BL13:BS13"/>
    <mergeCell ref="K25:AZ25"/>
    <mergeCell ref="A14:AZ14"/>
    <mergeCell ref="AD8:AG8"/>
    <mergeCell ref="AH8:AK8"/>
    <mergeCell ref="AL8:AT8"/>
    <mergeCell ref="AU8:AV8"/>
    <mergeCell ref="AW8:BG8"/>
    <mergeCell ref="BH8:BM8"/>
    <mergeCell ref="BP8:BQ8"/>
    <mergeCell ref="BS8:BT8"/>
    <mergeCell ref="A24:AZ24"/>
    <mergeCell ref="BT15:BU17"/>
    <mergeCell ref="K26:AZ26"/>
    <mergeCell ref="B15:J17"/>
    <mergeCell ref="B19:J21"/>
    <mergeCell ref="B22:J23"/>
    <mergeCell ref="B25:J27"/>
    <mergeCell ref="B28:J31"/>
    <mergeCell ref="B33:J35"/>
    <mergeCell ref="B36:J37"/>
    <mergeCell ref="K29:AZ29"/>
    <mergeCell ref="A54:C54"/>
    <mergeCell ref="AY41:BC42"/>
    <mergeCell ref="G46:H46"/>
    <mergeCell ref="G47:H47"/>
    <mergeCell ref="J47:K47"/>
    <mergeCell ref="M47:N47"/>
    <mergeCell ref="AD47:AG47"/>
    <mergeCell ref="AH47:AK47"/>
    <mergeCell ref="AL47:AT47"/>
    <mergeCell ref="AU47:AV47"/>
    <mergeCell ref="K36:AZ36"/>
    <mergeCell ref="K37:AZ37"/>
    <mergeCell ref="A39:BC39"/>
    <mergeCell ref="A52:C52"/>
    <mergeCell ref="K27:AZ27"/>
    <mergeCell ref="K34:AZ34"/>
  </mergeCells>
  <phoneticPr fontId="3"/>
  <dataValidations count="3">
    <dataValidation type="list" allowBlank="1" showInputMessage="1" showErrorMessage="1" sqref="AF54:AG57 N63:O80">
      <formula1>"40%,35%,30%,25%,20%,15%,10%,5%"</formula1>
    </dataValidation>
    <dataValidation type="list" allowBlank="1" showInputMessage="1" showErrorMessage="1" sqref="BP54:BQ57 BV54:BW57 BT63:BU80 BN63:BO80">
      <formula1>"Ｔ１,Ｔ２,Ｔ３,Ｔ４,Ｔ５,N"</formula1>
    </dataValidation>
    <dataValidation type="list" allowBlank="1" showInputMessage="1" showErrorMessage="1" sqref="AD54:AE57 L63:M80">
      <formula1>"Ｓ,Ａ,Ｂ,Ｃ"</formula1>
    </dataValidation>
  </dataValidations>
  <printOptions horizontalCentered="1" verticalCentered="1"/>
  <pageMargins left="0.39370078740157483" right="0.39370078740157483" top="0.39370078740157483" bottom="0.19685039370078741" header="0.51181102362204722" footer="0.43307086614173229"/>
  <pageSetup paperSize="9" scale="74" fitToHeight="3" orientation="landscape" r:id="rId1"/>
  <headerFooter alignWithMargins="0"/>
  <rowBreaks count="2" manualBreakCount="2">
    <brk id="42" max="77" man="1"/>
    <brk id="57" max="7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7"/>
  <sheetViews>
    <sheetView workbookViewId="0">
      <selection activeCell="B4" sqref="B4:B7"/>
    </sheetView>
  </sheetViews>
  <sheetFormatPr defaultRowHeight="13.2" x14ac:dyDescent="0.2"/>
  <cols>
    <col min="2" max="2" width="17.88671875" customWidth="1"/>
  </cols>
  <sheetData>
    <row r="1" spans="1:9" ht="16.2" x14ac:dyDescent="0.2">
      <c r="A1" s="136" t="s">
        <v>51</v>
      </c>
      <c r="B1" s="136"/>
      <c r="C1" s="136"/>
      <c r="D1" s="136"/>
      <c r="E1" s="136"/>
      <c r="F1" s="136"/>
      <c r="G1" s="136"/>
      <c r="H1" s="136"/>
      <c r="I1" s="136"/>
    </row>
    <row r="2" spans="1:9" ht="16.2" x14ac:dyDescent="0.2">
      <c r="A2" s="136"/>
      <c r="B2" s="136"/>
      <c r="C2" s="136"/>
      <c r="D2" s="136"/>
      <c r="E2" s="136"/>
      <c r="F2" s="136"/>
      <c r="G2" s="136"/>
      <c r="H2" s="136"/>
      <c r="I2" s="136"/>
    </row>
    <row r="3" spans="1:9" ht="28.2" customHeight="1" x14ac:dyDescent="0.2">
      <c r="A3" s="136"/>
      <c r="B3" s="143" t="s">
        <v>52</v>
      </c>
      <c r="C3" s="138" t="s">
        <v>53</v>
      </c>
      <c r="D3" s="138" t="s">
        <v>54</v>
      </c>
      <c r="E3" s="138" t="s">
        <v>46</v>
      </c>
      <c r="F3" s="138" t="s">
        <v>55</v>
      </c>
      <c r="G3" s="138" t="s">
        <v>56</v>
      </c>
      <c r="H3" s="138" t="s">
        <v>57</v>
      </c>
      <c r="I3" s="136"/>
    </row>
    <row r="4" spans="1:9" ht="16.2" x14ac:dyDescent="0.2">
      <c r="A4" s="136"/>
      <c r="B4" s="144" t="s">
        <v>102</v>
      </c>
      <c r="C4" s="139">
        <v>100</v>
      </c>
      <c r="D4" s="139">
        <v>90</v>
      </c>
      <c r="E4" s="139">
        <v>80</v>
      </c>
      <c r="F4" s="139">
        <v>50</v>
      </c>
      <c r="G4" s="139">
        <v>20</v>
      </c>
      <c r="H4" s="139">
        <v>0</v>
      </c>
      <c r="I4" s="136"/>
    </row>
    <row r="5" spans="1:9" ht="16.8" thickBot="1" x14ac:dyDescent="0.25">
      <c r="A5" s="136"/>
      <c r="B5" s="145" t="s">
        <v>103</v>
      </c>
      <c r="C5" s="138">
        <v>90</v>
      </c>
      <c r="D5" s="138">
        <v>80</v>
      </c>
      <c r="E5" s="140">
        <v>65</v>
      </c>
      <c r="F5" s="138">
        <v>40</v>
      </c>
      <c r="G5" s="138">
        <v>15</v>
      </c>
      <c r="H5" s="138">
        <v>0</v>
      </c>
      <c r="I5" s="136"/>
    </row>
    <row r="6" spans="1:9" ht="17.399999999999999" thickTop="1" thickBot="1" x14ac:dyDescent="0.25">
      <c r="A6" s="136"/>
      <c r="B6" s="145" t="s">
        <v>104</v>
      </c>
      <c r="C6" s="138">
        <v>80</v>
      </c>
      <c r="D6" s="141">
        <v>65</v>
      </c>
      <c r="E6" s="142">
        <v>50</v>
      </c>
      <c r="F6" s="137">
        <v>30</v>
      </c>
      <c r="G6" s="138">
        <v>10</v>
      </c>
      <c r="H6" s="138">
        <v>0</v>
      </c>
      <c r="I6" s="136"/>
    </row>
    <row r="7" spans="1:9" ht="16.8" thickTop="1" x14ac:dyDescent="0.2">
      <c r="A7" s="136"/>
      <c r="B7" s="145" t="s">
        <v>105</v>
      </c>
      <c r="C7" s="138">
        <v>70</v>
      </c>
      <c r="D7" s="138">
        <v>55</v>
      </c>
      <c r="E7" s="139">
        <v>40</v>
      </c>
      <c r="F7" s="138">
        <v>20</v>
      </c>
      <c r="G7" s="138">
        <v>5</v>
      </c>
      <c r="H7" s="138">
        <v>0</v>
      </c>
      <c r="I7" s="136"/>
    </row>
    <row r="8" spans="1:9" ht="16.2" x14ac:dyDescent="0.2">
      <c r="A8" s="136"/>
      <c r="B8" s="136"/>
      <c r="C8" s="136"/>
      <c r="D8" s="136"/>
      <c r="E8" s="136"/>
      <c r="F8" s="136"/>
      <c r="G8" s="136"/>
      <c r="H8" s="136"/>
      <c r="I8" s="136"/>
    </row>
    <row r="12" spans="1:9" ht="16.2" x14ac:dyDescent="0.2">
      <c r="B12" s="138" t="s">
        <v>58</v>
      </c>
      <c r="C12" s="146">
        <v>2</v>
      </c>
    </row>
    <row r="13" spans="1:9" ht="16.2" x14ac:dyDescent="0.2">
      <c r="B13" s="138" t="s">
        <v>54</v>
      </c>
      <c r="C13" s="146">
        <v>3</v>
      </c>
    </row>
    <row r="14" spans="1:9" ht="16.2" x14ac:dyDescent="0.2">
      <c r="B14" s="138" t="s">
        <v>59</v>
      </c>
      <c r="C14" s="146">
        <v>4</v>
      </c>
    </row>
    <row r="15" spans="1:9" ht="16.2" x14ac:dyDescent="0.2">
      <c r="B15" s="138" t="s">
        <v>55</v>
      </c>
      <c r="C15" s="146">
        <v>5</v>
      </c>
    </row>
    <row r="16" spans="1:9" ht="16.2" x14ac:dyDescent="0.2">
      <c r="B16" s="138" t="s">
        <v>56</v>
      </c>
      <c r="C16" s="146">
        <v>6</v>
      </c>
    </row>
    <row r="17" spans="2:3" ht="16.2" x14ac:dyDescent="0.2">
      <c r="B17" s="138" t="s">
        <v>60</v>
      </c>
      <c r="C17" s="146">
        <v>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一般職員（係員）</vt:lpstr>
      <vt:lpstr>業績評価の点数化</vt:lpstr>
      <vt:lpstr>'一般職員（係員）'!Print_Area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008236</dc:creator>
  <cp:lastModifiedBy>総務省</cp:lastModifiedBy>
  <cp:lastPrinted>2014-09-22T11:28:45Z</cp:lastPrinted>
  <dcterms:created xsi:type="dcterms:W3CDTF">2009-09-18T07:16:29Z</dcterms:created>
  <dcterms:modified xsi:type="dcterms:W3CDTF">2014-10-10T04:28:02Z</dcterms:modified>
</cp:coreProperties>
</file>