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496" windowHeight="10080" activeTab="0"/>
  </bookViews>
  <sheets>
    <sheet name="工事請負契約等に係る総括表" sheetId="1" r:id="rId1"/>
  </sheets>
  <definedNames>
    <definedName name="_xlnm.Print_Area" localSheetId="0">'工事請負契約等に係る総括表'!$A$3:$R$23</definedName>
  </definedNames>
  <calcPr fullCalcOnLoad="1"/>
</workbook>
</file>

<file path=xl/sharedStrings.xml><?xml version="1.0" encoding="utf-8"?>
<sst xmlns="http://schemas.openxmlformats.org/spreadsheetml/2006/main" count="84" uniqueCount="60">
  <si>
    <t>工事請負契約等に係る総括表</t>
  </si>
  <si>
    <t>　</t>
  </si>
  <si>
    <t>契約額（請求額）合計</t>
  </si>
  <si>
    <t>（単位：円）</t>
  </si>
  <si>
    <t>No.</t>
  </si>
  <si>
    <t>業者名</t>
  </si>
  <si>
    <t>工事名</t>
  </si>
  <si>
    <t>契約書</t>
  </si>
  <si>
    <t>完成年月日</t>
  </si>
  <si>
    <t>検査日</t>
  </si>
  <si>
    <t>請求日</t>
  </si>
  <si>
    <t>契約日</t>
  </si>
  <si>
    <t>着工年月日</t>
  </si>
  <si>
    <t>完成年月日</t>
  </si>
  <si>
    <t>変更前</t>
  </si>
  <si>
    <t>○○興業株式会社</t>
  </si>
  <si>
    <t>変更契約</t>
  </si>
  <si>
    <t>△△電気工業株式会社</t>
  </si>
  <si>
    <t>株式会社□□ケーブルテレビ</t>
  </si>
  <si>
    <t>○○電力株式会社</t>
  </si>
  <si>
    <t>NTT○○株式会社</t>
  </si>
  <si>
    <t>○○株式会社</t>
  </si>
  <si>
    <t>内補助対象部分</t>
  </si>
  <si>
    <t>補助対象部分</t>
  </si>
  <si>
    <t>補助対象外部分</t>
  </si>
  <si>
    <t>契約の形態</t>
  </si>
  <si>
    <t>一般競争入札</t>
  </si>
  <si>
    <t>随意契約</t>
  </si>
  <si>
    <t>指名競争入札</t>
  </si>
  <si>
    <t>&lt;平成○年度　地域ケーブルテレビネットワーク整備事業＞</t>
  </si>
  <si>
    <t>平成○年10月12日</t>
  </si>
  <si>
    <t>平成○年3月3日</t>
  </si>
  <si>
    <t>平成○年11月22日</t>
  </si>
  <si>
    <t>平成○年3月14日</t>
  </si>
  <si>
    <t>平成○年10月30日</t>
  </si>
  <si>
    <t>平成○年10月1日</t>
  </si>
  <si>
    <t>平成○年9月1日</t>
  </si>
  <si>
    <t>平成○年10月15日</t>
  </si>
  <si>
    <t>平成○年11月27日</t>
  </si>
  <si>
    <t>平成○年11月1日</t>
  </si>
  <si>
    <t>平成○年3月15日</t>
  </si>
  <si>
    <t>平成○年3月19日</t>
  </si>
  <si>
    <t>平成○年3月25日</t>
  </si>
  <si>
    <t>平成○年3月10日</t>
  </si>
  <si>
    <t>平成○年11月10日</t>
  </si>
  <si>
    <t>平成○年9月25日</t>
  </si>
  <si>
    <t>平成○年9月26日</t>
  </si>
  <si>
    <t>平成○年3月20日</t>
  </si>
  <si>
    <t>平成○年3月26日</t>
  </si>
  <si>
    <t>平成○年3月16日</t>
  </si>
  <si>
    <t>平成○年3月1日</t>
  </si>
  <si>
    <t>平成○年9月27日</t>
  </si>
  <si>
    <t>○○市平成○年度補正地域ケーブルテレビネットワーク整備事業（第４工区）</t>
  </si>
  <si>
    <t>○○市平成○年度補正地域ケーブルテレビネットワーク整備事業光海底ケーブル敷設工事</t>
  </si>
  <si>
    <t>○○市平成○年度補正地域ケーブルテレビネットワーク整備事業施工監理業務</t>
  </si>
  <si>
    <t>○○市平成○年度補正地域ケーブルテレビネットワーク整備事業電柱改修費</t>
  </si>
  <si>
    <t>○○市平成○年度補正地域ケーブルテレビネットワーク整備事業設計業務</t>
  </si>
  <si>
    <t>契約額（変更契約梨の場合、変更後に記入）</t>
  </si>
  <si>
    <t>変更後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</si>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</sst>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5" applyFont="1" applyProtection="1">
      <alignment vertical="center"/>
      <protection/>
    </xf>
    <xf numFmtId="0" fontId="5" fillId="0" borderId="0" xfId="65" applyFont="1" applyProtection="1">
      <alignment vertical="center"/>
      <protection/>
    </xf>
    <xf numFmtId="49" fontId="3" fillId="0" borderId="0" xfId="65" applyNumberFormat="1" applyFo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6" fillId="0" borderId="0" xfId="65" applyFont="1" applyAlignment="1" applyProtection="1">
      <alignment vertical="center"/>
      <protection/>
    </xf>
    <xf numFmtId="0" fontId="7" fillId="0" borderId="0" xfId="65" applyFont="1" applyAlignment="1" applyProtection="1">
      <alignment vertical="center"/>
      <protection/>
    </xf>
    <xf numFmtId="0" fontId="8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right"/>
      <protection/>
    </xf>
    <xf numFmtId="0" fontId="3" fillId="33" borderId="10" xfId="65" applyFont="1" applyFill="1" applyBorder="1" applyAlignment="1" applyProtection="1">
      <alignment vertical="center"/>
      <protection/>
    </xf>
    <xf numFmtId="0" fontId="3" fillId="33" borderId="11" xfId="65" applyFont="1" applyFill="1" applyBorder="1" applyAlignment="1" applyProtection="1">
      <alignment horizontal="center" vertical="center"/>
      <protection/>
    </xf>
    <xf numFmtId="0" fontId="2" fillId="33" borderId="12" xfId="65" applyFont="1" applyFill="1" applyBorder="1" applyAlignment="1" applyProtection="1">
      <alignment vertical="center"/>
      <protection/>
    </xf>
    <xf numFmtId="0" fontId="3" fillId="33" borderId="13" xfId="65" applyFont="1" applyFill="1" applyBorder="1" applyAlignment="1" applyProtection="1">
      <alignment horizontal="center" vertical="center" wrapText="1"/>
      <protection/>
    </xf>
    <xf numFmtId="0" fontId="3" fillId="33" borderId="14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Protection="1">
      <alignment vertical="center"/>
      <protection/>
    </xf>
    <xf numFmtId="176" fontId="5" fillId="0" borderId="14" xfId="65" applyNumberFormat="1" applyFont="1" applyFill="1" applyBorder="1" applyAlignment="1" applyProtection="1">
      <alignment horizontal="left" vertical="center"/>
      <protection locked="0"/>
    </xf>
    <xf numFmtId="38" fontId="5" fillId="0" borderId="14" xfId="52" applyFont="1" applyFill="1" applyBorder="1" applyAlignment="1" applyProtection="1">
      <alignment vertical="center"/>
      <protection locked="0"/>
    </xf>
    <xf numFmtId="0" fontId="3" fillId="0" borderId="0" xfId="65" applyFont="1" applyFill="1" applyProtection="1">
      <alignment vertical="center"/>
      <protection locked="0"/>
    </xf>
    <xf numFmtId="0" fontId="8" fillId="0" borderId="0" xfId="65" applyFont="1" applyFill="1" applyAlignment="1" applyProtection="1">
      <alignment horizontal="left" vertical="center" wrapText="1"/>
      <protection locked="0"/>
    </xf>
    <xf numFmtId="38" fontId="5" fillId="0" borderId="14" xfId="49" applyFont="1" applyFill="1" applyBorder="1" applyAlignment="1" applyProtection="1">
      <alignment vertical="center"/>
      <protection locked="0"/>
    </xf>
    <xf numFmtId="0" fontId="8" fillId="0" borderId="0" xfId="65" applyFont="1" applyFill="1" applyAlignment="1" applyProtection="1">
      <alignment vertical="top" wrapText="1"/>
      <protection locked="0"/>
    </xf>
    <xf numFmtId="0" fontId="3" fillId="0" borderId="0" xfId="65" applyFont="1" applyProtection="1">
      <alignment vertical="center"/>
      <protection locked="0"/>
    </xf>
    <xf numFmtId="49" fontId="3" fillId="0" borderId="0" xfId="65" applyNumberFormat="1" applyFont="1" applyProtection="1">
      <alignment vertical="center"/>
      <protection locked="0"/>
    </xf>
    <xf numFmtId="0" fontId="3" fillId="0" borderId="0" xfId="65" applyFont="1" applyAlignment="1" applyProtection="1">
      <alignment horizontal="center" vertical="center"/>
      <protection locked="0"/>
    </xf>
    <xf numFmtId="176" fontId="3" fillId="0" borderId="0" xfId="65" applyNumberFormat="1" applyFont="1" applyProtection="1">
      <alignment vertical="center"/>
      <protection locked="0"/>
    </xf>
    <xf numFmtId="38" fontId="7" fillId="0" borderId="0" xfId="49" applyFont="1" applyAlignment="1" applyProtection="1">
      <alignment vertical="center"/>
      <protection/>
    </xf>
    <xf numFmtId="0" fontId="3" fillId="0" borderId="0" xfId="65" applyFont="1" applyAlignment="1" applyProtection="1">
      <alignment horizontal="right" vertical="center"/>
      <protection/>
    </xf>
    <xf numFmtId="0" fontId="11" fillId="0" borderId="15" xfId="65" applyFont="1" applyFill="1" applyBorder="1" applyAlignment="1" applyProtection="1">
      <alignment horizontal="center" vertical="center" textRotation="180"/>
      <protection/>
    </xf>
    <xf numFmtId="0" fontId="5" fillId="0" borderId="14" xfId="65" applyFont="1" applyFill="1" applyBorder="1" applyProtection="1">
      <alignment vertical="center"/>
      <protection locked="0"/>
    </xf>
    <xf numFmtId="0" fontId="5" fillId="0" borderId="14" xfId="65" applyFont="1" applyFill="1" applyBorder="1" applyAlignment="1" applyProtection="1">
      <alignment vertical="center" shrinkToFit="1"/>
      <protection locked="0"/>
    </xf>
    <xf numFmtId="0" fontId="5" fillId="0" borderId="14" xfId="65" applyFont="1" applyFill="1" applyBorder="1" applyAlignment="1" applyProtection="1">
      <alignment vertical="center" wrapText="1"/>
      <protection locked="0"/>
    </xf>
    <xf numFmtId="0" fontId="3" fillId="0" borderId="0" xfId="65" applyFont="1" applyAlignment="1" applyProtection="1">
      <alignment horizontal="left" vertical="center" wrapText="1"/>
      <protection/>
    </xf>
    <xf numFmtId="0" fontId="3" fillId="34" borderId="16" xfId="65" applyFont="1" applyFill="1" applyBorder="1" applyAlignment="1" applyProtection="1">
      <alignment horizontal="center" vertical="center"/>
      <protection/>
    </xf>
    <xf numFmtId="0" fontId="3" fillId="34" borderId="17" xfId="65" applyFont="1" applyFill="1" applyBorder="1" applyAlignment="1" applyProtection="1">
      <alignment horizontal="center" vertical="center"/>
      <protection/>
    </xf>
    <xf numFmtId="0" fontId="3" fillId="34" borderId="13" xfId="65" applyFont="1" applyFill="1" applyBorder="1" applyAlignment="1" applyProtection="1">
      <alignment horizontal="center" vertical="center"/>
      <protection/>
    </xf>
    <xf numFmtId="0" fontId="3" fillId="33" borderId="10" xfId="65" applyFont="1" applyFill="1" applyBorder="1" applyAlignment="1" applyProtection="1">
      <alignment horizontal="center" vertical="center"/>
      <protection/>
    </xf>
    <xf numFmtId="0" fontId="3" fillId="33" borderId="11" xfId="65" applyFont="1" applyFill="1" applyBorder="1" applyAlignment="1" applyProtection="1">
      <alignment horizontal="center" vertical="center"/>
      <protection/>
    </xf>
    <xf numFmtId="0" fontId="3" fillId="33" borderId="12" xfId="65" applyFont="1" applyFill="1" applyBorder="1" applyAlignment="1" applyProtection="1">
      <alignment horizontal="center" vertical="center"/>
      <protection/>
    </xf>
    <xf numFmtId="0" fontId="3" fillId="33" borderId="10" xfId="65" applyFont="1" applyFill="1" applyBorder="1" applyAlignment="1" applyProtection="1">
      <alignment horizontal="center" vertical="center" wrapText="1"/>
      <protection/>
    </xf>
    <xf numFmtId="0" fontId="3" fillId="33" borderId="11" xfId="65" applyFont="1" applyFill="1" applyBorder="1" applyAlignment="1" applyProtection="1">
      <alignment horizontal="center" vertical="center" wrapText="1"/>
      <protection/>
    </xf>
    <xf numFmtId="0" fontId="3" fillId="33" borderId="12" xfId="65" applyFont="1" applyFill="1" applyBorder="1" applyAlignment="1" applyProtection="1">
      <alignment horizontal="center" vertical="center" wrapText="1"/>
      <protection/>
    </xf>
    <xf numFmtId="0" fontId="8" fillId="0" borderId="0" xfId="65" applyFont="1" applyAlignment="1" applyProtection="1">
      <alignment wrapText="1"/>
      <protection/>
    </xf>
    <xf numFmtId="0" fontId="11" fillId="0" borderId="0" xfId="65" applyFont="1" applyFill="1" applyBorder="1" applyAlignment="1" applyProtection="1">
      <alignment horizontal="center" vertical="center" textRotation="180"/>
      <protection/>
    </xf>
    <xf numFmtId="0" fontId="8" fillId="0" borderId="0" xfId="65" applyFont="1" applyFill="1" applyAlignment="1" applyProtection="1">
      <alignment horizontal="left" vertical="top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25"/>
  <sheetViews>
    <sheetView showGridLines="0" tabSelected="1" view="pageBreakPreview" zoomScale="40" zoomScaleNormal="55" zoomScaleSheetLayoutView="40" zoomScalePageLayoutView="40" workbookViewId="0" topLeftCell="A1">
      <selection activeCell="E4" sqref="E4"/>
    </sheetView>
  </sheetViews>
  <sheetFormatPr defaultColWidth="9.00390625" defaultRowHeight="15"/>
  <cols>
    <col min="1" max="2" width="3.140625" style="1" customWidth="1"/>
    <col min="3" max="3" width="3.28125" style="21" customWidth="1"/>
    <col min="4" max="4" width="17.8515625" style="21" customWidth="1"/>
    <col min="5" max="5" width="29.7109375" style="22" customWidth="1"/>
    <col min="6" max="9" width="16.28125" style="21" customWidth="1"/>
    <col min="10" max="10" width="16.28125" style="23" customWidth="1"/>
    <col min="11" max="11" width="18.7109375" style="23" customWidth="1"/>
    <col min="12" max="12" width="14.7109375" style="21" customWidth="1"/>
    <col min="13" max="13" width="15.8515625" style="21" customWidth="1"/>
    <col min="14" max="15" width="14.7109375" style="21" customWidth="1"/>
    <col min="16" max="16" width="15.8515625" style="21" customWidth="1"/>
    <col min="17" max="17" width="14.7109375" style="21" customWidth="1"/>
    <col min="18" max="18" width="15.140625" style="21" bestFit="1" customWidth="1"/>
    <col min="19" max="19" width="2.28125" style="21" customWidth="1"/>
    <col min="20" max="20" width="36.140625" style="21" customWidth="1"/>
    <col min="21" max="16384" width="9.00390625" style="21" customWidth="1"/>
  </cols>
  <sheetData>
    <row r="3" spans="3:20" s="1" customFormat="1" ht="24.75" customHeight="1">
      <c r="C3" s="2" t="s">
        <v>29</v>
      </c>
      <c r="D3" s="2"/>
      <c r="E3" s="3"/>
      <c r="J3" s="4"/>
      <c r="K3" s="4"/>
      <c r="L3" s="4"/>
      <c r="M3" s="26"/>
      <c r="N3" s="26"/>
      <c r="P3" s="26"/>
      <c r="Q3" s="26"/>
      <c r="R3" s="26"/>
      <c r="T3" s="31"/>
    </row>
    <row r="4" spans="5:20" s="1" customFormat="1" ht="21" customHeight="1">
      <c r="E4" s="3"/>
      <c r="J4" s="4"/>
      <c r="K4" s="4"/>
      <c r="T4" s="31"/>
    </row>
    <row r="5" spans="3:18" s="1" customFormat="1" ht="24.75" customHeight="1">
      <c r="C5" s="5" t="s">
        <v>0</v>
      </c>
      <c r="D5" s="5"/>
      <c r="E5" s="5"/>
      <c r="F5" s="5"/>
      <c r="G5" s="5"/>
      <c r="H5" s="5"/>
      <c r="I5" s="5"/>
      <c r="J5" s="5" t="s">
        <v>1</v>
      </c>
      <c r="K5" s="5"/>
      <c r="L5" s="5"/>
      <c r="M5" s="5"/>
      <c r="N5" s="5"/>
      <c r="O5" s="5"/>
      <c r="P5" s="5"/>
      <c r="Q5" s="5"/>
      <c r="R5" s="5"/>
    </row>
    <row r="6" spans="3:20" s="1" customFormat="1" ht="33" customHeight="1">
      <c r="C6" s="5"/>
      <c r="D6" s="5"/>
      <c r="E6" s="5"/>
      <c r="F6" s="5"/>
      <c r="G6" s="5"/>
      <c r="H6" s="5"/>
      <c r="I6" s="5"/>
      <c r="J6" s="5"/>
      <c r="K6" s="6" t="s">
        <v>2</v>
      </c>
      <c r="L6" s="25">
        <f>SUM(Q11:Q18)</f>
        <v>367500000</v>
      </c>
      <c r="M6" s="5"/>
      <c r="N6" s="5"/>
      <c r="O6" s="6"/>
      <c r="P6" s="5"/>
      <c r="Q6" s="5"/>
      <c r="R6" s="5"/>
      <c r="T6" s="7"/>
    </row>
    <row r="7" spans="3:20" s="1" customFormat="1" ht="32.25" customHeight="1">
      <c r="C7" s="5"/>
      <c r="D7" s="5"/>
      <c r="E7" s="5"/>
      <c r="F7" s="5"/>
      <c r="G7" s="5"/>
      <c r="H7" s="5"/>
      <c r="I7" s="5"/>
      <c r="J7" s="5"/>
      <c r="K7" s="6" t="s">
        <v>22</v>
      </c>
      <c r="L7" s="25">
        <f>SUM(O11:O18)</f>
        <v>366500000</v>
      </c>
      <c r="M7" s="8"/>
      <c r="N7" s="8"/>
      <c r="O7" s="6"/>
      <c r="P7" s="8"/>
      <c r="Q7" s="8"/>
      <c r="R7" s="8" t="s">
        <v>3</v>
      </c>
      <c r="T7" s="7"/>
    </row>
    <row r="8" spans="3:20" s="4" customFormat="1" ht="12.75">
      <c r="C8" s="32" t="s">
        <v>4</v>
      </c>
      <c r="D8" s="32" t="s">
        <v>5</v>
      </c>
      <c r="E8" s="32" t="s">
        <v>6</v>
      </c>
      <c r="F8" s="9"/>
      <c r="G8" s="10" t="s">
        <v>7</v>
      </c>
      <c r="H8" s="11"/>
      <c r="I8" s="32" t="s">
        <v>8</v>
      </c>
      <c r="J8" s="32" t="s">
        <v>9</v>
      </c>
      <c r="K8" s="32" t="s">
        <v>10</v>
      </c>
      <c r="L8" s="35" t="s">
        <v>57</v>
      </c>
      <c r="M8" s="36"/>
      <c r="N8" s="36"/>
      <c r="O8" s="36"/>
      <c r="P8" s="36"/>
      <c r="Q8" s="37"/>
      <c r="R8" s="32" t="s">
        <v>25</v>
      </c>
      <c r="T8" s="41"/>
    </row>
    <row r="9" spans="3:20" s="4" customFormat="1" ht="15" customHeight="1">
      <c r="C9" s="33"/>
      <c r="D9" s="33"/>
      <c r="E9" s="33"/>
      <c r="F9" s="32" t="s">
        <v>11</v>
      </c>
      <c r="G9" s="32" t="s">
        <v>12</v>
      </c>
      <c r="H9" s="32" t="s">
        <v>13</v>
      </c>
      <c r="I9" s="33"/>
      <c r="J9" s="33"/>
      <c r="K9" s="33"/>
      <c r="L9" s="35" t="s">
        <v>14</v>
      </c>
      <c r="M9" s="36"/>
      <c r="N9" s="37"/>
      <c r="O9" s="38" t="s">
        <v>58</v>
      </c>
      <c r="P9" s="39"/>
      <c r="Q9" s="40"/>
      <c r="R9" s="33"/>
      <c r="T9" s="41"/>
    </row>
    <row r="10" spans="3:20" s="4" customFormat="1" ht="15" customHeight="1">
      <c r="C10" s="34"/>
      <c r="D10" s="34"/>
      <c r="E10" s="34"/>
      <c r="F10" s="34"/>
      <c r="G10" s="34"/>
      <c r="H10" s="34"/>
      <c r="I10" s="34"/>
      <c r="J10" s="34"/>
      <c r="K10" s="34"/>
      <c r="L10" s="13" t="s">
        <v>23</v>
      </c>
      <c r="M10" s="13" t="s">
        <v>24</v>
      </c>
      <c r="N10" s="13" t="s">
        <v>59</v>
      </c>
      <c r="O10" s="12" t="s">
        <v>23</v>
      </c>
      <c r="P10" s="13" t="s">
        <v>24</v>
      </c>
      <c r="Q10" s="13" t="s">
        <v>59</v>
      </c>
      <c r="R10" s="34"/>
      <c r="T10" s="41"/>
    </row>
    <row r="11" spans="1:20" s="17" customFormat="1" ht="42" customHeight="1">
      <c r="A11" s="14"/>
      <c r="B11" s="14"/>
      <c r="C11" s="28">
        <v>1</v>
      </c>
      <c r="D11" s="29" t="s">
        <v>15</v>
      </c>
      <c r="E11" s="30" t="s">
        <v>52</v>
      </c>
      <c r="F11" s="15" t="s">
        <v>30</v>
      </c>
      <c r="G11" s="15" t="s">
        <v>37</v>
      </c>
      <c r="H11" s="15" t="s">
        <v>40</v>
      </c>
      <c r="I11" s="15" t="s">
        <v>43</v>
      </c>
      <c r="J11" s="15" t="s">
        <v>33</v>
      </c>
      <c r="K11" s="15" t="s">
        <v>47</v>
      </c>
      <c r="L11" s="16">
        <v>150000000</v>
      </c>
      <c r="M11" s="19"/>
      <c r="N11" s="19">
        <f>L11+M11</f>
        <v>150000000</v>
      </c>
      <c r="O11" s="28"/>
      <c r="P11" s="19"/>
      <c r="Q11" s="19">
        <f aca="true" t="shared" si="0" ref="Q11:Q18">O11+P11</f>
        <v>0</v>
      </c>
      <c r="R11" s="19" t="s">
        <v>26</v>
      </c>
      <c r="T11" s="18"/>
    </row>
    <row r="12" spans="1:20" s="17" customFormat="1" ht="42" customHeight="1">
      <c r="A12" s="14"/>
      <c r="B12" s="14"/>
      <c r="C12" s="28"/>
      <c r="D12" s="29"/>
      <c r="E12" s="30" t="s">
        <v>16</v>
      </c>
      <c r="F12" s="15" t="s">
        <v>31</v>
      </c>
      <c r="G12" s="15"/>
      <c r="H12" s="15" t="s">
        <v>40</v>
      </c>
      <c r="I12" s="15" t="s">
        <v>43</v>
      </c>
      <c r="J12" s="15" t="s">
        <v>33</v>
      </c>
      <c r="K12" s="15" t="s">
        <v>47</v>
      </c>
      <c r="L12" s="16"/>
      <c r="M12" s="19"/>
      <c r="N12" s="19">
        <f aca="true" t="shared" si="1" ref="N12:N18">L12+M12</f>
        <v>0</v>
      </c>
      <c r="O12" s="16">
        <v>140000000</v>
      </c>
      <c r="P12" s="19"/>
      <c r="Q12" s="19">
        <f t="shared" si="0"/>
        <v>140000000</v>
      </c>
      <c r="R12" s="19"/>
      <c r="T12" s="18"/>
    </row>
    <row r="13" spans="1:18" s="17" customFormat="1" ht="42" customHeight="1">
      <c r="A13" s="14"/>
      <c r="B13" s="14"/>
      <c r="C13" s="28">
        <v>2</v>
      </c>
      <c r="D13" s="29" t="s">
        <v>17</v>
      </c>
      <c r="E13" s="30" t="s">
        <v>53</v>
      </c>
      <c r="F13" s="15" t="s">
        <v>32</v>
      </c>
      <c r="G13" s="15" t="s">
        <v>38</v>
      </c>
      <c r="H13" s="15" t="s">
        <v>41</v>
      </c>
      <c r="I13" s="15" t="s">
        <v>42</v>
      </c>
      <c r="J13" s="15" t="s">
        <v>42</v>
      </c>
      <c r="K13" s="15" t="s">
        <v>48</v>
      </c>
      <c r="L13" s="16">
        <v>200000000</v>
      </c>
      <c r="M13" s="19"/>
      <c r="N13" s="19">
        <f t="shared" si="1"/>
        <v>200000000</v>
      </c>
      <c r="O13" s="28"/>
      <c r="P13" s="19"/>
      <c r="Q13" s="19">
        <f t="shared" si="0"/>
        <v>0</v>
      </c>
      <c r="R13" s="19" t="s">
        <v>26</v>
      </c>
    </row>
    <row r="14" spans="1:18" s="17" customFormat="1" ht="42" customHeight="1">
      <c r="A14" s="14"/>
      <c r="B14" s="14"/>
      <c r="C14" s="28"/>
      <c r="D14" s="29"/>
      <c r="E14" s="30" t="s">
        <v>16</v>
      </c>
      <c r="F14" s="15" t="s">
        <v>33</v>
      </c>
      <c r="G14" s="15"/>
      <c r="H14" s="15" t="s">
        <v>42</v>
      </c>
      <c r="I14" s="15" t="s">
        <v>42</v>
      </c>
      <c r="J14" s="15" t="s">
        <v>42</v>
      </c>
      <c r="K14" s="15" t="s">
        <v>48</v>
      </c>
      <c r="L14" s="16"/>
      <c r="M14" s="19"/>
      <c r="N14" s="19">
        <f t="shared" si="1"/>
        <v>0</v>
      </c>
      <c r="O14" s="16">
        <v>190000000</v>
      </c>
      <c r="P14" s="19"/>
      <c r="Q14" s="19">
        <f t="shared" si="0"/>
        <v>190000000</v>
      </c>
      <c r="R14" s="19"/>
    </row>
    <row r="15" spans="1:18" s="17" customFormat="1" ht="42" customHeight="1">
      <c r="A15" s="42"/>
      <c r="B15" s="27"/>
      <c r="C15" s="28">
        <v>3</v>
      </c>
      <c r="D15" s="29" t="s">
        <v>18</v>
      </c>
      <c r="E15" s="30" t="s">
        <v>54</v>
      </c>
      <c r="F15" s="15" t="s">
        <v>34</v>
      </c>
      <c r="G15" s="15" t="s">
        <v>39</v>
      </c>
      <c r="H15" s="15" t="s">
        <v>40</v>
      </c>
      <c r="I15" s="15" t="s">
        <v>43</v>
      </c>
      <c r="J15" s="15" t="s">
        <v>33</v>
      </c>
      <c r="K15" s="15" t="s">
        <v>49</v>
      </c>
      <c r="L15" s="16"/>
      <c r="M15" s="19">
        <v>1000000</v>
      </c>
      <c r="N15" s="19">
        <f t="shared" si="1"/>
        <v>1000000</v>
      </c>
      <c r="O15" s="16">
        <v>15000000</v>
      </c>
      <c r="P15" s="19">
        <v>1000000</v>
      </c>
      <c r="Q15" s="19">
        <f t="shared" si="0"/>
        <v>16000000</v>
      </c>
      <c r="R15" s="19" t="s">
        <v>26</v>
      </c>
    </row>
    <row r="16" spans="1:20" s="17" customFormat="1" ht="42" customHeight="1">
      <c r="A16" s="42"/>
      <c r="B16" s="27"/>
      <c r="C16" s="28">
        <v>4</v>
      </c>
      <c r="D16" s="29" t="s">
        <v>19</v>
      </c>
      <c r="E16" s="30" t="s">
        <v>55</v>
      </c>
      <c r="F16" s="15" t="s">
        <v>35</v>
      </c>
      <c r="G16" s="15"/>
      <c r="H16" s="15"/>
      <c r="I16" s="15" t="s">
        <v>44</v>
      </c>
      <c r="J16" s="15"/>
      <c r="K16" s="15" t="s">
        <v>50</v>
      </c>
      <c r="L16" s="16"/>
      <c r="M16" s="19"/>
      <c r="N16" s="19">
        <f t="shared" si="1"/>
        <v>0</v>
      </c>
      <c r="O16" s="16">
        <v>20000000</v>
      </c>
      <c r="P16" s="19"/>
      <c r="Q16" s="19">
        <f t="shared" si="0"/>
        <v>20000000</v>
      </c>
      <c r="R16" s="19" t="s">
        <v>27</v>
      </c>
      <c r="T16" s="43"/>
    </row>
    <row r="17" spans="1:20" s="17" customFormat="1" ht="42" customHeight="1">
      <c r="A17" s="14"/>
      <c r="B17" s="14"/>
      <c r="C17" s="28">
        <v>5</v>
      </c>
      <c r="D17" s="29" t="s">
        <v>20</v>
      </c>
      <c r="E17" s="30" t="s">
        <v>55</v>
      </c>
      <c r="F17" s="15" t="s">
        <v>35</v>
      </c>
      <c r="G17" s="15"/>
      <c r="H17" s="15"/>
      <c r="I17" s="15" t="s">
        <v>44</v>
      </c>
      <c r="J17" s="15"/>
      <c r="K17" s="15" t="s">
        <v>50</v>
      </c>
      <c r="L17" s="16"/>
      <c r="M17" s="19"/>
      <c r="N17" s="19">
        <f t="shared" si="1"/>
        <v>0</v>
      </c>
      <c r="O17" s="16">
        <v>1000000</v>
      </c>
      <c r="P17" s="19"/>
      <c r="Q17" s="19">
        <f t="shared" si="0"/>
        <v>1000000</v>
      </c>
      <c r="R17" s="19" t="s">
        <v>27</v>
      </c>
      <c r="T17" s="43"/>
    </row>
    <row r="18" spans="1:20" s="17" customFormat="1" ht="42" customHeight="1">
      <c r="A18" s="14"/>
      <c r="B18" s="14"/>
      <c r="C18" s="28">
        <v>6</v>
      </c>
      <c r="D18" s="29" t="s">
        <v>21</v>
      </c>
      <c r="E18" s="30" t="s">
        <v>56</v>
      </c>
      <c r="F18" s="15" t="s">
        <v>36</v>
      </c>
      <c r="G18" s="15"/>
      <c r="H18" s="15"/>
      <c r="I18" s="15" t="s">
        <v>45</v>
      </c>
      <c r="J18" s="15" t="s">
        <v>46</v>
      </c>
      <c r="K18" s="15" t="s">
        <v>51</v>
      </c>
      <c r="L18" s="16"/>
      <c r="M18" s="19"/>
      <c r="N18" s="19">
        <f t="shared" si="1"/>
        <v>0</v>
      </c>
      <c r="O18" s="16">
        <v>500000</v>
      </c>
      <c r="P18" s="19"/>
      <c r="Q18" s="19">
        <f t="shared" si="0"/>
        <v>500000</v>
      </c>
      <c r="R18" s="19" t="s">
        <v>28</v>
      </c>
      <c r="T18" s="43"/>
    </row>
    <row r="19" spans="1:20" s="17" customFormat="1" ht="42" customHeight="1">
      <c r="A19" s="14"/>
      <c r="B19" s="14"/>
      <c r="C19" s="28"/>
      <c r="D19" s="29"/>
      <c r="E19" s="29"/>
      <c r="F19" s="15"/>
      <c r="G19" s="15"/>
      <c r="H19" s="15"/>
      <c r="I19" s="15"/>
      <c r="J19" s="15"/>
      <c r="K19" s="15"/>
      <c r="L19" s="16"/>
      <c r="M19" s="19"/>
      <c r="N19" s="19"/>
      <c r="O19" s="16"/>
      <c r="P19" s="19"/>
      <c r="Q19" s="19"/>
      <c r="R19" s="19"/>
      <c r="T19" s="43"/>
    </row>
    <row r="20" spans="1:20" s="17" customFormat="1" ht="42" customHeight="1">
      <c r="A20" s="14"/>
      <c r="B20" s="14"/>
      <c r="C20" s="28"/>
      <c r="D20" s="29"/>
      <c r="E20" s="29"/>
      <c r="F20" s="15"/>
      <c r="G20" s="15"/>
      <c r="H20" s="15"/>
      <c r="I20" s="15"/>
      <c r="J20" s="15"/>
      <c r="K20" s="15"/>
      <c r="L20" s="16"/>
      <c r="M20" s="19"/>
      <c r="N20" s="19"/>
      <c r="O20" s="16"/>
      <c r="P20" s="19"/>
      <c r="Q20" s="19"/>
      <c r="R20" s="19"/>
      <c r="T20" s="43"/>
    </row>
    <row r="21" spans="1:20" s="17" customFormat="1" ht="42" customHeight="1">
      <c r="A21" s="14"/>
      <c r="B21" s="14"/>
      <c r="C21" s="28"/>
      <c r="D21" s="29"/>
      <c r="E21" s="29"/>
      <c r="F21" s="15"/>
      <c r="G21" s="15"/>
      <c r="H21" s="15"/>
      <c r="I21" s="15"/>
      <c r="J21" s="15"/>
      <c r="K21" s="15"/>
      <c r="L21" s="16"/>
      <c r="M21" s="19"/>
      <c r="N21" s="19"/>
      <c r="O21" s="16"/>
      <c r="P21" s="19"/>
      <c r="Q21" s="19"/>
      <c r="R21" s="19"/>
      <c r="T21" s="43"/>
    </row>
    <row r="22" spans="1:20" s="17" customFormat="1" ht="42" customHeight="1">
      <c r="A22" s="14"/>
      <c r="B22" s="14"/>
      <c r="C22" s="28"/>
      <c r="D22" s="29"/>
      <c r="E22" s="29"/>
      <c r="F22" s="15"/>
      <c r="G22" s="15"/>
      <c r="H22" s="15"/>
      <c r="I22" s="15"/>
      <c r="J22" s="15"/>
      <c r="K22" s="15"/>
      <c r="L22" s="16"/>
      <c r="M22" s="19"/>
      <c r="N22" s="19"/>
      <c r="O22" s="16"/>
      <c r="P22" s="19"/>
      <c r="Q22" s="19"/>
      <c r="R22" s="19"/>
      <c r="T22" s="43"/>
    </row>
    <row r="23" spans="1:20" s="17" customFormat="1" ht="42" customHeight="1">
      <c r="A23" s="14"/>
      <c r="B23" s="14"/>
      <c r="C23" s="28"/>
      <c r="D23" s="29"/>
      <c r="E23" s="29"/>
      <c r="F23" s="15"/>
      <c r="G23" s="15"/>
      <c r="H23" s="15"/>
      <c r="I23" s="15"/>
      <c r="J23" s="15"/>
      <c r="K23" s="15"/>
      <c r="L23" s="16"/>
      <c r="M23" s="19"/>
      <c r="N23" s="19"/>
      <c r="O23" s="16"/>
      <c r="P23" s="19"/>
      <c r="Q23" s="19"/>
      <c r="R23" s="19"/>
      <c r="T23" s="20"/>
    </row>
    <row r="25" ht="12.75">
      <c r="H25" s="24"/>
    </row>
  </sheetData>
  <sheetProtection formatCells="0" formatColumns="0" formatRows="0" insertRows="0"/>
  <mergeCells count="17">
    <mergeCell ref="T8:T10"/>
    <mergeCell ref="F9:F10"/>
    <mergeCell ref="G9:G10"/>
    <mergeCell ref="R8:R10"/>
    <mergeCell ref="A15:A16"/>
    <mergeCell ref="H9:H10"/>
    <mergeCell ref="T16:T22"/>
    <mergeCell ref="T3:T4"/>
    <mergeCell ref="C8:C10"/>
    <mergeCell ref="D8:D10"/>
    <mergeCell ref="E8:E10"/>
    <mergeCell ref="I8:I10"/>
    <mergeCell ref="J8:J10"/>
    <mergeCell ref="L8:Q8"/>
    <mergeCell ref="L9:N9"/>
    <mergeCell ref="O9:Q9"/>
    <mergeCell ref="K8:K10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52" r:id="rId1"/>
  <headerFooter alignWithMargins="0">
    <oddHeader>&amp;L
</oddHeader>
  </headerFooter>
  <ignoredErrors>
    <ignoredError sqref="N11:Q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2014-08-26T02:52:25Z</cp:lastPrinted>
  <dcterms:created xsi:type="dcterms:W3CDTF">2011-05-17T11:41:02Z</dcterms:created>
  <dcterms:modified xsi:type="dcterms:W3CDTF">2014-09-11T09:58:11Z</dcterms:modified>
  <cp:category/>
  <cp:version/>
  <cp:contentType/>
  <cp:contentStatus/>
</cp:coreProperties>
</file>