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神奈川県第１区" sheetId="1" r:id="rId1"/>
    <sheet name="神奈川県第２区" sheetId="2" r:id="rId2"/>
    <sheet name="神奈川県第３区" sheetId="3" r:id="rId3"/>
    <sheet name="神奈川県第４区" sheetId="4" r:id="rId4"/>
    <sheet name="神奈川県第５区" sheetId="5" r:id="rId5"/>
    <sheet name="神奈川県第６区" sheetId="6" r:id="rId6"/>
    <sheet name="神奈川県第７区" sheetId="7" r:id="rId7"/>
    <sheet name="神奈川県第８区" sheetId="8" r:id="rId8"/>
    <sheet name="神奈川県第９区" sheetId="9" r:id="rId9"/>
    <sheet name="神奈川県第10区" sheetId="10" r:id="rId10"/>
    <sheet name="神奈川県第11区" sheetId="11" r:id="rId11"/>
    <sheet name="神奈川県第12区" sheetId="12" r:id="rId12"/>
    <sheet name="神奈川県第13区" sheetId="13" r:id="rId13"/>
    <sheet name="神奈川県第14区" sheetId="14" r:id="rId14"/>
    <sheet name="神奈川県第15区" sheetId="15" r:id="rId15"/>
    <sheet name="神奈川県第16区" sheetId="16" r:id="rId16"/>
    <sheet name="神奈川県第17区" sheetId="17" r:id="rId17"/>
    <sheet name="神奈川県第18区" sheetId="18" r:id="rId18"/>
  </sheets>
  <definedNames>
    <definedName name="_xlnm.Print_Area" localSheetId="9">'神奈川県第10区'!$A$1:$K$9</definedName>
    <definedName name="_xlnm.Print_Area" localSheetId="10">'神奈川県第11区'!$A$1:$K$8</definedName>
    <definedName name="_xlnm.Print_Area" localSheetId="11">'神奈川県第12区'!$A$1:$K$8</definedName>
    <definedName name="_xlnm.Print_Area" localSheetId="12">'神奈川県第13区'!$A$1:$K$10</definedName>
    <definedName name="_xlnm.Print_Area" localSheetId="13">'神奈川県第14区'!$A$1:$K$9</definedName>
    <definedName name="_xlnm.Print_Area" localSheetId="14">'神奈川県第15区'!$A$1:$K$10</definedName>
    <definedName name="_xlnm.Print_Area" localSheetId="15">'神奈川県第16区'!$A$1:$K$12</definedName>
    <definedName name="_xlnm.Print_Area" localSheetId="16">'神奈川県第17区'!$A$1:$K$17</definedName>
    <definedName name="_xlnm.Print_Area" localSheetId="17">'神奈川県第18区'!$A$1:$K$9</definedName>
    <definedName name="_xlnm.Print_Area" localSheetId="0">'神奈川県第１区'!$A$1:$K$9</definedName>
    <definedName name="_xlnm.Print_Area" localSheetId="1">'神奈川県第２区'!$A$1:$K$9</definedName>
    <definedName name="_xlnm.Print_Area" localSheetId="2">'神奈川県第３区'!$A$1:$K$8</definedName>
    <definedName name="_xlnm.Print_Area" localSheetId="3">'神奈川県第４区'!$A$1:$K$10</definedName>
    <definedName name="_xlnm.Print_Area" localSheetId="4">'神奈川県第５区'!$A$1:$K$9</definedName>
    <definedName name="_xlnm.Print_Area" localSheetId="5">'神奈川県第６区'!$A$1:$K$8</definedName>
    <definedName name="_xlnm.Print_Area" localSheetId="6">'神奈川県第７区'!$A$1:$K$8</definedName>
    <definedName name="_xlnm.Print_Area" localSheetId="7">'神奈川県第８区'!$A$1:$K$8</definedName>
    <definedName name="_xlnm.Print_Area" localSheetId="8">'神奈川県第９区'!$A$1:$K$8</definedName>
    <definedName name="_xlnm.Print_Titles" localSheetId="9">'神奈川県第10区'!$A:$A,'神奈川県第10区'!$1:$5</definedName>
    <definedName name="_xlnm.Print_Titles" localSheetId="10">'神奈川県第11区'!$A:$A,'神奈川県第11区'!$1:$5</definedName>
    <definedName name="_xlnm.Print_Titles" localSheetId="11">'神奈川県第12区'!$A:$A,'神奈川県第12区'!$1:$5</definedName>
    <definedName name="_xlnm.Print_Titles" localSheetId="12">'神奈川県第13区'!$A:$A,'神奈川県第13区'!$1:$5</definedName>
    <definedName name="_xlnm.Print_Titles" localSheetId="13">'神奈川県第14区'!$A:$A,'神奈川県第14区'!$1:$5</definedName>
    <definedName name="_xlnm.Print_Titles" localSheetId="14">'神奈川県第15区'!$A:$A,'神奈川県第15区'!$1:$5</definedName>
    <definedName name="_xlnm.Print_Titles" localSheetId="15">'神奈川県第16区'!$A:$A,'神奈川県第16区'!$1:$5</definedName>
    <definedName name="_xlnm.Print_Titles" localSheetId="16">'神奈川県第17区'!$A:$A,'神奈川県第17区'!$1:$5</definedName>
    <definedName name="_xlnm.Print_Titles" localSheetId="17">'神奈川県第18区'!$A:$A,'神奈川県第18区'!$1:$5</definedName>
    <definedName name="_xlnm.Print_Titles" localSheetId="0">'神奈川県第１区'!$A:$A,'神奈川県第１区'!$1:$5</definedName>
    <definedName name="_xlnm.Print_Titles" localSheetId="1">'神奈川県第２区'!$A:$A,'神奈川県第２区'!$1:$5</definedName>
    <definedName name="_xlnm.Print_Titles" localSheetId="2">'神奈川県第３区'!$A:$A,'神奈川県第３区'!$1:$5</definedName>
    <definedName name="_xlnm.Print_Titles" localSheetId="3">'神奈川県第４区'!$A:$A,'神奈川県第４区'!$1:$5</definedName>
    <definedName name="_xlnm.Print_Titles" localSheetId="4">'神奈川県第５区'!$A:$A,'神奈川県第５区'!$1:$5</definedName>
    <definedName name="_xlnm.Print_Titles" localSheetId="5">'神奈川県第６区'!$A:$A,'神奈川県第６区'!$1:$5</definedName>
    <definedName name="_xlnm.Print_Titles" localSheetId="6">'神奈川県第７区'!$A:$A,'神奈川県第７区'!$1:$5</definedName>
    <definedName name="_xlnm.Print_Titles" localSheetId="7">'神奈川県第８区'!$A:$A,'神奈川県第８区'!$1:$5</definedName>
    <definedName name="_xlnm.Print_Titles" localSheetId="8">'神奈川県第９区'!$A:$A,'神奈川県第９区'!$1:$5</definedName>
  </definedNames>
  <calcPr fullCalcOnLoad="1"/>
</workbook>
</file>

<file path=xl/sharedStrings.xml><?xml version="1.0" encoding="utf-8"?>
<sst xmlns="http://schemas.openxmlformats.org/spreadsheetml/2006/main" count="299" uniqueCount="141">
  <si>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</si>
  <si>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</si>
  <si>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</si>
  <si>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</si>
  <si>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</si>
  <si>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</si>
  <si>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明石　ゆきお</t>
  </si>
  <si>
    <t>松本　純</t>
  </si>
  <si>
    <t>しのはら　豪</t>
  </si>
  <si>
    <t>日本共産党</t>
  </si>
  <si>
    <t>自由民主党</t>
  </si>
  <si>
    <t>維新の党</t>
  </si>
  <si>
    <t>横浜市中区</t>
  </si>
  <si>
    <t>横浜市磯子区</t>
  </si>
  <si>
    <t>横浜市金沢区</t>
  </si>
  <si>
    <t>みわ 智恵美</t>
  </si>
  <si>
    <t>すが　義偉</t>
  </si>
  <si>
    <t>おかもと　幸三</t>
  </si>
  <si>
    <t>日本共産党</t>
  </si>
  <si>
    <t>生活の党</t>
  </si>
  <si>
    <t>横浜市西区</t>
  </si>
  <si>
    <t>横浜市南区</t>
  </si>
  <si>
    <t>横浜市港南区</t>
  </si>
  <si>
    <t>かつまた　恒一郎</t>
  </si>
  <si>
    <t>横田　光弘</t>
  </si>
  <si>
    <t>木佐木　ただまさ</t>
  </si>
  <si>
    <t>おこのぎ　八郎</t>
  </si>
  <si>
    <t>民主党</t>
  </si>
  <si>
    <t>次世代の党</t>
  </si>
  <si>
    <t>横浜市鶴見区</t>
  </si>
  <si>
    <t>横浜市神奈川区</t>
  </si>
  <si>
    <t>山本　ともひろ</t>
  </si>
  <si>
    <t>あさお　慶一郎</t>
  </si>
  <si>
    <t>おぎわら　隆宏</t>
  </si>
  <si>
    <t>かとう　勝広</t>
  </si>
  <si>
    <t>（無所属）</t>
  </si>
  <si>
    <t>横浜市栄区</t>
  </si>
  <si>
    <t>鎌倉市</t>
  </si>
  <si>
    <t>逗子市</t>
  </si>
  <si>
    <t xml:space="preserve">葉山町  </t>
  </si>
  <si>
    <t>さかい　学</t>
  </si>
  <si>
    <t>水戸　まさし</t>
  </si>
  <si>
    <t>後藤田　やよい</t>
  </si>
  <si>
    <t>かわの　としひさ</t>
  </si>
  <si>
    <t>横山　せいご</t>
  </si>
  <si>
    <t>三村　和也</t>
  </si>
  <si>
    <t>上田　いさむ</t>
  </si>
  <si>
    <t>北谷　まり</t>
  </si>
  <si>
    <t>公明党</t>
  </si>
  <si>
    <t>横浜市保土ヶ谷区</t>
  </si>
  <si>
    <t>横浜市旭区</t>
  </si>
  <si>
    <t>鈴木　けいすけ</t>
  </si>
  <si>
    <t>とよた　有希</t>
  </si>
  <si>
    <t>大山　奈々子</t>
  </si>
  <si>
    <t>松田　まなぶ</t>
  </si>
  <si>
    <t>中谷　一馬</t>
  </si>
  <si>
    <t>横浜市港北区</t>
  </si>
  <si>
    <t>横浜市都筑区</t>
  </si>
  <si>
    <t>江田　けんじ</t>
  </si>
  <si>
    <t>若林　やすひさ</t>
  </si>
  <si>
    <t>ふくだ　峰之</t>
  </si>
  <si>
    <t>横浜市緑区</t>
  </si>
  <si>
    <t>横浜市青葉区</t>
  </si>
  <si>
    <t>中山　のりひろ</t>
  </si>
  <si>
    <t>ほりぐち　望</t>
  </si>
  <si>
    <t>笠　ひろふみ</t>
  </si>
  <si>
    <t>椎名　つよし</t>
  </si>
  <si>
    <t>川崎市多摩区</t>
  </si>
  <si>
    <t>川崎市麻生区</t>
  </si>
  <si>
    <t>城島　光力</t>
  </si>
  <si>
    <t>中野　としひろ</t>
  </si>
  <si>
    <t>田中　かずのり</t>
  </si>
  <si>
    <t>川崎市川崎区</t>
  </si>
  <si>
    <t>川崎市幸区</t>
  </si>
  <si>
    <t>せと　和弘</t>
  </si>
  <si>
    <t>小泉　進次郎</t>
  </si>
  <si>
    <t>横須賀市</t>
  </si>
  <si>
    <t>三浦市</t>
  </si>
  <si>
    <t>甘粕　和彦</t>
  </si>
  <si>
    <t>星野　つよし</t>
  </si>
  <si>
    <t>味村　こうたろう</t>
  </si>
  <si>
    <t>あべ　ともこ</t>
  </si>
  <si>
    <t>藤沢市</t>
  </si>
  <si>
    <t xml:space="preserve">寒川町  </t>
  </si>
  <si>
    <t>甘利　明</t>
  </si>
  <si>
    <t>たかく　良美</t>
  </si>
  <si>
    <t>伊藤　ゆうた</t>
  </si>
  <si>
    <t>大和市</t>
  </si>
  <si>
    <t>海老名市</t>
  </si>
  <si>
    <t>座間市</t>
  </si>
  <si>
    <t>綾瀬市</t>
  </si>
  <si>
    <t>あかま　二郎</t>
  </si>
  <si>
    <t>中本　たえい</t>
  </si>
  <si>
    <t>中野渡　じゅん</t>
  </si>
  <si>
    <t>もとむら　賢太郎</t>
  </si>
  <si>
    <t>相模原市中央区</t>
  </si>
  <si>
    <t>池田　東一郎</t>
  </si>
  <si>
    <t>河野　太郎</t>
  </si>
  <si>
    <t>沼上　とくみつ</t>
  </si>
  <si>
    <t>平塚市</t>
  </si>
  <si>
    <t>茅ヶ崎市</t>
  </si>
  <si>
    <t>大磯町</t>
  </si>
  <si>
    <t>二宮町</t>
  </si>
  <si>
    <t>ごとう　祐一</t>
  </si>
  <si>
    <t>池田　博英</t>
  </si>
  <si>
    <t>義家　ひろゆき</t>
  </si>
  <si>
    <t>厚木市</t>
  </si>
  <si>
    <t>伊勢原市</t>
  </si>
  <si>
    <t>愛川町</t>
  </si>
  <si>
    <t>清川村</t>
  </si>
  <si>
    <t>牧島　かれん</t>
  </si>
  <si>
    <t>吉田　ふくじ</t>
  </si>
  <si>
    <t>神山　洋介</t>
  </si>
  <si>
    <t>小田原市</t>
  </si>
  <si>
    <t>秦野市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</si>
  <si>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</si>
  <si>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</si>
  <si>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</si>
  <si>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</si>
  <si>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</si>
  <si>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</si>
  <si>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</si>
  <si>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</si>
  <si>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</si>
  <si>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北村　いたる</t>
  </si>
  <si>
    <t>ひだか　剛</t>
  </si>
  <si>
    <t>塩田　よしお</t>
  </si>
  <si>
    <t>やまぎわ　大志郎</t>
  </si>
  <si>
    <t>中田　宏</t>
  </si>
  <si>
    <t>川崎市高津区</t>
  </si>
  <si>
    <t>川崎市宮前区</t>
  </si>
  <si>
    <t>川崎市中原区（18区）</t>
  </si>
  <si>
    <t>相模原市緑区（16区）</t>
  </si>
  <si>
    <t>相模原市南区（16区）</t>
  </si>
  <si>
    <t>相模原市緑区（14区）</t>
  </si>
  <si>
    <t>相模原市南区（14区）</t>
  </si>
  <si>
    <t>川崎市中原区（10区）</t>
  </si>
  <si>
    <t>横浜市戸塚区</t>
  </si>
  <si>
    <t>横浜市泉区</t>
  </si>
  <si>
    <t>横浜市瀬谷区</t>
  </si>
  <si>
    <t>あおやぎ　陽一郎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</si>
</sst>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12</v>
      </c>
      <c r="B6" s="25">
        <v>8963</v>
      </c>
      <c r="C6" s="25">
        <v>29888</v>
      </c>
      <c r="D6" s="25">
        <v>16035</v>
      </c>
      <c r="E6" s="25"/>
      <c r="F6" s="25"/>
      <c r="G6" s="25"/>
      <c r="H6" s="25"/>
      <c r="I6" s="25"/>
      <c r="J6" s="25"/>
      <c r="K6" s="26">
        <f>SUM(B6:J6)</f>
        <v>54886</v>
      </c>
    </row>
    <row r="7" spans="1:11" ht="19.5" customHeight="1">
      <c r="A7" s="17" t="s">
        <v>13</v>
      </c>
      <c r="B7" s="25">
        <v>11867</v>
      </c>
      <c r="C7" s="25">
        <v>36962</v>
      </c>
      <c r="D7" s="25">
        <v>21318</v>
      </c>
      <c r="E7" s="25"/>
      <c r="F7" s="25"/>
      <c r="G7" s="25"/>
      <c r="H7" s="25"/>
      <c r="I7" s="25"/>
      <c r="J7" s="25"/>
      <c r="K7" s="26">
        <f>SUM(B7:J7)</f>
        <v>70147</v>
      </c>
    </row>
    <row r="8" spans="1:11" ht="19.5" customHeight="1" thickBot="1">
      <c r="A8" s="17" t="s">
        <v>14</v>
      </c>
      <c r="B8" s="25">
        <v>14635</v>
      </c>
      <c r="C8" s="25">
        <v>46994</v>
      </c>
      <c r="D8" s="25">
        <v>30708</v>
      </c>
      <c r="E8" s="25"/>
      <c r="F8" s="25"/>
      <c r="G8" s="25"/>
      <c r="H8" s="25"/>
      <c r="I8" s="25"/>
      <c r="J8" s="25"/>
      <c r="K8" s="26">
        <f>SUM(B8:J8)</f>
        <v>92337</v>
      </c>
    </row>
    <row r="9" spans="1:11" ht="19.5" customHeight="1" thickTop="1">
      <c r="A9" s="20" t="str">
        <f>A3&amp;" 合計"</f>
        <v>神奈川県第１区 合計</v>
      </c>
      <c r="B9" s="27">
        <f aca="true" t="shared" si="0" ref="B9:K9">SUM(B6:B8)</f>
        <v>35465</v>
      </c>
      <c r="C9" s="27">
        <f t="shared" si="0"/>
        <v>113844</v>
      </c>
      <c r="D9" s="27">
        <f t="shared" si="0"/>
        <v>68061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217370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69</v>
      </c>
      <c r="C4" s="23" t="s">
        <v>70</v>
      </c>
      <c r="D4" s="23" t="s">
        <v>71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27</v>
      </c>
      <c r="C5" s="24" t="s">
        <v>18</v>
      </c>
      <c r="D5" s="24" t="s">
        <v>10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72</v>
      </c>
      <c r="B6" s="25">
        <v>23025</v>
      </c>
      <c r="C6" s="25">
        <v>15203</v>
      </c>
      <c r="D6" s="25">
        <v>44055</v>
      </c>
      <c r="E6" s="25"/>
      <c r="F6" s="25"/>
      <c r="G6" s="25"/>
      <c r="H6" s="25"/>
      <c r="I6" s="25"/>
      <c r="J6" s="25"/>
      <c r="K6" s="26">
        <f>SUM(B6:J6)</f>
        <v>82283</v>
      </c>
    </row>
    <row r="7" spans="1:11" ht="19.5" customHeight="1">
      <c r="A7" s="17" t="s">
        <v>73</v>
      </c>
      <c r="B7" s="25">
        <v>20851</v>
      </c>
      <c r="C7" s="25">
        <v>11145</v>
      </c>
      <c r="D7" s="25">
        <v>34515</v>
      </c>
      <c r="E7" s="25"/>
      <c r="F7" s="25"/>
      <c r="G7" s="25"/>
      <c r="H7" s="25"/>
      <c r="I7" s="25"/>
      <c r="J7" s="25"/>
      <c r="K7" s="26">
        <f>SUM(B7:J7)</f>
        <v>66511</v>
      </c>
    </row>
    <row r="8" spans="1:11" ht="19.5" customHeight="1" thickBot="1">
      <c r="A8" s="29" t="s">
        <v>136</v>
      </c>
      <c r="B8" s="25">
        <v>23021</v>
      </c>
      <c r="C8" s="25">
        <v>11677</v>
      </c>
      <c r="D8" s="25">
        <v>35994</v>
      </c>
      <c r="E8" s="25"/>
      <c r="F8" s="25"/>
      <c r="G8" s="25"/>
      <c r="H8" s="25"/>
      <c r="I8" s="25"/>
      <c r="J8" s="25"/>
      <c r="K8" s="26">
        <f>SUM(B8:J8)</f>
        <v>70692</v>
      </c>
    </row>
    <row r="9" spans="1:11" ht="19.5" customHeight="1" thickTop="1">
      <c r="A9" s="20" t="str">
        <f>A3&amp;" 合計"</f>
        <v>神奈川県第10区 合計</v>
      </c>
      <c r="B9" s="27">
        <f aca="true" t="shared" si="0" ref="B9:K9">SUM(B6:B8)</f>
        <v>66897</v>
      </c>
      <c r="C9" s="27">
        <f t="shared" si="0"/>
        <v>38025</v>
      </c>
      <c r="D9" s="27">
        <f t="shared" si="0"/>
        <v>114564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219486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74</v>
      </c>
      <c r="C4" s="23" t="s">
        <v>75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18</v>
      </c>
      <c r="C5" s="24" t="s">
        <v>10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76</v>
      </c>
      <c r="B6" s="25">
        <v>30479</v>
      </c>
      <c r="C6" s="25">
        <v>152864</v>
      </c>
      <c r="D6" s="25"/>
      <c r="E6" s="25"/>
      <c r="F6" s="25"/>
      <c r="G6" s="25"/>
      <c r="H6" s="25"/>
      <c r="I6" s="25"/>
      <c r="J6" s="25"/>
      <c r="K6" s="26">
        <f>SUM(B6:J6)</f>
        <v>183343</v>
      </c>
    </row>
    <row r="7" spans="1:11" ht="19.5" customHeight="1" thickBot="1">
      <c r="A7" s="17" t="s">
        <v>77</v>
      </c>
      <c r="B7" s="25">
        <v>3451</v>
      </c>
      <c r="C7" s="25">
        <v>16089</v>
      </c>
      <c r="D7" s="25"/>
      <c r="E7" s="25"/>
      <c r="F7" s="25"/>
      <c r="G7" s="25"/>
      <c r="H7" s="25"/>
      <c r="I7" s="25"/>
      <c r="J7" s="25"/>
      <c r="K7" s="26">
        <f>SUM(B7:J7)</f>
        <v>19540</v>
      </c>
    </row>
    <row r="8" spans="1:11" ht="19.5" customHeight="1" thickTop="1">
      <c r="A8" s="20" t="str">
        <f>A3&amp;" 合計"</f>
        <v>神奈川県第11区 合計</v>
      </c>
      <c r="B8" s="27">
        <f aca="true" t="shared" si="0" ref="B8:K8">SUM(B6:B7)</f>
        <v>33930</v>
      </c>
      <c r="C8" s="27">
        <f t="shared" si="0"/>
        <v>168953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202883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78</v>
      </c>
      <c r="C4" s="23" t="s">
        <v>79</v>
      </c>
      <c r="D4" s="23" t="s">
        <v>80</v>
      </c>
      <c r="E4" s="23" t="s">
        <v>81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28</v>
      </c>
      <c r="C5" s="24" t="s">
        <v>10</v>
      </c>
      <c r="D5" s="24" t="s">
        <v>18</v>
      </c>
      <c r="E5" s="24" t="s">
        <v>27</v>
      </c>
      <c r="F5" s="24"/>
      <c r="G5" s="24"/>
      <c r="H5" s="24"/>
      <c r="I5" s="24"/>
      <c r="J5" s="24"/>
      <c r="K5" s="31"/>
    </row>
    <row r="6" spans="1:11" ht="19.5" customHeight="1">
      <c r="A6" s="17" t="s">
        <v>82</v>
      </c>
      <c r="B6" s="25">
        <v>12968</v>
      </c>
      <c r="C6" s="25">
        <v>75236</v>
      </c>
      <c r="D6" s="25">
        <v>14461</v>
      </c>
      <c r="E6" s="25">
        <v>74906</v>
      </c>
      <c r="F6" s="25"/>
      <c r="G6" s="25"/>
      <c r="H6" s="25"/>
      <c r="I6" s="25"/>
      <c r="J6" s="25"/>
      <c r="K6" s="26">
        <f>SUM(B6:J6)</f>
        <v>177571</v>
      </c>
    </row>
    <row r="7" spans="1:11" ht="19.5" customHeight="1" thickBot="1">
      <c r="A7" s="17" t="s">
        <v>83</v>
      </c>
      <c r="B7" s="25">
        <v>1240</v>
      </c>
      <c r="C7" s="25">
        <v>8091</v>
      </c>
      <c r="D7" s="25">
        <v>1728</v>
      </c>
      <c r="E7" s="25">
        <v>7706</v>
      </c>
      <c r="F7" s="25"/>
      <c r="G7" s="25"/>
      <c r="H7" s="25"/>
      <c r="I7" s="25"/>
      <c r="J7" s="25"/>
      <c r="K7" s="26">
        <f>SUM(B7:J7)</f>
        <v>18765</v>
      </c>
    </row>
    <row r="8" spans="1:11" ht="19.5" customHeight="1" thickTop="1">
      <c r="A8" s="20" t="str">
        <f>A3&amp;" 合計"</f>
        <v>神奈川県第12区 合計</v>
      </c>
      <c r="B8" s="27">
        <f aca="true" t="shared" si="0" ref="B8:K8">SUM(B6:B7)</f>
        <v>14208</v>
      </c>
      <c r="C8" s="27">
        <f t="shared" si="0"/>
        <v>83327</v>
      </c>
      <c r="D8" s="27">
        <f t="shared" si="0"/>
        <v>16189</v>
      </c>
      <c r="E8" s="27">
        <f t="shared" si="0"/>
        <v>82612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196336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84</v>
      </c>
      <c r="C4" s="23" t="s">
        <v>85</v>
      </c>
      <c r="D4" s="23" t="s">
        <v>86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18</v>
      </c>
      <c r="D5" s="24" t="s">
        <v>11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87</v>
      </c>
      <c r="B6" s="25">
        <v>54336</v>
      </c>
      <c r="C6" s="25">
        <v>14392</v>
      </c>
      <c r="D6" s="25">
        <v>23183</v>
      </c>
      <c r="E6" s="25"/>
      <c r="F6" s="25"/>
      <c r="G6" s="25"/>
      <c r="H6" s="25"/>
      <c r="I6" s="25"/>
      <c r="J6" s="25"/>
      <c r="K6" s="26">
        <f>SUM(B6:J6)</f>
        <v>91911</v>
      </c>
    </row>
    <row r="7" spans="1:11" ht="19.5" customHeight="1">
      <c r="A7" s="17" t="s">
        <v>88</v>
      </c>
      <c r="B7" s="25">
        <v>35078</v>
      </c>
      <c r="C7" s="25">
        <v>7937</v>
      </c>
      <c r="D7" s="25">
        <v>14269</v>
      </c>
      <c r="E7" s="25"/>
      <c r="F7" s="25"/>
      <c r="G7" s="25"/>
      <c r="H7" s="25"/>
      <c r="I7" s="25"/>
      <c r="J7" s="25"/>
      <c r="K7" s="26">
        <f>SUM(B7:J7)</f>
        <v>57284</v>
      </c>
    </row>
    <row r="8" spans="1:11" ht="19.5" customHeight="1">
      <c r="A8" s="17" t="s">
        <v>89</v>
      </c>
      <c r="B8" s="25">
        <v>30529</v>
      </c>
      <c r="C8" s="25">
        <v>7658</v>
      </c>
      <c r="D8" s="25">
        <v>14031</v>
      </c>
      <c r="E8" s="25"/>
      <c r="F8" s="25"/>
      <c r="G8" s="25"/>
      <c r="H8" s="25"/>
      <c r="I8" s="25"/>
      <c r="J8" s="25"/>
      <c r="K8" s="26">
        <f>SUM(B8:J8)</f>
        <v>52218</v>
      </c>
    </row>
    <row r="9" spans="1:11" ht="19.5" customHeight="1" thickBot="1">
      <c r="A9" s="17" t="s">
        <v>90</v>
      </c>
      <c r="B9" s="25">
        <v>22258</v>
      </c>
      <c r="C9" s="25">
        <v>4027</v>
      </c>
      <c r="D9" s="25">
        <v>7458</v>
      </c>
      <c r="E9" s="25"/>
      <c r="F9" s="25"/>
      <c r="G9" s="25"/>
      <c r="H9" s="25"/>
      <c r="I9" s="25"/>
      <c r="J9" s="25"/>
      <c r="K9" s="26">
        <f>SUM(B9:J9)</f>
        <v>33743</v>
      </c>
    </row>
    <row r="10" spans="1:11" ht="19.5" customHeight="1" thickTop="1">
      <c r="A10" s="20" t="str">
        <f>A3&amp;" 合計"</f>
        <v>神奈川県第13区 合計</v>
      </c>
      <c r="B10" s="27">
        <f aca="true" t="shared" si="0" ref="B10:K10">SUM(B6:B9)</f>
        <v>142201</v>
      </c>
      <c r="C10" s="27">
        <f t="shared" si="0"/>
        <v>34014</v>
      </c>
      <c r="D10" s="27">
        <f t="shared" si="0"/>
        <v>58941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235156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91</v>
      </c>
      <c r="C4" s="23" t="s">
        <v>92</v>
      </c>
      <c r="D4" s="23" t="s">
        <v>93</v>
      </c>
      <c r="E4" s="23" t="s">
        <v>94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28</v>
      </c>
      <c r="D5" s="24" t="s">
        <v>18</v>
      </c>
      <c r="E5" s="24" t="s">
        <v>27</v>
      </c>
      <c r="F5" s="24"/>
      <c r="G5" s="24"/>
      <c r="H5" s="24"/>
      <c r="I5" s="24"/>
      <c r="J5" s="24"/>
      <c r="K5" s="31"/>
    </row>
    <row r="6" spans="1:11" ht="19.5" customHeight="1">
      <c r="A6" s="29" t="s">
        <v>134</v>
      </c>
      <c r="B6" s="25">
        <v>20159</v>
      </c>
      <c r="C6" s="25">
        <v>3030</v>
      </c>
      <c r="D6" s="25">
        <v>3789</v>
      </c>
      <c r="E6" s="25">
        <v>15394</v>
      </c>
      <c r="F6" s="25"/>
      <c r="G6" s="25"/>
      <c r="H6" s="25"/>
      <c r="I6" s="25"/>
      <c r="J6" s="25"/>
      <c r="K6" s="26">
        <f>SUM(B6:J6)</f>
        <v>42372</v>
      </c>
    </row>
    <row r="7" spans="1:11" ht="19.5" customHeight="1">
      <c r="A7" s="17" t="s">
        <v>95</v>
      </c>
      <c r="B7" s="25">
        <v>53952</v>
      </c>
      <c r="C7" s="25">
        <v>7058</v>
      </c>
      <c r="D7" s="25">
        <v>10211</v>
      </c>
      <c r="E7" s="25">
        <v>38225</v>
      </c>
      <c r="F7" s="25"/>
      <c r="G7" s="25"/>
      <c r="H7" s="25"/>
      <c r="I7" s="25"/>
      <c r="J7" s="25"/>
      <c r="K7" s="26">
        <f>SUM(B7:J7)</f>
        <v>109446</v>
      </c>
    </row>
    <row r="8" spans="1:11" ht="19.5" customHeight="1" thickBot="1">
      <c r="A8" s="29" t="s">
        <v>135</v>
      </c>
      <c r="B8" s="25">
        <v>35297</v>
      </c>
      <c r="C8" s="25">
        <v>6003</v>
      </c>
      <c r="D8" s="25">
        <v>8720</v>
      </c>
      <c r="E8" s="25">
        <v>29866</v>
      </c>
      <c r="F8" s="25"/>
      <c r="G8" s="25"/>
      <c r="H8" s="25"/>
      <c r="I8" s="25"/>
      <c r="J8" s="25"/>
      <c r="K8" s="26">
        <f>SUM(B8:J8)</f>
        <v>79886</v>
      </c>
    </row>
    <row r="9" spans="1:11" ht="19.5" customHeight="1" thickTop="1">
      <c r="A9" s="20" t="str">
        <f>A3&amp;" 合計"</f>
        <v>神奈川県第14区 合計</v>
      </c>
      <c r="B9" s="27">
        <f aca="true" t="shared" si="0" ref="B9:K9">SUM(B6:B8)</f>
        <v>109408</v>
      </c>
      <c r="C9" s="27">
        <f t="shared" si="0"/>
        <v>16091</v>
      </c>
      <c r="D9" s="27">
        <f t="shared" si="0"/>
        <v>22720</v>
      </c>
      <c r="E9" s="27">
        <f t="shared" si="0"/>
        <v>83485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231704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96</v>
      </c>
      <c r="C4" s="23" t="s">
        <v>97</v>
      </c>
      <c r="D4" s="23" t="s">
        <v>98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35</v>
      </c>
      <c r="C5" s="24" t="s">
        <v>10</v>
      </c>
      <c r="D5" s="24" t="s">
        <v>18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99</v>
      </c>
      <c r="B6" s="25">
        <v>14721</v>
      </c>
      <c r="C6" s="25">
        <v>71580</v>
      </c>
      <c r="D6" s="25">
        <v>16799</v>
      </c>
      <c r="E6" s="25"/>
      <c r="F6" s="25"/>
      <c r="G6" s="25"/>
      <c r="H6" s="25"/>
      <c r="I6" s="25"/>
      <c r="J6" s="25"/>
      <c r="K6" s="26">
        <f>SUM(B6:J6)</f>
        <v>103100</v>
      </c>
    </row>
    <row r="7" spans="1:11" ht="19.5" customHeight="1">
      <c r="A7" s="17" t="s">
        <v>100</v>
      </c>
      <c r="B7" s="25">
        <v>19586</v>
      </c>
      <c r="C7" s="25">
        <v>65090</v>
      </c>
      <c r="D7" s="25">
        <v>16599</v>
      </c>
      <c r="E7" s="25"/>
      <c r="F7" s="25"/>
      <c r="G7" s="25"/>
      <c r="H7" s="25"/>
      <c r="I7" s="25"/>
      <c r="J7" s="25"/>
      <c r="K7" s="26">
        <f>SUM(B7:J7)</f>
        <v>101275</v>
      </c>
    </row>
    <row r="8" spans="1:11" ht="19.5" customHeight="1">
      <c r="A8" s="17" t="s">
        <v>101</v>
      </c>
      <c r="B8" s="25">
        <v>2480</v>
      </c>
      <c r="C8" s="25">
        <v>9812</v>
      </c>
      <c r="D8" s="25">
        <v>2325</v>
      </c>
      <c r="E8" s="25"/>
      <c r="F8" s="25"/>
      <c r="G8" s="25"/>
      <c r="H8" s="25"/>
      <c r="I8" s="25"/>
      <c r="J8" s="25"/>
      <c r="K8" s="26">
        <f>SUM(B8:J8)</f>
        <v>14617</v>
      </c>
    </row>
    <row r="9" spans="1:11" ht="19.5" customHeight="1" thickBot="1">
      <c r="A9" s="17" t="s">
        <v>102</v>
      </c>
      <c r="B9" s="25">
        <v>2424</v>
      </c>
      <c r="C9" s="25">
        <v>8906</v>
      </c>
      <c r="D9" s="25">
        <v>2345</v>
      </c>
      <c r="E9" s="25"/>
      <c r="F9" s="25"/>
      <c r="G9" s="25"/>
      <c r="H9" s="25"/>
      <c r="I9" s="25"/>
      <c r="J9" s="25"/>
      <c r="K9" s="26">
        <f>SUM(B9:J9)</f>
        <v>13675</v>
      </c>
    </row>
    <row r="10" spans="1:11" ht="19.5" customHeight="1" thickTop="1">
      <c r="A10" s="20" t="str">
        <f>A3&amp;" 合計"</f>
        <v>神奈川県第15区 合計</v>
      </c>
      <c r="B10" s="27">
        <f aca="true" t="shared" si="0" ref="B10:K10">SUM(B6:B9)</f>
        <v>39211</v>
      </c>
      <c r="C10" s="27">
        <f t="shared" si="0"/>
        <v>155388</v>
      </c>
      <c r="D10" s="27">
        <f t="shared" si="0"/>
        <v>38068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232667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103</v>
      </c>
      <c r="C4" s="23" t="s">
        <v>104</v>
      </c>
      <c r="D4" s="23" t="s">
        <v>105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27</v>
      </c>
      <c r="C5" s="24" t="s">
        <v>18</v>
      </c>
      <c r="D5" s="24" t="s">
        <v>10</v>
      </c>
      <c r="E5" s="24"/>
      <c r="F5" s="24"/>
      <c r="G5" s="24"/>
      <c r="H5" s="24"/>
      <c r="I5" s="24"/>
      <c r="J5" s="24"/>
      <c r="K5" s="31"/>
    </row>
    <row r="6" spans="1:11" ht="19.5" customHeight="1">
      <c r="A6" s="29" t="s">
        <v>132</v>
      </c>
      <c r="B6" s="25">
        <v>13835</v>
      </c>
      <c r="C6" s="25">
        <v>3186</v>
      </c>
      <c r="D6" s="25">
        <v>14258</v>
      </c>
      <c r="E6" s="25"/>
      <c r="F6" s="25"/>
      <c r="G6" s="25"/>
      <c r="H6" s="25"/>
      <c r="I6" s="25"/>
      <c r="J6" s="25"/>
      <c r="K6" s="26">
        <f aca="true" t="shared" si="0" ref="K6:K11">SUM(B6:J6)</f>
        <v>31279</v>
      </c>
    </row>
    <row r="7" spans="1:11" ht="19.5" customHeight="1">
      <c r="A7" s="29" t="s">
        <v>133</v>
      </c>
      <c r="B7" s="25">
        <v>18211</v>
      </c>
      <c r="C7" s="25">
        <v>4797</v>
      </c>
      <c r="D7" s="25">
        <v>17421</v>
      </c>
      <c r="E7" s="25"/>
      <c r="F7" s="25"/>
      <c r="G7" s="25"/>
      <c r="H7" s="25"/>
      <c r="I7" s="25"/>
      <c r="J7" s="25"/>
      <c r="K7" s="26">
        <f t="shared" si="0"/>
        <v>40429</v>
      </c>
    </row>
    <row r="8" spans="1:11" ht="19.5" customHeight="1">
      <c r="A8" s="17" t="s">
        <v>106</v>
      </c>
      <c r="B8" s="25">
        <v>43468</v>
      </c>
      <c r="C8" s="25">
        <v>7387</v>
      </c>
      <c r="D8" s="25">
        <v>41047</v>
      </c>
      <c r="E8" s="25"/>
      <c r="F8" s="25"/>
      <c r="G8" s="25"/>
      <c r="H8" s="25"/>
      <c r="I8" s="25"/>
      <c r="J8" s="25"/>
      <c r="K8" s="26">
        <f t="shared" si="0"/>
        <v>91902</v>
      </c>
    </row>
    <row r="9" spans="1:11" ht="19.5" customHeight="1">
      <c r="A9" s="17" t="s">
        <v>107</v>
      </c>
      <c r="B9" s="25">
        <v>19778</v>
      </c>
      <c r="C9" s="25">
        <v>3441</v>
      </c>
      <c r="D9" s="25">
        <v>20212</v>
      </c>
      <c r="E9" s="25"/>
      <c r="F9" s="25"/>
      <c r="G9" s="25"/>
      <c r="H9" s="25"/>
      <c r="I9" s="25"/>
      <c r="J9" s="25"/>
      <c r="K9" s="26">
        <f t="shared" si="0"/>
        <v>43431</v>
      </c>
    </row>
    <row r="10" spans="1:11" ht="19.5" customHeight="1">
      <c r="A10" s="17" t="s">
        <v>108</v>
      </c>
      <c r="B10" s="25">
        <v>7176</v>
      </c>
      <c r="C10" s="25">
        <v>1327</v>
      </c>
      <c r="D10" s="25">
        <v>7823</v>
      </c>
      <c r="E10" s="25"/>
      <c r="F10" s="25"/>
      <c r="G10" s="25"/>
      <c r="H10" s="25"/>
      <c r="I10" s="25"/>
      <c r="J10" s="25"/>
      <c r="K10" s="26">
        <f t="shared" si="0"/>
        <v>16326</v>
      </c>
    </row>
    <row r="11" spans="1:11" ht="19.5" customHeight="1" thickBot="1">
      <c r="A11" s="17" t="s">
        <v>109</v>
      </c>
      <c r="B11" s="28">
        <v>648</v>
      </c>
      <c r="C11" s="28">
        <v>105</v>
      </c>
      <c r="D11" s="28">
        <v>866</v>
      </c>
      <c r="E11" s="25"/>
      <c r="F11" s="25"/>
      <c r="G11" s="25"/>
      <c r="H11" s="25"/>
      <c r="I11" s="25"/>
      <c r="J11" s="25"/>
      <c r="K11" s="26">
        <f t="shared" si="0"/>
        <v>1619</v>
      </c>
    </row>
    <row r="12" spans="1:11" ht="19.5" customHeight="1" thickTop="1">
      <c r="A12" s="20" t="str">
        <f>A3&amp;" 合計"</f>
        <v>神奈川県第16区 合計</v>
      </c>
      <c r="B12" s="27">
        <f aca="true" t="shared" si="1" ref="B12:K12">SUM(B6:B11)</f>
        <v>103116</v>
      </c>
      <c r="C12" s="27">
        <f t="shared" si="1"/>
        <v>20243</v>
      </c>
      <c r="D12" s="27">
        <f t="shared" si="1"/>
        <v>101627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224986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110</v>
      </c>
      <c r="C4" s="23" t="s">
        <v>111</v>
      </c>
      <c r="D4" s="23" t="s">
        <v>112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18</v>
      </c>
      <c r="D5" s="24" t="s">
        <v>27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113</v>
      </c>
      <c r="B6" s="25">
        <v>43565</v>
      </c>
      <c r="C6" s="25">
        <v>8964</v>
      </c>
      <c r="D6" s="25">
        <v>29420</v>
      </c>
      <c r="E6" s="25"/>
      <c r="F6" s="25"/>
      <c r="G6" s="25"/>
      <c r="H6" s="25"/>
      <c r="I6" s="25"/>
      <c r="J6" s="25"/>
      <c r="K6" s="26">
        <f>SUM(B6:J6)</f>
        <v>81949</v>
      </c>
    </row>
    <row r="7" spans="1:11" ht="19.5" customHeight="1">
      <c r="A7" s="17" t="s">
        <v>114</v>
      </c>
      <c r="B7" s="25">
        <v>34631</v>
      </c>
      <c r="C7" s="25">
        <v>7451</v>
      </c>
      <c r="D7" s="25">
        <v>25017</v>
      </c>
      <c r="E7" s="25"/>
      <c r="F7" s="25"/>
      <c r="G7" s="25"/>
      <c r="H7" s="25"/>
      <c r="I7" s="25"/>
      <c r="J7" s="25"/>
      <c r="K7" s="26">
        <f aca="true" t="shared" si="0" ref="K7:K16">SUM(B7:J7)</f>
        <v>67099</v>
      </c>
    </row>
    <row r="8" spans="1:11" ht="19.5" customHeight="1">
      <c r="A8" s="17" t="s">
        <v>115</v>
      </c>
      <c r="B8" s="25">
        <v>10887</v>
      </c>
      <c r="C8" s="25">
        <v>2042</v>
      </c>
      <c r="D8" s="25">
        <v>7128</v>
      </c>
      <c r="E8" s="25"/>
      <c r="F8" s="25"/>
      <c r="G8" s="25"/>
      <c r="H8" s="25"/>
      <c r="I8" s="25"/>
      <c r="J8" s="25"/>
      <c r="K8" s="26">
        <f t="shared" si="0"/>
        <v>20057</v>
      </c>
    </row>
    <row r="9" spans="1:11" ht="19.5" customHeight="1">
      <c r="A9" s="17" t="s">
        <v>116</v>
      </c>
      <c r="B9" s="25">
        <v>2544</v>
      </c>
      <c r="C9" s="28">
        <v>428</v>
      </c>
      <c r="D9" s="25">
        <v>1319</v>
      </c>
      <c r="E9" s="25"/>
      <c r="F9" s="25"/>
      <c r="G9" s="25"/>
      <c r="H9" s="25"/>
      <c r="I9" s="25"/>
      <c r="J9" s="25"/>
      <c r="K9" s="26">
        <f t="shared" si="0"/>
        <v>4291</v>
      </c>
    </row>
    <row r="10" spans="1:11" ht="19.5" customHeight="1">
      <c r="A10" s="17" t="s">
        <v>117</v>
      </c>
      <c r="B10" s="25">
        <v>4168</v>
      </c>
      <c r="C10" s="28">
        <v>675</v>
      </c>
      <c r="D10" s="25">
        <v>2630</v>
      </c>
      <c r="E10" s="25"/>
      <c r="F10" s="25"/>
      <c r="G10" s="25"/>
      <c r="H10" s="25"/>
      <c r="I10" s="25"/>
      <c r="J10" s="25"/>
      <c r="K10" s="26">
        <f t="shared" si="0"/>
        <v>7473</v>
      </c>
    </row>
    <row r="11" spans="1:11" ht="19.5" customHeight="1">
      <c r="A11" s="17" t="s">
        <v>118</v>
      </c>
      <c r="B11" s="25">
        <v>3134</v>
      </c>
      <c r="C11" s="28">
        <v>535</v>
      </c>
      <c r="D11" s="25">
        <v>1979</v>
      </c>
      <c r="E11" s="25"/>
      <c r="F11" s="25"/>
      <c r="G11" s="25"/>
      <c r="H11" s="25"/>
      <c r="I11" s="25"/>
      <c r="J11" s="25"/>
      <c r="K11" s="26">
        <f t="shared" si="0"/>
        <v>5648</v>
      </c>
    </row>
    <row r="12" spans="1:11" ht="19.5" customHeight="1">
      <c r="A12" s="17" t="s">
        <v>119</v>
      </c>
      <c r="B12" s="25">
        <v>3624</v>
      </c>
      <c r="C12" s="28">
        <v>504</v>
      </c>
      <c r="D12" s="25">
        <v>2144</v>
      </c>
      <c r="E12" s="25"/>
      <c r="F12" s="25"/>
      <c r="G12" s="25"/>
      <c r="H12" s="25"/>
      <c r="I12" s="25"/>
      <c r="J12" s="25"/>
      <c r="K12" s="26">
        <f t="shared" si="0"/>
        <v>6272</v>
      </c>
    </row>
    <row r="13" spans="1:11" ht="19.5" customHeight="1">
      <c r="A13" s="17" t="s">
        <v>120</v>
      </c>
      <c r="B13" s="25">
        <v>4134</v>
      </c>
      <c r="C13" s="28">
        <v>670</v>
      </c>
      <c r="D13" s="25">
        <v>2814</v>
      </c>
      <c r="E13" s="25"/>
      <c r="F13" s="25"/>
      <c r="G13" s="25"/>
      <c r="H13" s="25"/>
      <c r="I13" s="25"/>
      <c r="J13" s="25"/>
      <c r="K13" s="26">
        <f t="shared" si="0"/>
        <v>7618</v>
      </c>
    </row>
    <row r="14" spans="1:11" ht="19.5" customHeight="1">
      <c r="A14" s="17" t="s">
        <v>121</v>
      </c>
      <c r="B14" s="25">
        <v>3355</v>
      </c>
      <c r="C14" s="28">
        <v>637</v>
      </c>
      <c r="D14" s="25">
        <v>1366</v>
      </c>
      <c r="E14" s="25"/>
      <c r="F14" s="25"/>
      <c r="G14" s="25"/>
      <c r="H14" s="25"/>
      <c r="I14" s="25"/>
      <c r="J14" s="25"/>
      <c r="K14" s="26">
        <f t="shared" si="0"/>
        <v>5358</v>
      </c>
    </row>
    <row r="15" spans="1:11" ht="19.5" customHeight="1">
      <c r="A15" s="17" t="s">
        <v>122</v>
      </c>
      <c r="B15" s="25">
        <v>2311</v>
      </c>
      <c r="C15" s="28">
        <v>429</v>
      </c>
      <c r="D15" s="25">
        <v>1369</v>
      </c>
      <c r="E15" s="25"/>
      <c r="F15" s="25"/>
      <c r="G15" s="25"/>
      <c r="H15" s="25"/>
      <c r="I15" s="25"/>
      <c r="J15" s="25"/>
      <c r="K15" s="26">
        <f t="shared" si="0"/>
        <v>4109</v>
      </c>
    </row>
    <row r="16" spans="1:11" ht="19.5" customHeight="1" thickBot="1">
      <c r="A16" s="17" t="s">
        <v>123</v>
      </c>
      <c r="B16" s="25">
        <v>6184</v>
      </c>
      <c r="C16" s="25">
        <v>1234</v>
      </c>
      <c r="D16" s="25">
        <v>4602</v>
      </c>
      <c r="E16" s="25"/>
      <c r="F16" s="25"/>
      <c r="G16" s="25"/>
      <c r="H16" s="25"/>
      <c r="I16" s="25"/>
      <c r="J16" s="25"/>
      <c r="K16" s="26">
        <f t="shared" si="0"/>
        <v>12020</v>
      </c>
    </row>
    <row r="17" spans="1:11" ht="19.5" customHeight="1" thickTop="1">
      <c r="A17" s="20" t="str">
        <f>A3&amp;" 合計"</f>
        <v>神奈川県第17区 合計</v>
      </c>
      <c r="B17" s="27">
        <f aca="true" t="shared" si="1" ref="B17:K17">SUM(B6:B16)</f>
        <v>118537</v>
      </c>
      <c r="C17" s="27">
        <f t="shared" si="1"/>
        <v>23569</v>
      </c>
      <c r="D17" s="27">
        <f t="shared" si="1"/>
        <v>79788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221894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124</v>
      </c>
      <c r="C4" s="23" t="s">
        <v>125</v>
      </c>
      <c r="D4" s="23" t="s">
        <v>126</v>
      </c>
      <c r="E4" s="23" t="s">
        <v>127</v>
      </c>
      <c r="F4" s="23" t="s">
        <v>128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</v>
      </c>
      <c r="C5" s="24" t="s">
        <v>19</v>
      </c>
      <c r="D5" s="24" t="s">
        <v>18</v>
      </c>
      <c r="E5" s="24" t="s">
        <v>10</v>
      </c>
      <c r="F5" s="24" t="s">
        <v>28</v>
      </c>
      <c r="G5" s="24"/>
      <c r="H5" s="24"/>
      <c r="I5" s="24"/>
      <c r="J5" s="24"/>
      <c r="K5" s="31"/>
    </row>
    <row r="6" spans="1:11" ht="19.5" customHeight="1">
      <c r="A6" s="29" t="s">
        <v>131</v>
      </c>
      <c r="B6" s="25">
        <v>4230</v>
      </c>
      <c r="C6" s="25">
        <v>2055</v>
      </c>
      <c r="D6" s="25">
        <v>4212</v>
      </c>
      <c r="E6" s="25">
        <v>12877</v>
      </c>
      <c r="F6" s="25">
        <v>9127</v>
      </c>
      <c r="G6" s="25"/>
      <c r="H6" s="25"/>
      <c r="I6" s="25"/>
      <c r="J6" s="25"/>
      <c r="K6" s="26">
        <f>SUM(B6:J6)</f>
        <v>32501</v>
      </c>
    </row>
    <row r="7" spans="1:11" ht="19.5" customHeight="1">
      <c r="A7" s="17" t="s">
        <v>129</v>
      </c>
      <c r="B7" s="25">
        <v>10738</v>
      </c>
      <c r="C7" s="25">
        <v>8993</v>
      </c>
      <c r="D7" s="25">
        <v>10541</v>
      </c>
      <c r="E7" s="25">
        <v>37082</v>
      </c>
      <c r="F7" s="25">
        <v>23429</v>
      </c>
      <c r="G7" s="25"/>
      <c r="H7" s="25"/>
      <c r="I7" s="25"/>
      <c r="J7" s="25"/>
      <c r="K7" s="26">
        <f>SUM(B7:J7)</f>
        <v>90783</v>
      </c>
    </row>
    <row r="8" spans="1:11" ht="19.5" customHeight="1" thickBot="1">
      <c r="A8" s="17" t="s">
        <v>130</v>
      </c>
      <c r="B8" s="25">
        <v>11723</v>
      </c>
      <c r="C8" s="25">
        <v>9057</v>
      </c>
      <c r="D8" s="25">
        <v>9863</v>
      </c>
      <c r="E8" s="25">
        <v>36910</v>
      </c>
      <c r="F8" s="25">
        <v>26582</v>
      </c>
      <c r="G8" s="25"/>
      <c r="H8" s="25"/>
      <c r="I8" s="25"/>
      <c r="J8" s="25"/>
      <c r="K8" s="26">
        <f>SUM(B8:J8)</f>
        <v>94135</v>
      </c>
    </row>
    <row r="9" spans="1:11" ht="19.5" customHeight="1" thickTop="1">
      <c r="A9" s="20" t="str">
        <f>A3&amp;" 合計"</f>
        <v>神奈川県第18区 合計</v>
      </c>
      <c r="B9" s="27">
        <f aca="true" t="shared" si="0" ref="B9:K9">SUM(B6:B8)</f>
        <v>26691</v>
      </c>
      <c r="C9" s="27">
        <f t="shared" si="0"/>
        <v>20105</v>
      </c>
      <c r="D9" s="27">
        <f t="shared" si="0"/>
        <v>24616</v>
      </c>
      <c r="E9" s="27">
        <f t="shared" si="0"/>
        <v>86869</v>
      </c>
      <c r="F9" s="27">
        <f t="shared" si="0"/>
        <v>59138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217419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</v>
      </c>
      <c r="C4" s="23" t="s">
        <v>16</v>
      </c>
      <c r="D4" s="23" t="s">
        <v>17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18</v>
      </c>
      <c r="C5" s="24" t="s">
        <v>10</v>
      </c>
      <c r="D5" s="24" t="s">
        <v>19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20</v>
      </c>
      <c r="B6" s="25">
        <v>8005</v>
      </c>
      <c r="C6" s="25">
        <v>28083</v>
      </c>
      <c r="D6" s="25">
        <v>4527</v>
      </c>
      <c r="E6" s="25"/>
      <c r="F6" s="25"/>
      <c r="G6" s="25"/>
      <c r="H6" s="25"/>
      <c r="I6" s="25"/>
      <c r="J6" s="25"/>
      <c r="K6" s="26">
        <f>SUM(B6:J6)</f>
        <v>40615</v>
      </c>
    </row>
    <row r="7" spans="1:11" ht="19.5" customHeight="1">
      <c r="A7" s="17" t="s">
        <v>21</v>
      </c>
      <c r="B7" s="25">
        <v>17215</v>
      </c>
      <c r="C7" s="25">
        <v>54233</v>
      </c>
      <c r="D7" s="25">
        <v>8326</v>
      </c>
      <c r="E7" s="25"/>
      <c r="F7" s="25"/>
      <c r="G7" s="25"/>
      <c r="H7" s="25"/>
      <c r="I7" s="25"/>
      <c r="J7" s="25"/>
      <c r="K7" s="26">
        <f>SUM(B7:J7)</f>
        <v>79774</v>
      </c>
    </row>
    <row r="8" spans="1:11" ht="19.5" customHeight="1" thickBot="1">
      <c r="A8" s="17" t="s">
        <v>22</v>
      </c>
      <c r="B8" s="25">
        <v>21899</v>
      </c>
      <c r="C8" s="25">
        <v>64768</v>
      </c>
      <c r="D8" s="25">
        <v>10158</v>
      </c>
      <c r="E8" s="25"/>
      <c r="F8" s="25"/>
      <c r="G8" s="25"/>
      <c r="H8" s="25"/>
      <c r="I8" s="25"/>
      <c r="J8" s="25"/>
      <c r="K8" s="26">
        <f>SUM(B8:J8)</f>
        <v>96825</v>
      </c>
    </row>
    <row r="9" spans="1:11" ht="19.5" customHeight="1" thickTop="1">
      <c r="A9" s="20" t="str">
        <f>A3&amp;" 合計"</f>
        <v>神奈川県第２区 合計</v>
      </c>
      <c r="B9" s="27">
        <f aca="true" t="shared" si="0" ref="B9:K9">SUM(B6:B8)</f>
        <v>47119</v>
      </c>
      <c r="C9" s="27">
        <f t="shared" si="0"/>
        <v>147084</v>
      </c>
      <c r="D9" s="27">
        <f t="shared" si="0"/>
        <v>23011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217214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23</v>
      </c>
      <c r="C4" s="23" t="s">
        <v>24</v>
      </c>
      <c r="D4" s="23" t="s">
        <v>25</v>
      </c>
      <c r="E4" s="23" t="s">
        <v>26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27</v>
      </c>
      <c r="C5" s="24" t="s">
        <v>28</v>
      </c>
      <c r="D5" s="24" t="s">
        <v>18</v>
      </c>
      <c r="E5" s="24" t="s">
        <v>10</v>
      </c>
      <c r="F5" s="24"/>
      <c r="G5" s="24"/>
      <c r="H5" s="24"/>
      <c r="I5" s="24"/>
      <c r="J5" s="24"/>
      <c r="K5" s="31"/>
    </row>
    <row r="6" spans="1:11" ht="19.5" customHeight="1">
      <c r="A6" s="17" t="s">
        <v>29</v>
      </c>
      <c r="B6" s="25">
        <v>25690</v>
      </c>
      <c r="C6" s="25">
        <v>10466</v>
      </c>
      <c r="D6" s="25">
        <v>17910</v>
      </c>
      <c r="E6" s="25">
        <v>55304</v>
      </c>
      <c r="F6" s="25"/>
      <c r="G6" s="25"/>
      <c r="H6" s="25"/>
      <c r="I6" s="25"/>
      <c r="J6" s="25"/>
      <c r="K6" s="26">
        <f>SUM(B6:J6)</f>
        <v>109370</v>
      </c>
    </row>
    <row r="7" spans="1:11" ht="19.5" customHeight="1" thickBot="1">
      <c r="A7" s="17" t="s">
        <v>30</v>
      </c>
      <c r="B7" s="25">
        <v>24509</v>
      </c>
      <c r="C7" s="25">
        <v>9050</v>
      </c>
      <c r="D7" s="25">
        <v>13943</v>
      </c>
      <c r="E7" s="25">
        <v>47019</v>
      </c>
      <c r="F7" s="25"/>
      <c r="G7" s="25"/>
      <c r="H7" s="25"/>
      <c r="I7" s="25"/>
      <c r="J7" s="25"/>
      <c r="K7" s="26">
        <f>SUM(B7:J7)</f>
        <v>94521</v>
      </c>
    </row>
    <row r="8" spans="1:11" ht="19.5" customHeight="1" thickTop="1">
      <c r="A8" s="20" t="str">
        <f>A3&amp;" 合計"</f>
        <v>神奈川県第３区 合計</v>
      </c>
      <c r="B8" s="27">
        <f aca="true" t="shared" si="0" ref="B8:K8">SUM(B6:B7)</f>
        <v>50199</v>
      </c>
      <c r="C8" s="27">
        <f t="shared" si="0"/>
        <v>19516</v>
      </c>
      <c r="D8" s="27">
        <f t="shared" si="0"/>
        <v>31853</v>
      </c>
      <c r="E8" s="27">
        <f t="shared" si="0"/>
        <v>102323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203891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33</v>
      </c>
      <c r="E4" s="23" t="s">
        <v>34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35</v>
      </c>
      <c r="D5" s="24" t="s">
        <v>35</v>
      </c>
      <c r="E5" s="24" t="s">
        <v>18</v>
      </c>
      <c r="F5" s="24"/>
      <c r="G5" s="24"/>
      <c r="H5" s="24"/>
      <c r="I5" s="24"/>
      <c r="J5" s="24"/>
      <c r="K5" s="31"/>
    </row>
    <row r="6" spans="1:11" ht="19.5" customHeight="1">
      <c r="A6" s="17" t="s">
        <v>36</v>
      </c>
      <c r="B6" s="25">
        <v>19982</v>
      </c>
      <c r="C6" s="25">
        <v>27486</v>
      </c>
      <c r="D6" s="25">
        <v>4331</v>
      </c>
      <c r="E6" s="25">
        <v>6183</v>
      </c>
      <c r="F6" s="25"/>
      <c r="G6" s="25"/>
      <c r="H6" s="25"/>
      <c r="I6" s="25"/>
      <c r="J6" s="25"/>
      <c r="K6" s="26">
        <f>SUM(B6:J6)</f>
        <v>57982</v>
      </c>
    </row>
    <row r="7" spans="1:11" ht="19.5" customHeight="1">
      <c r="A7" s="17" t="s">
        <v>37</v>
      </c>
      <c r="B7" s="25">
        <v>26581</v>
      </c>
      <c r="C7" s="25">
        <v>42977</v>
      </c>
      <c r="D7" s="25">
        <v>8146</v>
      </c>
      <c r="E7" s="25">
        <v>9238</v>
      </c>
      <c r="F7" s="25"/>
      <c r="G7" s="25"/>
      <c r="H7" s="25"/>
      <c r="I7" s="25"/>
      <c r="J7" s="25"/>
      <c r="K7" s="26">
        <f>SUM(B7:J7)</f>
        <v>86942</v>
      </c>
    </row>
    <row r="8" spans="1:11" ht="19.5" customHeight="1">
      <c r="A8" s="17" t="s">
        <v>38</v>
      </c>
      <c r="B8" s="25">
        <v>9484</v>
      </c>
      <c r="C8" s="25">
        <v>13560</v>
      </c>
      <c r="D8" s="25">
        <v>2528</v>
      </c>
      <c r="E8" s="25">
        <v>3045</v>
      </c>
      <c r="F8" s="25"/>
      <c r="G8" s="25"/>
      <c r="H8" s="25"/>
      <c r="I8" s="25"/>
      <c r="J8" s="25"/>
      <c r="K8" s="26">
        <f>SUM(B8:J8)</f>
        <v>28617</v>
      </c>
    </row>
    <row r="9" spans="1:11" ht="19.5" customHeight="1" thickBot="1">
      <c r="A9" s="17" t="s">
        <v>39</v>
      </c>
      <c r="B9" s="25">
        <v>5432</v>
      </c>
      <c r="C9" s="25">
        <v>7040</v>
      </c>
      <c r="D9" s="25">
        <v>1628</v>
      </c>
      <c r="E9" s="25">
        <v>1597</v>
      </c>
      <c r="F9" s="25"/>
      <c r="G9" s="25"/>
      <c r="H9" s="25"/>
      <c r="I9" s="25"/>
      <c r="J9" s="25"/>
      <c r="K9" s="26">
        <f>SUM(B9:J9)</f>
        <v>15697</v>
      </c>
    </row>
    <row r="10" spans="1:11" ht="19.5" customHeight="1" thickTop="1">
      <c r="A10" s="20" t="str">
        <f>A3&amp;" 合計"</f>
        <v>神奈川県第４区 合計</v>
      </c>
      <c r="B10" s="27">
        <f aca="true" t="shared" si="0" ref="B10:K10">SUM(B6:B9)</f>
        <v>61479</v>
      </c>
      <c r="C10" s="27">
        <f t="shared" si="0"/>
        <v>91063</v>
      </c>
      <c r="D10" s="27">
        <f t="shared" si="0"/>
        <v>16633</v>
      </c>
      <c r="E10" s="27">
        <f t="shared" si="0"/>
        <v>20063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189238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40</v>
      </c>
      <c r="C4" s="23" t="s">
        <v>41</v>
      </c>
      <c r="D4" s="23" t="s">
        <v>42</v>
      </c>
      <c r="E4" s="23" t="s">
        <v>43</v>
      </c>
      <c r="F4" s="23" t="s">
        <v>44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35</v>
      </c>
      <c r="E5" s="24" t="s">
        <v>28</v>
      </c>
      <c r="F5" s="24" t="s">
        <v>18</v>
      </c>
      <c r="G5" s="24"/>
      <c r="H5" s="24"/>
      <c r="I5" s="24"/>
      <c r="J5" s="24"/>
      <c r="K5" s="31"/>
    </row>
    <row r="6" spans="1:11" ht="19.5" customHeight="1">
      <c r="A6" s="17" t="s">
        <v>137</v>
      </c>
      <c r="B6" s="25">
        <v>55885</v>
      </c>
      <c r="C6" s="25">
        <v>25856</v>
      </c>
      <c r="D6" s="25">
        <v>15353</v>
      </c>
      <c r="E6" s="25">
        <v>3919</v>
      </c>
      <c r="F6" s="25">
        <v>15961</v>
      </c>
      <c r="G6" s="25"/>
      <c r="H6" s="25"/>
      <c r="I6" s="25"/>
      <c r="J6" s="25"/>
      <c r="K6" s="26">
        <f>SUM(B6:J6)</f>
        <v>116974</v>
      </c>
    </row>
    <row r="7" spans="1:11" ht="19.5" customHeight="1">
      <c r="A7" s="17" t="s">
        <v>138</v>
      </c>
      <c r="B7" s="25">
        <v>31869</v>
      </c>
      <c r="C7" s="25">
        <v>18776</v>
      </c>
      <c r="D7" s="25">
        <v>6848</v>
      </c>
      <c r="E7" s="25">
        <v>2104</v>
      </c>
      <c r="F7" s="25">
        <v>8592</v>
      </c>
      <c r="G7" s="25"/>
      <c r="H7" s="25"/>
      <c r="I7" s="25"/>
      <c r="J7" s="25"/>
      <c r="K7" s="26">
        <f>SUM(B7:J7)</f>
        <v>68189</v>
      </c>
    </row>
    <row r="8" spans="1:11" ht="19.5" customHeight="1" thickBot="1">
      <c r="A8" s="17" t="s">
        <v>139</v>
      </c>
      <c r="B8" s="25">
        <v>25209</v>
      </c>
      <c r="C8" s="25">
        <v>12015</v>
      </c>
      <c r="D8" s="25">
        <v>4987</v>
      </c>
      <c r="E8" s="25">
        <v>1633</v>
      </c>
      <c r="F8" s="25">
        <v>7522</v>
      </c>
      <c r="G8" s="25"/>
      <c r="H8" s="25"/>
      <c r="I8" s="25"/>
      <c r="J8" s="25"/>
      <c r="K8" s="26">
        <f>SUM(B8:J8)</f>
        <v>51366</v>
      </c>
    </row>
    <row r="9" spans="1:11" ht="19.5" customHeight="1" thickTop="1">
      <c r="A9" s="20" t="str">
        <f>A3&amp;" 合計"</f>
        <v>神奈川県第５区 合計</v>
      </c>
      <c r="B9" s="27">
        <f aca="true" t="shared" si="0" ref="B9:K9">SUM(B6:B8)</f>
        <v>112963</v>
      </c>
      <c r="C9" s="27">
        <f t="shared" si="0"/>
        <v>56647</v>
      </c>
      <c r="D9" s="27">
        <f t="shared" si="0"/>
        <v>27188</v>
      </c>
      <c r="E9" s="27">
        <f t="shared" si="0"/>
        <v>7656</v>
      </c>
      <c r="F9" s="27">
        <f t="shared" si="0"/>
        <v>32075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236529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140</v>
      </c>
      <c r="C4" s="23" t="s">
        <v>45</v>
      </c>
      <c r="D4" s="23" t="s">
        <v>46</v>
      </c>
      <c r="E4" s="23" t="s">
        <v>47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</v>
      </c>
      <c r="C5" s="24" t="s">
        <v>27</v>
      </c>
      <c r="D5" s="24" t="s">
        <v>48</v>
      </c>
      <c r="E5" s="24" t="s">
        <v>18</v>
      </c>
      <c r="F5" s="24"/>
      <c r="G5" s="24"/>
      <c r="H5" s="24"/>
      <c r="I5" s="24"/>
      <c r="J5" s="24"/>
      <c r="K5" s="31"/>
    </row>
    <row r="6" spans="1:11" ht="19.5" customHeight="1">
      <c r="A6" s="17" t="s">
        <v>49</v>
      </c>
      <c r="B6" s="25">
        <v>24120</v>
      </c>
      <c r="C6" s="25">
        <v>19370</v>
      </c>
      <c r="D6" s="25">
        <v>34777</v>
      </c>
      <c r="E6" s="25">
        <v>10236</v>
      </c>
      <c r="F6" s="25"/>
      <c r="G6" s="25"/>
      <c r="H6" s="25"/>
      <c r="I6" s="25"/>
      <c r="J6" s="25"/>
      <c r="K6" s="26">
        <f>SUM(B6:J6)</f>
        <v>88503</v>
      </c>
    </row>
    <row r="7" spans="1:11" ht="19.5" customHeight="1" thickBot="1">
      <c r="A7" s="17" t="s">
        <v>50</v>
      </c>
      <c r="B7" s="25">
        <v>28248</v>
      </c>
      <c r="C7" s="25">
        <v>24094</v>
      </c>
      <c r="D7" s="25">
        <v>43969</v>
      </c>
      <c r="E7" s="25">
        <v>12777</v>
      </c>
      <c r="F7" s="25"/>
      <c r="G7" s="25"/>
      <c r="H7" s="25"/>
      <c r="I7" s="25"/>
      <c r="J7" s="25"/>
      <c r="K7" s="26">
        <f>SUM(B7:J7)</f>
        <v>109088</v>
      </c>
    </row>
    <row r="8" spans="1:11" ht="19.5" customHeight="1" thickTop="1">
      <c r="A8" s="20" t="str">
        <f>A3&amp;" 合計"</f>
        <v>神奈川県第６区 合計</v>
      </c>
      <c r="B8" s="27">
        <f aca="true" t="shared" si="0" ref="B8:K8">SUM(B6:B7)</f>
        <v>52368</v>
      </c>
      <c r="C8" s="27">
        <f t="shared" si="0"/>
        <v>43464</v>
      </c>
      <c r="D8" s="27">
        <f t="shared" si="0"/>
        <v>78746</v>
      </c>
      <c r="E8" s="27">
        <f t="shared" si="0"/>
        <v>23013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197591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 t="s">
        <v>54</v>
      </c>
      <c r="F4" s="23" t="s">
        <v>55</v>
      </c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18</v>
      </c>
      <c r="E5" s="24" t="s">
        <v>28</v>
      </c>
      <c r="F5" s="24" t="s">
        <v>27</v>
      </c>
      <c r="G5" s="24"/>
      <c r="H5" s="24"/>
      <c r="I5" s="24"/>
      <c r="J5" s="24"/>
      <c r="K5" s="31"/>
    </row>
    <row r="6" spans="1:11" ht="19.5" customHeight="1">
      <c r="A6" s="17" t="s">
        <v>56</v>
      </c>
      <c r="B6" s="25">
        <v>62823</v>
      </c>
      <c r="C6" s="25">
        <v>24269</v>
      </c>
      <c r="D6" s="25">
        <v>18037</v>
      </c>
      <c r="E6" s="25">
        <v>6549</v>
      </c>
      <c r="F6" s="25">
        <v>32945</v>
      </c>
      <c r="G6" s="25"/>
      <c r="H6" s="25"/>
      <c r="I6" s="25"/>
      <c r="J6" s="25"/>
      <c r="K6" s="26">
        <f>SUM(B6:J6)</f>
        <v>144623</v>
      </c>
    </row>
    <row r="7" spans="1:11" ht="19.5" customHeight="1" thickBot="1">
      <c r="A7" s="17" t="s">
        <v>57</v>
      </c>
      <c r="B7" s="25">
        <v>38265</v>
      </c>
      <c r="C7" s="25">
        <v>15695</v>
      </c>
      <c r="D7" s="25">
        <v>8114</v>
      </c>
      <c r="E7" s="25">
        <v>3524</v>
      </c>
      <c r="F7" s="25">
        <v>17566</v>
      </c>
      <c r="G7" s="25"/>
      <c r="H7" s="25"/>
      <c r="I7" s="25"/>
      <c r="J7" s="25"/>
      <c r="K7" s="26">
        <f>SUM(B7:J7)</f>
        <v>83164</v>
      </c>
    </row>
    <row r="8" spans="1:11" ht="19.5" customHeight="1" thickTop="1">
      <c r="A8" s="20" t="str">
        <f>A3&amp;" 合計"</f>
        <v>神奈川県第７区 合計</v>
      </c>
      <c r="B8" s="27">
        <f aca="true" t="shared" si="0" ref="B8:K8">SUM(B6:B7)</f>
        <v>101088</v>
      </c>
      <c r="C8" s="27">
        <f t="shared" si="0"/>
        <v>39964</v>
      </c>
      <c r="D8" s="27">
        <f t="shared" si="0"/>
        <v>26151</v>
      </c>
      <c r="E8" s="27">
        <f t="shared" si="0"/>
        <v>10073</v>
      </c>
      <c r="F8" s="27">
        <f t="shared" si="0"/>
        <v>50511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227787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58</v>
      </c>
      <c r="C4" s="23" t="s">
        <v>59</v>
      </c>
      <c r="D4" s="23" t="s">
        <v>60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11</v>
      </c>
      <c r="C5" s="24" t="s">
        <v>18</v>
      </c>
      <c r="D5" s="24" t="s">
        <v>10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61</v>
      </c>
      <c r="B6" s="25">
        <v>39573</v>
      </c>
      <c r="C6" s="25">
        <v>9307</v>
      </c>
      <c r="D6" s="25">
        <v>27010</v>
      </c>
      <c r="E6" s="25"/>
      <c r="F6" s="25"/>
      <c r="G6" s="25"/>
      <c r="H6" s="25"/>
      <c r="I6" s="25"/>
      <c r="J6" s="25"/>
      <c r="K6" s="26">
        <f>SUM(B6:J6)</f>
        <v>75890</v>
      </c>
    </row>
    <row r="7" spans="1:11" ht="19.5" customHeight="1" thickBot="1">
      <c r="A7" s="17" t="s">
        <v>62</v>
      </c>
      <c r="B7" s="25">
        <v>76616</v>
      </c>
      <c r="C7" s="25">
        <v>14717</v>
      </c>
      <c r="D7" s="25">
        <v>46022</v>
      </c>
      <c r="E7" s="25"/>
      <c r="F7" s="25"/>
      <c r="G7" s="25"/>
      <c r="H7" s="25"/>
      <c r="I7" s="25"/>
      <c r="J7" s="25"/>
      <c r="K7" s="26">
        <f>SUM(B7:J7)</f>
        <v>137355</v>
      </c>
    </row>
    <row r="8" spans="1:11" ht="19.5" customHeight="1" thickTop="1">
      <c r="A8" s="20" t="str">
        <f>A3&amp;" 合計"</f>
        <v>神奈川県第８区 合計</v>
      </c>
      <c r="B8" s="27">
        <f aca="true" t="shared" si="0" ref="B8:K8">SUM(B6:B7)</f>
        <v>116189</v>
      </c>
      <c r="C8" s="27">
        <f t="shared" si="0"/>
        <v>24024</v>
      </c>
      <c r="D8" s="27">
        <f t="shared" si="0"/>
        <v>73032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213245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63</v>
      </c>
      <c r="C4" s="23" t="s">
        <v>64</v>
      </c>
      <c r="D4" s="23" t="s">
        <v>65</v>
      </c>
      <c r="E4" s="23" t="s">
        <v>66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10</v>
      </c>
      <c r="C5" s="24" t="s">
        <v>18</v>
      </c>
      <c r="D5" s="24" t="s">
        <v>27</v>
      </c>
      <c r="E5" s="24" t="s">
        <v>11</v>
      </c>
      <c r="F5" s="24"/>
      <c r="G5" s="24"/>
      <c r="H5" s="24"/>
      <c r="I5" s="24"/>
      <c r="J5" s="24"/>
      <c r="K5" s="31"/>
    </row>
    <row r="6" spans="1:11" ht="19.5" customHeight="1">
      <c r="A6" s="17" t="s">
        <v>67</v>
      </c>
      <c r="B6" s="25">
        <v>33163</v>
      </c>
      <c r="C6" s="25">
        <v>10647</v>
      </c>
      <c r="D6" s="25">
        <v>30582</v>
      </c>
      <c r="E6" s="25">
        <v>14990</v>
      </c>
      <c r="F6" s="25"/>
      <c r="G6" s="25"/>
      <c r="H6" s="25"/>
      <c r="I6" s="25"/>
      <c r="J6" s="25"/>
      <c r="K6" s="26">
        <f>SUM(B6:J6)</f>
        <v>89382</v>
      </c>
    </row>
    <row r="7" spans="1:11" ht="19.5" customHeight="1" thickBot="1">
      <c r="A7" s="17" t="s">
        <v>68</v>
      </c>
      <c r="B7" s="25">
        <v>26828</v>
      </c>
      <c r="C7" s="25">
        <v>7487</v>
      </c>
      <c r="D7" s="25">
        <v>33952</v>
      </c>
      <c r="E7" s="25">
        <v>12772</v>
      </c>
      <c r="F7" s="25"/>
      <c r="G7" s="25"/>
      <c r="H7" s="25"/>
      <c r="I7" s="25"/>
      <c r="J7" s="25"/>
      <c r="K7" s="26">
        <f>SUM(B7:J7)</f>
        <v>81039</v>
      </c>
    </row>
    <row r="8" spans="1:11" ht="19.5" customHeight="1" thickTop="1">
      <c r="A8" s="20" t="str">
        <f>A3&amp;" 合計"</f>
        <v>神奈川県第９区 合計</v>
      </c>
      <c r="B8" s="27">
        <f aca="true" t="shared" si="0" ref="B8:K8">SUM(B6:B7)</f>
        <v>59991</v>
      </c>
      <c r="C8" s="27">
        <f t="shared" si="0"/>
        <v>18134</v>
      </c>
      <c r="D8" s="27">
        <f t="shared" si="0"/>
        <v>64534</v>
      </c>
      <c r="E8" s="27">
        <f t="shared" si="0"/>
        <v>27762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170421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2015-02-19T08:46:02Z</cp:lastPrinted>
  <dcterms:created xsi:type="dcterms:W3CDTF">2010-07-11T18:06:49Z</dcterms:created>
  <dcterms:modified xsi:type="dcterms:W3CDTF">2015-02-19T08:46:08Z</dcterms:modified>
  <cp:category/>
  <cp:version/>
  <cp:contentType/>
  <cp:contentStatus/>
</cp:coreProperties>
</file>