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44" yWindow="65524" windowWidth="8160" windowHeight="5904" activeTab="0"/>
  </bookViews>
  <sheets>
    <sheet name="富山県第１区" sheetId="1" r:id="rId1"/>
    <sheet name="富山県第２区" sheetId="2" r:id="rId2"/>
    <sheet name="富山県第３区" sheetId="3" r:id="rId3"/>
  </sheets>
  <definedNames>
    <definedName name="_xlnm.Print_Area" localSheetId="0">'富山県第１区'!$A$1:$K$7</definedName>
    <definedName name="_xlnm.Print_Area" localSheetId="1">'富山県第２区'!$A$1:$K$15</definedName>
    <definedName name="_xlnm.Print_Area" localSheetId="2">'富山県第３区'!$A$1:$K$12</definedName>
    <definedName name="_xlnm.Print_Titles" localSheetId="0">'富山県第１区'!$A:$A,'富山県第１区'!$1:$5</definedName>
    <definedName name="_xlnm.Print_Titles" localSheetId="1">'富山県第２区'!$A:$A,'富山県第２区'!$1:$5</definedName>
    <definedName name="_xlnm.Print_Titles" localSheetId="2">'富山県第３区'!$A:$A,'富山県第３区'!$1:$5</definedName>
  </definedNames>
  <calcPr fullCalcOnLoad="1"/>
</workbook>
</file>

<file path=xl/sharedStrings.xml><?xml version="1.0" encoding="utf-8"?>
<sst xmlns="http://schemas.openxmlformats.org/spreadsheetml/2006/main" count="50" uniqueCount="34">
  <si>
    <t>候補者名</t>
  </si>
  <si>
    <t>得票数計</t>
  </si>
  <si>
    <t>[単位：票]</t>
  </si>
  <si>
    <t>衆議院議員総選挙（小選挙区）　候補者別市区町村別得票数一覧</t>
  </si>
  <si>
    <t>市区町村名＼政党名</t>
  </si>
  <si>
    <t>平成26年12月14日執行</t>
  </si>
  <si>
    <t>たばた　裕明</t>
  </si>
  <si>
    <t>吉田　豊史</t>
  </si>
  <si>
    <t>高橋　わたる</t>
  </si>
  <si>
    <t>自由民主党</t>
  </si>
  <si>
    <t>維新の党</t>
  </si>
  <si>
    <t>日本共産党</t>
  </si>
  <si>
    <t>みやこし　光寛</t>
  </si>
  <si>
    <t>東　あつし</t>
  </si>
  <si>
    <t>平崎　いさお</t>
  </si>
  <si>
    <t>社会民主党</t>
  </si>
  <si>
    <t>魚津市</t>
  </si>
  <si>
    <t>滑川市</t>
  </si>
  <si>
    <t>黒部市</t>
  </si>
  <si>
    <t>舟橋村</t>
  </si>
  <si>
    <t>上市町</t>
  </si>
  <si>
    <t>立山町</t>
  </si>
  <si>
    <t>入善町</t>
  </si>
  <si>
    <t>朝日町</t>
  </si>
  <si>
    <t>富山市（２区）</t>
  </si>
  <si>
    <t>たちばな　慶一郎</t>
  </si>
  <si>
    <t>坂本　ひろし</t>
  </si>
  <si>
    <t>高岡市</t>
  </si>
  <si>
    <t>氷見市</t>
  </si>
  <si>
    <t>砺波市</t>
  </si>
  <si>
    <t>小矢部市</t>
  </si>
  <si>
    <t>南砺市</t>
  </si>
  <si>
    <t>射水市</t>
  </si>
  <si>
    <t>富山市（１区）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</si>
</sst>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4" fillId="0" borderId="11" xfId="0" applyNumberFormat="1" applyFont="1" applyFill="1" applyBorder="1" applyAlignment="1">
      <alignment horizontal="right" vertical="center" shrinkToFit="1"/>
    </xf>
    <xf numFmtId="3" fontId="44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富山県第１区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6</v>
      </c>
      <c r="C4" s="23" t="s">
        <v>7</v>
      </c>
      <c r="D4" s="23" t="s">
        <v>8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9</v>
      </c>
      <c r="C5" s="24" t="s">
        <v>10</v>
      </c>
      <c r="D5" s="24" t="s">
        <v>11</v>
      </c>
      <c r="E5" s="24"/>
      <c r="F5" s="24"/>
      <c r="G5" s="24"/>
      <c r="H5" s="24"/>
      <c r="I5" s="24"/>
      <c r="J5" s="24"/>
      <c r="K5" s="29"/>
    </row>
    <row r="6" spans="1:11" ht="19.5" customHeight="1" thickBot="1">
      <c r="A6" s="17" t="s">
        <v>33</v>
      </c>
      <c r="B6" s="25">
        <v>70085</v>
      </c>
      <c r="C6" s="25">
        <v>39249</v>
      </c>
      <c r="D6" s="25">
        <v>9795</v>
      </c>
      <c r="E6" s="25"/>
      <c r="F6" s="25"/>
      <c r="G6" s="25"/>
      <c r="H6" s="25"/>
      <c r="I6" s="25"/>
      <c r="J6" s="25"/>
      <c r="K6" s="26">
        <f>SUM(B6:J6)</f>
        <v>119129</v>
      </c>
    </row>
    <row r="7" spans="1:11" ht="19.5" customHeight="1" thickTop="1">
      <c r="A7" s="20" t="str">
        <f>A3&amp;" 合計"</f>
        <v>富山県第１区 合計</v>
      </c>
      <c r="B7" s="27">
        <f aca="true" t="shared" si="0" ref="B7:K7">SUM(B6:B6)</f>
        <v>70085</v>
      </c>
      <c r="C7" s="27">
        <f t="shared" si="0"/>
        <v>39249</v>
      </c>
      <c r="D7" s="27">
        <f t="shared" si="0"/>
        <v>9795</v>
      </c>
      <c r="E7" s="27">
        <f t="shared" si="0"/>
        <v>0</v>
      </c>
      <c r="F7" s="27">
        <f t="shared" si="0"/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119129</v>
      </c>
    </row>
    <row r="8" spans="1:11" ht="15.75" customHeight="1">
      <c r="A8" s="8"/>
      <c r="B8" s="9"/>
      <c r="C8" s="10"/>
      <c r="D8" s="10"/>
      <c r="E8" s="10"/>
      <c r="F8" s="10"/>
      <c r="G8" s="10"/>
      <c r="H8" s="10"/>
      <c r="I8" s="10"/>
      <c r="J8" s="10"/>
      <c r="K8" s="11"/>
    </row>
    <row r="9" spans="1:11" ht="15.75" customHeight="1">
      <c r="A9" s="12"/>
      <c r="B9" s="6"/>
      <c r="C9" s="13"/>
      <c r="D9" s="13"/>
      <c r="E9" s="13"/>
      <c r="F9" s="13"/>
      <c r="G9" s="13"/>
      <c r="H9" s="13"/>
      <c r="I9" s="13"/>
      <c r="J9" s="13"/>
      <c r="K9" s="14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富山県第２区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12</v>
      </c>
      <c r="C4" s="23" t="s">
        <v>13</v>
      </c>
      <c r="D4" s="23" t="s">
        <v>14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9</v>
      </c>
      <c r="C5" s="24" t="s">
        <v>15</v>
      </c>
      <c r="D5" s="24" t="s">
        <v>11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24</v>
      </c>
      <c r="B6" s="25">
        <v>24153</v>
      </c>
      <c r="C6" s="25">
        <v>8334</v>
      </c>
      <c r="D6" s="25">
        <v>2412</v>
      </c>
      <c r="E6" s="25"/>
      <c r="F6" s="25"/>
      <c r="G6" s="25"/>
      <c r="H6" s="25"/>
      <c r="I6" s="25"/>
      <c r="J6" s="25"/>
      <c r="K6" s="26">
        <f>SUM(B6:J6)</f>
        <v>34899</v>
      </c>
    </row>
    <row r="7" spans="1:11" ht="19.5" customHeight="1">
      <c r="A7" s="17" t="s">
        <v>16</v>
      </c>
      <c r="B7" s="25">
        <v>10953</v>
      </c>
      <c r="C7" s="25">
        <v>3190</v>
      </c>
      <c r="D7" s="25">
        <v>1441</v>
      </c>
      <c r="E7" s="25"/>
      <c r="F7" s="25"/>
      <c r="G7" s="25"/>
      <c r="H7" s="25"/>
      <c r="I7" s="25"/>
      <c r="J7" s="25"/>
      <c r="K7" s="26">
        <f aca="true" t="shared" si="0" ref="K7:K14">SUM(B7:J7)</f>
        <v>15584</v>
      </c>
    </row>
    <row r="8" spans="1:11" ht="19.5" customHeight="1">
      <c r="A8" s="17" t="s">
        <v>17</v>
      </c>
      <c r="B8" s="25">
        <v>8563</v>
      </c>
      <c r="C8" s="25">
        <v>2704</v>
      </c>
      <c r="D8" s="25">
        <v>1219</v>
      </c>
      <c r="E8" s="25"/>
      <c r="F8" s="25"/>
      <c r="G8" s="25"/>
      <c r="H8" s="25"/>
      <c r="I8" s="25"/>
      <c r="J8" s="25"/>
      <c r="K8" s="26">
        <f t="shared" si="0"/>
        <v>12486</v>
      </c>
    </row>
    <row r="9" spans="1:11" ht="19.5" customHeight="1">
      <c r="A9" s="17" t="s">
        <v>18</v>
      </c>
      <c r="B9" s="25">
        <v>12987</v>
      </c>
      <c r="C9" s="25">
        <v>2284</v>
      </c>
      <c r="D9" s="25">
        <v>1482</v>
      </c>
      <c r="E9" s="25"/>
      <c r="F9" s="25"/>
      <c r="G9" s="25"/>
      <c r="H9" s="25"/>
      <c r="I9" s="25"/>
      <c r="J9" s="25"/>
      <c r="K9" s="26">
        <f t="shared" si="0"/>
        <v>16753</v>
      </c>
    </row>
    <row r="10" spans="1:11" ht="19.5" customHeight="1">
      <c r="A10" s="17" t="s">
        <v>19</v>
      </c>
      <c r="B10" s="25">
        <v>934</v>
      </c>
      <c r="C10" s="25">
        <v>222</v>
      </c>
      <c r="D10" s="25">
        <v>95</v>
      </c>
      <c r="E10" s="25"/>
      <c r="F10" s="25"/>
      <c r="G10" s="25"/>
      <c r="H10" s="25"/>
      <c r="I10" s="25"/>
      <c r="J10" s="25"/>
      <c r="K10" s="26">
        <f t="shared" si="0"/>
        <v>1251</v>
      </c>
    </row>
    <row r="11" spans="1:11" ht="19.5" customHeight="1">
      <c r="A11" s="17" t="s">
        <v>20</v>
      </c>
      <c r="B11" s="25">
        <v>6015</v>
      </c>
      <c r="C11" s="25">
        <v>1786</v>
      </c>
      <c r="D11" s="25">
        <v>877</v>
      </c>
      <c r="E11" s="25"/>
      <c r="F11" s="25"/>
      <c r="G11" s="25"/>
      <c r="H11" s="25"/>
      <c r="I11" s="25"/>
      <c r="J11" s="25"/>
      <c r="K11" s="26">
        <f t="shared" si="0"/>
        <v>8678</v>
      </c>
    </row>
    <row r="12" spans="1:11" ht="19.5" customHeight="1">
      <c r="A12" s="17" t="s">
        <v>21</v>
      </c>
      <c r="B12" s="25">
        <v>7314</v>
      </c>
      <c r="C12" s="25">
        <v>2145</v>
      </c>
      <c r="D12" s="25">
        <v>917</v>
      </c>
      <c r="E12" s="25"/>
      <c r="F12" s="25"/>
      <c r="G12" s="25"/>
      <c r="H12" s="25"/>
      <c r="I12" s="25"/>
      <c r="J12" s="25"/>
      <c r="K12" s="26">
        <f t="shared" si="0"/>
        <v>10376</v>
      </c>
    </row>
    <row r="13" spans="1:11" ht="19.5" customHeight="1">
      <c r="A13" s="17" t="s">
        <v>22</v>
      </c>
      <c r="B13" s="25">
        <v>7506</v>
      </c>
      <c r="C13" s="25">
        <v>1509</v>
      </c>
      <c r="D13" s="25">
        <v>1991</v>
      </c>
      <c r="E13" s="25"/>
      <c r="F13" s="25"/>
      <c r="G13" s="25"/>
      <c r="H13" s="25"/>
      <c r="I13" s="25"/>
      <c r="J13" s="25"/>
      <c r="K13" s="26">
        <f t="shared" si="0"/>
        <v>11006</v>
      </c>
    </row>
    <row r="14" spans="1:11" ht="19.5" customHeight="1" thickBot="1">
      <c r="A14" s="17" t="s">
        <v>23</v>
      </c>
      <c r="B14" s="25">
        <v>4473</v>
      </c>
      <c r="C14" s="25">
        <v>1176</v>
      </c>
      <c r="D14" s="25">
        <v>724</v>
      </c>
      <c r="E14" s="25"/>
      <c r="F14" s="25"/>
      <c r="G14" s="25"/>
      <c r="H14" s="25"/>
      <c r="I14" s="25"/>
      <c r="J14" s="25"/>
      <c r="K14" s="26">
        <f t="shared" si="0"/>
        <v>6373</v>
      </c>
    </row>
    <row r="15" spans="1:11" ht="19.5" customHeight="1" thickTop="1">
      <c r="A15" s="20" t="str">
        <f>A3&amp;" 合計"</f>
        <v>富山県第２区 合計</v>
      </c>
      <c r="B15" s="27">
        <f aca="true" t="shared" si="1" ref="B15:K15">SUM(B6:B14)</f>
        <v>82898</v>
      </c>
      <c r="C15" s="27">
        <f t="shared" si="1"/>
        <v>23350</v>
      </c>
      <c r="D15" s="27">
        <f t="shared" si="1"/>
        <v>11158</v>
      </c>
      <c r="E15" s="27">
        <f t="shared" si="1"/>
        <v>0</v>
      </c>
      <c r="F15" s="27">
        <f t="shared" si="1"/>
        <v>0</v>
      </c>
      <c r="G15" s="27">
        <f t="shared" si="1"/>
        <v>0</v>
      </c>
      <c r="H15" s="27">
        <f t="shared" si="1"/>
        <v>0</v>
      </c>
      <c r="I15" s="27">
        <f t="shared" si="1"/>
        <v>0</v>
      </c>
      <c r="J15" s="27">
        <f t="shared" si="1"/>
        <v>0</v>
      </c>
      <c r="K15" s="27">
        <f t="shared" si="1"/>
        <v>117406</v>
      </c>
    </row>
    <row r="16" spans="1:11" ht="15.75" customHeight="1">
      <c r="A16" s="8"/>
      <c r="B16" s="9"/>
      <c r="C16" s="10"/>
      <c r="D16" s="10"/>
      <c r="E16" s="10"/>
      <c r="F16" s="10"/>
      <c r="G16" s="10"/>
      <c r="H16" s="10"/>
      <c r="I16" s="10"/>
      <c r="J16" s="10"/>
      <c r="K16" s="11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富山県第３区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25</v>
      </c>
      <c r="C4" s="23" t="s">
        <v>26</v>
      </c>
      <c r="D4" s="23"/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9</v>
      </c>
      <c r="C5" s="24" t="s">
        <v>11</v>
      </c>
      <c r="D5" s="24"/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27</v>
      </c>
      <c r="B6" s="25">
        <v>51007</v>
      </c>
      <c r="C6" s="25">
        <v>10539</v>
      </c>
      <c r="D6" s="25"/>
      <c r="E6" s="25"/>
      <c r="F6" s="25"/>
      <c r="G6" s="25"/>
      <c r="H6" s="25"/>
      <c r="I6" s="25"/>
      <c r="J6" s="25"/>
      <c r="K6" s="26">
        <f aca="true" t="shared" si="0" ref="K6:K11">SUM(B6:J6)</f>
        <v>61546</v>
      </c>
    </row>
    <row r="7" spans="1:11" ht="19.5" customHeight="1">
      <c r="A7" s="17" t="s">
        <v>28</v>
      </c>
      <c r="B7" s="25">
        <v>14803</v>
      </c>
      <c r="C7" s="25">
        <v>2777</v>
      </c>
      <c r="D7" s="25"/>
      <c r="E7" s="25"/>
      <c r="F7" s="25"/>
      <c r="G7" s="25"/>
      <c r="H7" s="25"/>
      <c r="I7" s="25"/>
      <c r="J7" s="25"/>
      <c r="K7" s="26">
        <f t="shared" si="0"/>
        <v>17580</v>
      </c>
    </row>
    <row r="8" spans="1:11" ht="19.5" customHeight="1">
      <c r="A8" s="17" t="s">
        <v>29</v>
      </c>
      <c r="B8" s="25">
        <v>16404</v>
      </c>
      <c r="C8" s="25">
        <v>3618</v>
      </c>
      <c r="D8" s="25"/>
      <c r="E8" s="25"/>
      <c r="F8" s="25"/>
      <c r="G8" s="25"/>
      <c r="H8" s="25"/>
      <c r="I8" s="25"/>
      <c r="J8" s="25"/>
      <c r="K8" s="26">
        <f t="shared" si="0"/>
        <v>20022</v>
      </c>
    </row>
    <row r="9" spans="1:11" ht="19.5" customHeight="1">
      <c r="A9" s="17" t="s">
        <v>30</v>
      </c>
      <c r="B9" s="25">
        <v>9995</v>
      </c>
      <c r="C9" s="25">
        <v>2358</v>
      </c>
      <c r="D9" s="25"/>
      <c r="E9" s="25"/>
      <c r="F9" s="25"/>
      <c r="G9" s="25"/>
      <c r="H9" s="25"/>
      <c r="I9" s="25"/>
      <c r="J9" s="25"/>
      <c r="K9" s="26">
        <f t="shared" si="0"/>
        <v>12353</v>
      </c>
    </row>
    <row r="10" spans="1:11" ht="19.5" customHeight="1">
      <c r="A10" s="17" t="s">
        <v>31</v>
      </c>
      <c r="B10" s="25">
        <v>20960</v>
      </c>
      <c r="C10" s="25">
        <v>4571</v>
      </c>
      <c r="D10" s="25"/>
      <c r="E10" s="25"/>
      <c r="F10" s="25"/>
      <c r="G10" s="25"/>
      <c r="H10" s="25"/>
      <c r="I10" s="25"/>
      <c r="J10" s="25"/>
      <c r="K10" s="26">
        <f t="shared" si="0"/>
        <v>25531</v>
      </c>
    </row>
    <row r="11" spans="1:11" ht="19.5" customHeight="1" thickBot="1">
      <c r="A11" s="17" t="s">
        <v>32</v>
      </c>
      <c r="B11" s="25">
        <v>25822</v>
      </c>
      <c r="C11" s="25">
        <v>8255</v>
      </c>
      <c r="D11" s="25"/>
      <c r="E11" s="25"/>
      <c r="F11" s="25"/>
      <c r="G11" s="25"/>
      <c r="H11" s="25"/>
      <c r="I11" s="25"/>
      <c r="J11" s="25"/>
      <c r="K11" s="26">
        <f t="shared" si="0"/>
        <v>34077</v>
      </c>
    </row>
    <row r="12" spans="1:11" ht="19.5" customHeight="1" thickTop="1">
      <c r="A12" s="20" t="str">
        <f>A3&amp;" 合計"</f>
        <v>富山県第３区 合計</v>
      </c>
      <c r="B12" s="27">
        <f aca="true" t="shared" si="1" ref="B12:K12">SUM(B6:B11)</f>
        <v>138991</v>
      </c>
      <c r="C12" s="27">
        <f t="shared" si="1"/>
        <v>32118</v>
      </c>
      <c r="D12" s="27">
        <f t="shared" si="1"/>
        <v>0</v>
      </c>
      <c r="E12" s="27">
        <f t="shared" si="1"/>
        <v>0</v>
      </c>
      <c r="F12" s="27">
        <f t="shared" si="1"/>
        <v>0</v>
      </c>
      <c r="G12" s="27">
        <f t="shared" si="1"/>
        <v>0</v>
      </c>
      <c r="H12" s="27">
        <f t="shared" si="1"/>
        <v>0</v>
      </c>
      <c r="I12" s="27">
        <f t="shared" si="1"/>
        <v>0</v>
      </c>
      <c r="J12" s="27">
        <f t="shared" si="1"/>
        <v>0</v>
      </c>
      <c r="K12" s="27">
        <f t="shared" si="1"/>
        <v>171109</v>
      </c>
    </row>
    <row r="13" spans="1:11" ht="15.75" customHeight="1">
      <c r="A13" s="8"/>
      <c r="B13" s="9"/>
      <c r="C13" s="10"/>
      <c r="D13" s="10"/>
      <c r="E13" s="10"/>
      <c r="F13" s="10"/>
      <c r="G13" s="10"/>
      <c r="H13" s="10"/>
      <c r="I13" s="10"/>
      <c r="J13" s="10"/>
      <c r="K13" s="11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総務省</cp:lastModifiedBy>
  <cp:lastPrinted>2015-02-20T01:24:28Z</cp:lastPrinted>
  <dcterms:created xsi:type="dcterms:W3CDTF">2010-07-11T18:06:49Z</dcterms:created>
  <dcterms:modified xsi:type="dcterms:W3CDTF">2015-02-20T01:25:46Z</dcterms:modified>
  <cp:category/>
  <cp:version/>
  <cp:contentType/>
  <cp:contentStatus/>
</cp:coreProperties>
</file>