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376" activeTab="0"/>
  </bookViews>
  <sheets>
    <sheet name="山梨県第１区" sheetId="1" r:id="rId1"/>
    <sheet name="山梨県第２区" sheetId="2" r:id="rId2"/>
  </sheets>
  <definedNames>
    <definedName name="_xlnm.Print_Area" localSheetId="0">'山梨県第１区'!$A$1:$K$18</definedName>
    <definedName name="_xlnm.Print_Area" localSheetId="1">'山梨県第２区'!$A$1:$K$21</definedName>
    <definedName name="_xlnm.Print_Titles" localSheetId="0">'山梨県第１区'!$A:$A,'山梨県第１区'!$1:$5</definedName>
    <definedName name="_xlnm.Print_Titles" localSheetId="1">'山梨県第２区'!$A:$A,'山梨県第２区'!$1:$5</definedName>
  </definedNames>
  <calcPr fullCalcOnLoad="1"/>
</workbook>
</file>

<file path=xl/sharedStrings.xml><?xml version="1.0" encoding="utf-8"?>
<sst xmlns="http://schemas.openxmlformats.org/spreadsheetml/2006/main" count="51" uniqueCount="43">
  <si>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</si>
  <si>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</si>
  <si>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</si>
  <si>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</si>
  <si>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</si>
  <si>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</si>
  <si>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中島　かつひと</t>
  </si>
  <si>
    <t>えんどう　昭子</t>
  </si>
  <si>
    <t>宮川　典子</t>
  </si>
  <si>
    <t>民主党</t>
  </si>
  <si>
    <t>日本共産党</t>
  </si>
  <si>
    <t>自由民主党</t>
  </si>
  <si>
    <t>甲府市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</si>
  <si>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</si>
  <si>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</si>
  <si>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</si>
  <si>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</si>
  <si>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</si>
  <si>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</si>
  <si>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</si>
  <si>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</si>
  <si>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</si>
  <si>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</si>
  <si>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</si>
  <si>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秋山　こういち</t>
  </si>
  <si>
    <t>長崎　幸太郎</t>
  </si>
  <si>
    <t>堀内　のりこ</t>
  </si>
  <si>
    <t>富士吉田市</t>
  </si>
  <si>
    <t>都留市</t>
  </si>
  <si>
    <t>山梨市</t>
  </si>
  <si>
    <t>大月市</t>
  </si>
  <si>
    <t>笛吹市</t>
  </si>
  <si>
    <t>上野原市</t>
  </si>
  <si>
    <t>甲州市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</si>
  <si>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</si>
  <si>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</si>
  <si>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</si>
  <si>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</si>
  <si>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</si>
  <si>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</si>
  <si>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</si>
  <si>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</si>
  <si>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（無所属）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</si>
</sst>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32">
        <v>33092</v>
      </c>
      <c r="C6" s="32">
        <v>11677</v>
      </c>
      <c r="D6" s="32">
        <v>36189</v>
      </c>
      <c r="E6" s="25"/>
      <c r="F6" s="25"/>
      <c r="G6" s="25"/>
      <c r="H6" s="25"/>
      <c r="I6" s="25"/>
      <c r="J6" s="25"/>
      <c r="K6" s="26">
        <f>SUM(B6:J6)</f>
        <v>80958</v>
      </c>
    </row>
    <row r="7" spans="1:11" ht="19.5" customHeight="1">
      <c r="A7" s="17" t="s">
        <v>13</v>
      </c>
      <c r="B7" s="32">
        <v>7125</v>
      </c>
      <c r="C7" s="32">
        <v>1434</v>
      </c>
      <c r="D7" s="32">
        <v>5576</v>
      </c>
      <c r="E7" s="25"/>
      <c r="F7" s="25"/>
      <c r="G7" s="25"/>
      <c r="H7" s="25"/>
      <c r="I7" s="25"/>
      <c r="J7" s="25"/>
      <c r="K7" s="26">
        <f aca="true" t="shared" si="0" ref="K7:K17">SUM(B7:J7)</f>
        <v>14135</v>
      </c>
    </row>
    <row r="8" spans="1:11" ht="19.5" customHeight="1">
      <c r="A8" s="17" t="s">
        <v>14</v>
      </c>
      <c r="B8" s="32">
        <v>13211</v>
      </c>
      <c r="C8" s="32">
        <v>4457</v>
      </c>
      <c r="D8" s="32">
        <v>13976</v>
      </c>
      <c r="E8" s="25"/>
      <c r="F8" s="25"/>
      <c r="G8" s="25"/>
      <c r="H8" s="25"/>
      <c r="I8" s="25"/>
      <c r="J8" s="25"/>
      <c r="K8" s="26">
        <f t="shared" si="0"/>
        <v>31644</v>
      </c>
    </row>
    <row r="9" spans="1:11" ht="19.5" customHeight="1">
      <c r="A9" s="17" t="s">
        <v>15</v>
      </c>
      <c r="B9" s="32">
        <v>13603</v>
      </c>
      <c r="C9" s="32">
        <v>3141</v>
      </c>
      <c r="D9" s="32">
        <v>8899</v>
      </c>
      <c r="E9" s="25"/>
      <c r="F9" s="25"/>
      <c r="G9" s="25"/>
      <c r="H9" s="25"/>
      <c r="I9" s="25"/>
      <c r="J9" s="25"/>
      <c r="K9" s="26">
        <f t="shared" si="0"/>
        <v>25643</v>
      </c>
    </row>
    <row r="10" spans="1:11" ht="19.5" customHeight="1">
      <c r="A10" s="17" t="s">
        <v>16</v>
      </c>
      <c r="B10" s="32">
        <v>13478</v>
      </c>
      <c r="C10" s="32">
        <v>3650</v>
      </c>
      <c r="D10" s="32">
        <v>13446</v>
      </c>
      <c r="E10" s="25"/>
      <c r="F10" s="25"/>
      <c r="G10" s="25"/>
      <c r="H10" s="25"/>
      <c r="I10" s="25"/>
      <c r="J10" s="25"/>
      <c r="K10" s="26">
        <f t="shared" si="0"/>
        <v>30574</v>
      </c>
    </row>
    <row r="11" spans="1:11" ht="19.5" customHeight="1">
      <c r="A11" s="17" t="s">
        <v>17</v>
      </c>
      <c r="B11" s="32">
        <v>5595</v>
      </c>
      <c r="C11" s="32">
        <v>1291</v>
      </c>
      <c r="D11" s="32">
        <v>5744</v>
      </c>
      <c r="E11" s="25"/>
      <c r="F11" s="25"/>
      <c r="G11" s="25"/>
      <c r="H11" s="25"/>
      <c r="I11" s="25"/>
      <c r="J11" s="25"/>
      <c r="K11" s="26">
        <f t="shared" si="0"/>
        <v>12630</v>
      </c>
    </row>
    <row r="12" spans="1:11" ht="19.5" customHeight="1">
      <c r="A12" s="17" t="s">
        <v>18</v>
      </c>
      <c r="B12" s="32">
        <v>3476</v>
      </c>
      <c r="C12" s="32">
        <v>1005</v>
      </c>
      <c r="D12" s="32">
        <v>4021</v>
      </c>
      <c r="E12" s="25"/>
      <c r="F12" s="25"/>
      <c r="G12" s="25"/>
      <c r="H12" s="25"/>
      <c r="I12" s="25"/>
      <c r="J12" s="25"/>
      <c r="K12" s="26">
        <f t="shared" si="0"/>
        <v>8502</v>
      </c>
    </row>
    <row r="13" spans="1:11" ht="19.5" customHeight="1">
      <c r="A13" s="17" t="s">
        <v>19</v>
      </c>
      <c r="B13" s="31">
        <v>308</v>
      </c>
      <c r="C13" s="31">
        <v>34</v>
      </c>
      <c r="D13" s="31">
        <v>442</v>
      </c>
      <c r="E13" s="25"/>
      <c r="F13" s="25"/>
      <c r="G13" s="25"/>
      <c r="H13" s="25"/>
      <c r="I13" s="25"/>
      <c r="J13" s="25"/>
      <c r="K13" s="26">
        <f t="shared" si="0"/>
        <v>784</v>
      </c>
    </row>
    <row r="14" spans="1:11" ht="19.5" customHeight="1">
      <c r="A14" s="17" t="s">
        <v>20</v>
      </c>
      <c r="B14" s="32">
        <v>3114</v>
      </c>
      <c r="C14" s="31">
        <v>616</v>
      </c>
      <c r="D14" s="32">
        <v>3626</v>
      </c>
      <c r="E14" s="25"/>
      <c r="F14" s="25"/>
      <c r="G14" s="25"/>
      <c r="H14" s="25"/>
      <c r="I14" s="25"/>
      <c r="J14" s="25"/>
      <c r="K14" s="26">
        <f t="shared" si="0"/>
        <v>7356</v>
      </c>
    </row>
    <row r="15" spans="1:11" ht="19.5" customHeight="1">
      <c r="A15" s="17" t="s">
        <v>21</v>
      </c>
      <c r="B15" s="32">
        <v>1916</v>
      </c>
      <c r="C15" s="31">
        <v>320</v>
      </c>
      <c r="D15" s="32">
        <v>2613</v>
      </c>
      <c r="E15" s="25"/>
      <c r="F15" s="25"/>
      <c r="G15" s="25"/>
      <c r="H15" s="25"/>
      <c r="I15" s="25"/>
      <c r="J15" s="25"/>
      <c r="K15" s="26">
        <f t="shared" si="0"/>
        <v>4849</v>
      </c>
    </row>
    <row r="16" spans="1:11" ht="19.5" customHeight="1">
      <c r="A16" s="17" t="s">
        <v>22</v>
      </c>
      <c r="B16" s="32">
        <v>3991</v>
      </c>
      <c r="C16" s="31">
        <v>640</v>
      </c>
      <c r="D16" s="32">
        <v>3258</v>
      </c>
      <c r="E16" s="25"/>
      <c r="F16" s="25"/>
      <c r="G16" s="25"/>
      <c r="H16" s="25"/>
      <c r="I16" s="25"/>
      <c r="J16" s="25"/>
      <c r="K16" s="26">
        <f t="shared" si="0"/>
        <v>7889</v>
      </c>
    </row>
    <row r="17" spans="1:11" ht="19.5" customHeight="1" thickBot="1">
      <c r="A17" s="17" t="s">
        <v>23</v>
      </c>
      <c r="B17" s="32">
        <v>3202</v>
      </c>
      <c r="C17" s="31">
        <v>860</v>
      </c>
      <c r="D17" s="32">
        <v>3236</v>
      </c>
      <c r="E17" s="25"/>
      <c r="F17" s="25"/>
      <c r="G17" s="25"/>
      <c r="H17" s="25"/>
      <c r="I17" s="25"/>
      <c r="J17" s="25"/>
      <c r="K17" s="26">
        <f t="shared" si="0"/>
        <v>7298</v>
      </c>
    </row>
    <row r="18" spans="1:11" ht="19.5" customHeight="1" thickTop="1">
      <c r="A18" s="20" t="str">
        <f>A3&amp;" 合計"</f>
        <v>山梨県第１区 合計</v>
      </c>
      <c r="B18" s="27">
        <f>SUM(B6:B17)</f>
        <v>102111</v>
      </c>
      <c r="C18" s="27">
        <f>SUM(C6:C17)</f>
        <v>29125</v>
      </c>
      <c r="D18" s="27">
        <f>SUM(D6:D17)</f>
        <v>101026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232262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 t="s">
        <v>26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42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27</v>
      </c>
      <c r="B6" s="32">
        <v>1443</v>
      </c>
      <c r="C6" s="32">
        <v>12105</v>
      </c>
      <c r="D6" s="32">
        <v>12573</v>
      </c>
      <c r="E6" s="25"/>
      <c r="F6" s="25"/>
      <c r="G6" s="25"/>
      <c r="H6" s="25"/>
      <c r="I6" s="25"/>
      <c r="J6" s="25"/>
      <c r="K6" s="26">
        <f>SUM(B6:J6)</f>
        <v>26121</v>
      </c>
    </row>
    <row r="7" spans="1:11" ht="19.5" customHeight="1">
      <c r="A7" s="17" t="s">
        <v>28</v>
      </c>
      <c r="B7" s="32">
        <v>1252</v>
      </c>
      <c r="C7" s="32">
        <v>8219</v>
      </c>
      <c r="D7" s="32">
        <v>7440</v>
      </c>
      <c r="E7" s="25"/>
      <c r="F7" s="25"/>
      <c r="G7" s="25"/>
      <c r="H7" s="25"/>
      <c r="I7" s="25"/>
      <c r="J7" s="25"/>
      <c r="K7" s="26">
        <f aca="true" t="shared" si="0" ref="K7:K20">SUM(B7:J7)</f>
        <v>16911</v>
      </c>
    </row>
    <row r="8" spans="1:11" ht="19.5" customHeight="1">
      <c r="A8" s="17" t="s">
        <v>29</v>
      </c>
      <c r="B8" s="32">
        <v>2076</v>
      </c>
      <c r="C8" s="32">
        <v>9238</v>
      </c>
      <c r="D8" s="32">
        <v>7169</v>
      </c>
      <c r="E8" s="25"/>
      <c r="F8" s="25"/>
      <c r="G8" s="25"/>
      <c r="H8" s="25"/>
      <c r="I8" s="25"/>
      <c r="J8" s="25"/>
      <c r="K8" s="26">
        <f t="shared" si="0"/>
        <v>18483</v>
      </c>
    </row>
    <row r="9" spans="1:11" ht="19.5" customHeight="1">
      <c r="A9" s="17" t="s">
        <v>30</v>
      </c>
      <c r="B9" s="32">
        <v>1367</v>
      </c>
      <c r="C9" s="32">
        <v>9087</v>
      </c>
      <c r="D9" s="32">
        <v>5274</v>
      </c>
      <c r="E9" s="25"/>
      <c r="F9" s="25"/>
      <c r="G9" s="25"/>
      <c r="H9" s="25"/>
      <c r="I9" s="25"/>
      <c r="J9" s="25"/>
      <c r="K9" s="26">
        <f t="shared" si="0"/>
        <v>15728</v>
      </c>
    </row>
    <row r="10" spans="1:11" ht="19.5" customHeight="1">
      <c r="A10" s="17" t="s">
        <v>31</v>
      </c>
      <c r="B10" s="32">
        <v>3482</v>
      </c>
      <c r="C10" s="32">
        <v>16876</v>
      </c>
      <c r="D10" s="32">
        <v>10947</v>
      </c>
      <c r="E10" s="25"/>
      <c r="F10" s="25"/>
      <c r="G10" s="25"/>
      <c r="H10" s="25"/>
      <c r="I10" s="25"/>
      <c r="J10" s="25"/>
      <c r="K10" s="26">
        <f t="shared" si="0"/>
        <v>31305</v>
      </c>
    </row>
    <row r="11" spans="1:11" ht="19.5" customHeight="1">
      <c r="A11" s="17" t="s">
        <v>32</v>
      </c>
      <c r="B11" s="32">
        <v>1364</v>
      </c>
      <c r="C11" s="32">
        <v>7060</v>
      </c>
      <c r="D11" s="32">
        <v>5439</v>
      </c>
      <c r="E11" s="25"/>
      <c r="F11" s="25"/>
      <c r="G11" s="25"/>
      <c r="H11" s="25"/>
      <c r="I11" s="25"/>
      <c r="J11" s="25"/>
      <c r="K11" s="26">
        <f t="shared" si="0"/>
        <v>13863</v>
      </c>
    </row>
    <row r="12" spans="1:11" ht="19.5" customHeight="1">
      <c r="A12" s="17" t="s">
        <v>33</v>
      </c>
      <c r="B12" s="32">
        <v>1844</v>
      </c>
      <c r="C12" s="32">
        <v>8608</v>
      </c>
      <c r="D12" s="32">
        <v>6653</v>
      </c>
      <c r="E12" s="25"/>
      <c r="F12" s="25"/>
      <c r="G12" s="25"/>
      <c r="H12" s="25"/>
      <c r="I12" s="25"/>
      <c r="J12" s="25"/>
      <c r="K12" s="26">
        <f t="shared" si="0"/>
        <v>17105</v>
      </c>
    </row>
    <row r="13" spans="1:11" ht="19.5" customHeight="1">
      <c r="A13" s="17" t="s">
        <v>34</v>
      </c>
      <c r="B13" s="31">
        <v>49</v>
      </c>
      <c r="C13" s="31">
        <v>742</v>
      </c>
      <c r="D13" s="31">
        <v>475</v>
      </c>
      <c r="E13" s="25"/>
      <c r="F13" s="25"/>
      <c r="G13" s="25"/>
      <c r="H13" s="25"/>
      <c r="I13" s="25"/>
      <c r="J13" s="25"/>
      <c r="K13" s="26">
        <f t="shared" si="0"/>
        <v>1266</v>
      </c>
    </row>
    <row r="14" spans="1:11" ht="19.5" customHeight="1">
      <c r="A14" s="17" t="s">
        <v>35</v>
      </c>
      <c r="B14" s="31">
        <v>124</v>
      </c>
      <c r="C14" s="32">
        <v>1399</v>
      </c>
      <c r="D14" s="32">
        <v>1096</v>
      </c>
      <c r="E14" s="25"/>
      <c r="F14" s="25"/>
      <c r="G14" s="25"/>
      <c r="H14" s="25"/>
      <c r="I14" s="25"/>
      <c r="J14" s="25"/>
      <c r="K14" s="26">
        <f t="shared" si="0"/>
        <v>2619</v>
      </c>
    </row>
    <row r="15" spans="1:11" ht="19.5" customHeight="1">
      <c r="A15" s="17" t="s">
        <v>36</v>
      </c>
      <c r="B15" s="31">
        <v>281</v>
      </c>
      <c r="C15" s="32">
        <v>1883</v>
      </c>
      <c r="D15" s="32">
        <v>2249</v>
      </c>
      <c r="E15" s="25"/>
      <c r="F15" s="25"/>
      <c r="G15" s="25"/>
      <c r="H15" s="25"/>
      <c r="I15" s="25"/>
      <c r="J15" s="25"/>
      <c r="K15" s="26">
        <f t="shared" si="0"/>
        <v>4413</v>
      </c>
    </row>
    <row r="16" spans="1:11" ht="19.5" customHeight="1">
      <c r="A16" s="17" t="s">
        <v>37</v>
      </c>
      <c r="B16" s="31">
        <v>230</v>
      </c>
      <c r="C16" s="32">
        <v>1382</v>
      </c>
      <c r="D16" s="32">
        <v>1743</v>
      </c>
      <c r="E16" s="25"/>
      <c r="F16" s="25"/>
      <c r="G16" s="25"/>
      <c r="H16" s="25"/>
      <c r="I16" s="25"/>
      <c r="J16" s="25"/>
      <c r="K16" s="26">
        <f t="shared" si="0"/>
        <v>3355</v>
      </c>
    </row>
    <row r="17" spans="1:11" ht="19.5" customHeight="1">
      <c r="A17" s="17" t="s">
        <v>38</v>
      </c>
      <c r="B17" s="31">
        <v>116</v>
      </c>
      <c r="C17" s="31">
        <v>895</v>
      </c>
      <c r="D17" s="31">
        <v>802</v>
      </c>
      <c r="E17" s="25"/>
      <c r="F17" s="25"/>
      <c r="G17" s="25"/>
      <c r="H17" s="25"/>
      <c r="I17" s="25"/>
      <c r="J17" s="25"/>
      <c r="K17" s="26">
        <f t="shared" si="0"/>
        <v>1813</v>
      </c>
    </row>
    <row r="18" spans="1:11" ht="19.5" customHeight="1">
      <c r="A18" s="17" t="s">
        <v>39</v>
      </c>
      <c r="B18" s="31">
        <v>916</v>
      </c>
      <c r="C18" s="32">
        <v>7070</v>
      </c>
      <c r="D18" s="32">
        <v>5828</v>
      </c>
      <c r="E18" s="25"/>
      <c r="F18" s="25"/>
      <c r="G18" s="25"/>
      <c r="H18" s="25"/>
      <c r="I18" s="25"/>
      <c r="J18" s="25"/>
      <c r="K18" s="26">
        <f t="shared" si="0"/>
        <v>13814</v>
      </c>
    </row>
    <row r="19" spans="1:11" ht="19.5" customHeight="1">
      <c r="A19" s="17" t="s">
        <v>40</v>
      </c>
      <c r="B19" s="31">
        <v>17</v>
      </c>
      <c r="C19" s="31">
        <v>297</v>
      </c>
      <c r="D19" s="31">
        <v>246</v>
      </c>
      <c r="E19" s="25"/>
      <c r="F19" s="25"/>
      <c r="G19" s="25"/>
      <c r="H19" s="25"/>
      <c r="I19" s="25"/>
      <c r="J19" s="25"/>
      <c r="K19" s="26">
        <f t="shared" si="0"/>
        <v>560</v>
      </c>
    </row>
    <row r="20" spans="1:11" ht="19.5" customHeight="1" thickBot="1">
      <c r="A20" s="17" t="s">
        <v>41</v>
      </c>
      <c r="B20" s="31">
        <v>17</v>
      </c>
      <c r="C20" s="31">
        <v>256</v>
      </c>
      <c r="D20" s="31">
        <v>175</v>
      </c>
      <c r="E20" s="25"/>
      <c r="F20" s="25"/>
      <c r="G20" s="25"/>
      <c r="H20" s="25"/>
      <c r="I20" s="25"/>
      <c r="J20" s="25"/>
      <c r="K20" s="26">
        <f t="shared" si="0"/>
        <v>448</v>
      </c>
    </row>
    <row r="21" spans="1:11" ht="19.5" customHeight="1" thickTop="1">
      <c r="A21" s="20" t="str">
        <f>A3&amp;" 合計"</f>
        <v>山梨県第２区 合計</v>
      </c>
      <c r="B21" s="27">
        <f>SUM(B6:B20)</f>
        <v>14578</v>
      </c>
      <c r="C21" s="27">
        <f>SUM(C6:C20)</f>
        <v>85117</v>
      </c>
      <c r="D21" s="27">
        <f>SUM(D6:D20)</f>
        <v>68109</v>
      </c>
      <c r="E21" s="27">
        <f>SUM(E6:E20)</f>
        <v>0</v>
      </c>
      <c r="F21" s="27">
        <f>SUM(F6:F20)</f>
        <v>0</v>
      </c>
      <c r="G21" s="27">
        <f>SUM(G6:G20)</f>
        <v>0</v>
      </c>
      <c r="H21" s="27">
        <f>SUM(H6:H20)</f>
        <v>0</v>
      </c>
      <c r="I21" s="27">
        <f>SUM(I6:I20)</f>
        <v>0</v>
      </c>
      <c r="J21" s="27">
        <f>SUM(J6:J20)</f>
        <v>0</v>
      </c>
      <c r="K21" s="27">
        <f>SUM(K6:K20)</f>
        <v>167804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2015-02-10T06:04:41Z</dcterms:modified>
  <cp:category/>
  <cp:version/>
  <cp:contentType/>
  <cp:contentStatus/>
</cp:coreProperties>
</file>