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892" activeTab="0"/>
  </bookViews>
  <sheets>
    <sheet name="広島県第１区" sheetId="1" r:id="rId1"/>
    <sheet name="広島県第２区" sheetId="2" r:id="rId2"/>
    <sheet name="広島県第３区" sheetId="3" r:id="rId3"/>
    <sheet name="広島県第４区" sheetId="4" r:id="rId4"/>
    <sheet name="広島県第５区" sheetId="5" r:id="rId5"/>
    <sheet name="広島県第６区" sheetId="6" r:id="rId6"/>
    <sheet name="広島県第７区" sheetId="7" r:id="rId7"/>
  </sheets>
  <definedNames>
    <definedName name="_xlnm.Print_Area" localSheetId="0">'広島県第１区'!$A$1:$K$9</definedName>
    <definedName name="_xlnm.Print_Area" localSheetId="1">'広島県第２区'!$A$1:$K$11</definedName>
    <definedName name="_xlnm.Print_Area" localSheetId="2">'広島県第３区'!$A$1:$K$11</definedName>
    <definedName name="_xlnm.Print_Area" localSheetId="3">'広島県第４区'!$A$1:$K$13</definedName>
    <definedName name="_xlnm.Print_Area" localSheetId="4">'広島県第５区'!$A$1:$K$13</definedName>
    <definedName name="_xlnm.Print_Area" localSheetId="5">'広島県第６区'!$A$1:$K$13</definedName>
    <definedName name="_xlnm.Print_Area" localSheetId="6">'広島県第７区'!$A$1:$K$7</definedName>
    <definedName name="_xlnm.Print_Titles" localSheetId="0">'広島県第１区'!$A:$A,'広島県第１区'!$1:$5</definedName>
    <definedName name="_xlnm.Print_Titles" localSheetId="1">'広島県第２区'!$A:$A,'広島県第２区'!$1:$5</definedName>
    <definedName name="_xlnm.Print_Titles" localSheetId="2">'広島県第３区'!$A:$A,'広島県第３区'!$1:$5</definedName>
    <definedName name="_xlnm.Print_Titles" localSheetId="3">'広島県第４区'!$A:$A,'広島県第４区'!$1:$5</definedName>
    <definedName name="_xlnm.Print_Titles" localSheetId="4">'広島県第５区'!$A:$A,'広島県第５区'!$1:$5</definedName>
    <definedName name="_xlnm.Print_Titles" localSheetId="5">'広島県第６区'!$A:$A,'広島県第６区'!$1:$5</definedName>
    <definedName name="_xlnm.Print_Titles" localSheetId="6">'広島県第７区'!$A:$A,'広島県第７区'!$1:$5</definedName>
  </definedNames>
  <calcPr fullCalcOnLoad="1"/>
</workbook>
</file>

<file path=xl/sharedStrings.xml><?xml version="1.0" encoding="utf-8"?>
<sst xmlns="http://schemas.openxmlformats.org/spreadsheetml/2006/main" count="121" uniqueCount="69">
  <si>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</si>
  <si>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</si>
  <si>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</si>
  <si>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</si>
  <si>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</si>
  <si>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</si>
  <si>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白坂　リカ</t>
  </si>
  <si>
    <t>大西　オサム</t>
  </si>
  <si>
    <t>伊藤　真二</t>
  </si>
  <si>
    <t>岸田　文雄</t>
  </si>
  <si>
    <t>維新の党</t>
  </si>
  <si>
    <t>日本共産党</t>
  </si>
  <si>
    <t>次世代の党</t>
  </si>
  <si>
    <t>自由民主党</t>
  </si>
  <si>
    <t>松本　大輔</t>
  </si>
  <si>
    <t>平口　ひろし</t>
  </si>
  <si>
    <t>藤本　さとし</t>
  </si>
  <si>
    <t>大竹市</t>
  </si>
  <si>
    <t>廿日市市</t>
  </si>
  <si>
    <t>広島市西区</t>
  </si>
  <si>
    <t>広島市佐伯区</t>
  </si>
  <si>
    <t>広島市中区</t>
  </si>
  <si>
    <t>広島市東区</t>
  </si>
  <si>
    <t>広島市南区</t>
  </si>
  <si>
    <t>民主党</t>
  </si>
  <si>
    <t>河井　克行</t>
  </si>
  <si>
    <t>清水　てい子</t>
  </si>
  <si>
    <t>橋本　博明</t>
  </si>
  <si>
    <t>安芸高田市</t>
  </si>
  <si>
    <t>安芸太田町</t>
  </si>
  <si>
    <t>北広島町</t>
  </si>
  <si>
    <t>広島市安佐南区</t>
  </si>
  <si>
    <t>広島市安佐北区</t>
  </si>
  <si>
    <t>中石　ひとし</t>
  </si>
  <si>
    <t>中丸　ひろむ</t>
  </si>
  <si>
    <t>中川　俊直</t>
  </si>
  <si>
    <t>府中町</t>
  </si>
  <si>
    <t>海田町</t>
  </si>
  <si>
    <t>熊野町</t>
  </si>
  <si>
    <t>坂町</t>
  </si>
  <si>
    <t>広島市安芸区</t>
  </si>
  <si>
    <t>尾崎　ひかる</t>
  </si>
  <si>
    <t>てらだ　稔</t>
  </si>
  <si>
    <t>呉市</t>
  </si>
  <si>
    <t>竹原市</t>
  </si>
  <si>
    <t>大崎上島町</t>
  </si>
  <si>
    <t>カメイ　静香</t>
  </si>
  <si>
    <t>寺田　あきみつ</t>
  </si>
  <si>
    <t>こじま　敏文</t>
  </si>
  <si>
    <t>府中市</t>
  </si>
  <si>
    <t>三次市</t>
  </si>
  <si>
    <t>庄原市</t>
  </si>
  <si>
    <t>世羅町</t>
  </si>
  <si>
    <t>神石高原町</t>
  </si>
  <si>
    <t>（無所属）</t>
  </si>
  <si>
    <t>小林　ふみあき</t>
  </si>
  <si>
    <t>村田　きょうこ</t>
  </si>
  <si>
    <t>さかもと　大輔</t>
  </si>
  <si>
    <t>小浜　いちき</t>
  </si>
  <si>
    <t>福山市</t>
  </si>
  <si>
    <t>江田島市（２区）</t>
  </si>
  <si>
    <t>三原市（４区）</t>
  </si>
  <si>
    <t>東広島市（４区）</t>
  </si>
  <si>
    <t>三原市（５区）</t>
  </si>
  <si>
    <t>尾道市（５区）</t>
  </si>
  <si>
    <t>東広島市（５区）</t>
  </si>
  <si>
    <t>江田島市（５区）</t>
  </si>
  <si>
    <t>三原市（６区）</t>
  </si>
  <si>
    <t>尾道市（６区）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</si>
</sst>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</v>
      </c>
      <c r="C5" s="24" t="s">
        <v>11</v>
      </c>
      <c r="D5" s="24" t="s">
        <v>12</v>
      </c>
      <c r="E5" s="24" t="s">
        <v>13</v>
      </c>
      <c r="F5" s="24"/>
      <c r="G5" s="24"/>
      <c r="H5" s="24"/>
      <c r="I5" s="24"/>
      <c r="J5" s="24"/>
      <c r="K5" s="29"/>
    </row>
    <row r="6" spans="1:11" ht="19.5" customHeight="1">
      <c r="A6" s="17" t="s">
        <v>21</v>
      </c>
      <c r="B6" s="25">
        <v>8344</v>
      </c>
      <c r="C6" s="25">
        <v>6341</v>
      </c>
      <c r="D6" s="25">
        <v>1944</v>
      </c>
      <c r="E6" s="25">
        <v>31600</v>
      </c>
      <c r="F6" s="25"/>
      <c r="G6" s="25"/>
      <c r="H6" s="25"/>
      <c r="I6" s="25"/>
      <c r="J6" s="25"/>
      <c r="K6" s="26">
        <f>SUM(B6:J6)</f>
        <v>48229</v>
      </c>
    </row>
    <row r="7" spans="1:11" ht="19.5" customHeight="1">
      <c r="A7" s="17" t="s">
        <v>22</v>
      </c>
      <c r="B7" s="25">
        <v>8052</v>
      </c>
      <c r="C7" s="25">
        <v>6028</v>
      </c>
      <c r="D7" s="25">
        <v>1916</v>
      </c>
      <c r="E7" s="25">
        <v>29359</v>
      </c>
      <c r="F7" s="25"/>
      <c r="G7" s="25"/>
      <c r="H7" s="25"/>
      <c r="I7" s="25"/>
      <c r="J7" s="25"/>
      <c r="K7" s="26">
        <f>SUM(B7:J7)</f>
        <v>45355</v>
      </c>
    </row>
    <row r="8" spans="1:11" ht="19.5" customHeight="1" thickBot="1">
      <c r="A8" s="17" t="s">
        <v>23</v>
      </c>
      <c r="B8" s="25">
        <v>9056</v>
      </c>
      <c r="C8" s="25">
        <v>6368</v>
      </c>
      <c r="D8" s="25">
        <v>2126</v>
      </c>
      <c r="E8" s="25">
        <v>35277</v>
      </c>
      <c r="F8" s="25"/>
      <c r="G8" s="25"/>
      <c r="H8" s="25"/>
      <c r="I8" s="25"/>
      <c r="J8" s="25"/>
      <c r="K8" s="26">
        <f>SUM(B8:J8)</f>
        <v>52827</v>
      </c>
    </row>
    <row r="9" spans="1:11" ht="19.5" customHeight="1" thickTop="1">
      <c r="A9" s="20" t="str">
        <f>A3&amp;" 合計"</f>
        <v>広島県第１区 合計</v>
      </c>
      <c r="B9" s="27">
        <f>SUM(B6:B8)</f>
        <v>25452</v>
      </c>
      <c r="C9" s="27">
        <f>SUM(C6:C8)</f>
        <v>18737</v>
      </c>
      <c r="D9" s="27">
        <f>SUM(D6:D8)</f>
        <v>5986</v>
      </c>
      <c r="E9" s="27">
        <f>SUM(E6:E8)</f>
        <v>96236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146411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</v>
      </c>
      <c r="C4" s="23" t="s">
        <v>15</v>
      </c>
      <c r="D4" s="23" t="s">
        <v>16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24</v>
      </c>
      <c r="C5" s="24" t="s">
        <v>13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19</v>
      </c>
      <c r="B6" s="25">
        <v>27349</v>
      </c>
      <c r="C6" s="25">
        <v>36787</v>
      </c>
      <c r="D6" s="25">
        <v>6884</v>
      </c>
      <c r="E6" s="25"/>
      <c r="F6" s="25"/>
      <c r="G6" s="25"/>
      <c r="H6" s="25"/>
      <c r="I6" s="25"/>
      <c r="J6" s="25"/>
      <c r="K6" s="26">
        <f>SUM(B6:J6)</f>
        <v>71020</v>
      </c>
    </row>
    <row r="7" spans="1:11" ht="19.5" customHeight="1">
      <c r="A7" s="17" t="s">
        <v>20</v>
      </c>
      <c r="B7" s="25">
        <v>21545</v>
      </c>
      <c r="C7" s="25">
        <v>27815</v>
      </c>
      <c r="D7" s="25">
        <v>4664</v>
      </c>
      <c r="E7" s="25"/>
      <c r="F7" s="25"/>
      <c r="G7" s="25"/>
      <c r="H7" s="25"/>
      <c r="I7" s="25"/>
      <c r="J7" s="25"/>
      <c r="K7" s="26">
        <f>SUM(B7:J7)</f>
        <v>54024</v>
      </c>
    </row>
    <row r="8" spans="1:11" ht="19.5" customHeight="1">
      <c r="A8" s="17" t="s">
        <v>17</v>
      </c>
      <c r="B8" s="25">
        <v>5735</v>
      </c>
      <c r="C8" s="25">
        <v>6624</v>
      </c>
      <c r="D8" s="25">
        <v>747</v>
      </c>
      <c r="E8" s="25"/>
      <c r="F8" s="25"/>
      <c r="G8" s="25"/>
      <c r="H8" s="25"/>
      <c r="I8" s="25"/>
      <c r="J8" s="25"/>
      <c r="K8" s="26">
        <f>SUM(B8:J8)</f>
        <v>13106</v>
      </c>
    </row>
    <row r="9" spans="1:11" ht="19.5" customHeight="1">
      <c r="A9" s="17" t="s">
        <v>18</v>
      </c>
      <c r="B9" s="25">
        <v>20879</v>
      </c>
      <c r="C9" s="25">
        <v>25901</v>
      </c>
      <c r="D9" s="25">
        <v>4080</v>
      </c>
      <c r="E9" s="25"/>
      <c r="F9" s="25"/>
      <c r="G9" s="25"/>
      <c r="H9" s="25"/>
      <c r="I9" s="25"/>
      <c r="J9" s="25"/>
      <c r="K9" s="26">
        <f>SUM(B9:J9)</f>
        <v>50860</v>
      </c>
    </row>
    <row r="10" spans="1:11" ht="19.5" customHeight="1" thickBot="1">
      <c r="A10" s="17" t="s">
        <v>60</v>
      </c>
      <c r="B10" s="25">
        <v>1726</v>
      </c>
      <c r="C10" s="25">
        <v>5592</v>
      </c>
      <c r="D10" s="25">
        <v>419</v>
      </c>
      <c r="E10" s="25"/>
      <c r="F10" s="25"/>
      <c r="G10" s="25"/>
      <c r="H10" s="25"/>
      <c r="I10" s="25"/>
      <c r="J10" s="25"/>
      <c r="K10" s="26">
        <f>SUM(B10:J10)</f>
        <v>7737</v>
      </c>
    </row>
    <row r="11" spans="1:11" ht="19.5" customHeight="1" thickTop="1">
      <c r="A11" s="20" t="str">
        <f>A3&amp;" 合計"</f>
        <v>広島県第２区 合計</v>
      </c>
      <c r="B11" s="27">
        <f>SUM(B6:B10)</f>
        <v>77234</v>
      </c>
      <c r="C11" s="27">
        <f>SUM(C6:C10)</f>
        <v>102719</v>
      </c>
      <c r="D11" s="27">
        <f>SUM(D6:D10)</f>
        <v>16794</v>
      </c>
      <c r="E11" s="27">
        <f>SUM(E6:E10)</f>
        <v>0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196747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25</v>
      </c>
      <c r="C4" s="23" t="s">
        <v>26</v>
      </c>
      <c r="D4" s="23" t="s">
        <v>27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11</v>
      </c>
      <c r="D5" s="24" t="s">
        <v>24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31</v>
      </c>
      <c r="B6" s="25">
        <v>41669</v>
      </c>
      <c r="C6" s="25">
        <v>8510</v>
      </c>
      <c r="D6" s="25">
        <v>33417</v>
      </c>
      <c r="E6" s="25"/>
      <c r="F6" s="25"/>
      <c r="G6" s="25"/>
      <c r="H6" s="25"/>
      <c r="I6" s="25"/>
      <c r="J6" s="25"/>
      <c r="K6" s="26">
        <f>SUM(B6:J6)</f>
        <v>83596</v>
      </c>
    </row>
    <row r="7" spans="1:11" ht="19.5" customHeight="1">
      <c r="A7" s="17" t="s">
        <v>32</v>
      </c>
      <c r="B7" s="25">
        <v>28529</v>
      </c>
      <c r="C7" s="25">
        <v>5966</v>
      </c>
      <c r="D7" s="25">
        <v>22859</v>
      </c>
      <c r="E7" s="25"/>
      <c r="F7" s="25"/>
      <c r="G7" s="25"/>
      <c r="H7" s="25"/>
      <c r="I7" s="25"/>
      <c r="J7" s="25"/>
      <c r="K7" s="26">
        <f>SUM(B7:J7)</f>
        <v>57354</v>
      </c>
    </row>
    <row r="8" spans="1:11" ht="19.5" customHeight="1">
      <c r="A8" s="17" t="s">
        <v>28</v>
      </c>
      <c r="B8" s="25">
        <v>7701</v>
      </c>
      <c r="C8" s="25">
        <v>1012</v>
      </c>
      <c r="D8" s="25">
        <v>4997</v>
      </c>
      <c r="E8" s="25"/>
      <c r="F8" s="25"/>
      <c r="G8" s="25"/>
      <c r="H8" s="25"/>
      <c r="I8" s="25"/>
      <c r="J8" s="25"/>
      <c r="K8" s="26">
        <f>SUM(B8:J8)</f>
        <v>13710</v>
      </c>
    </row>
    <row r="9" spans="1:11" ht="19.5" customHeight="1">
      <c r="A9" s="17" t="s">
        <v>29</v>
      </c>
      <c r="B9" s="25">
        <v>2336</v>
      </c>
      <c r="C9" s="25">
        <v>223</v>
      </c>
      <c r="D9" s="25">
        <v>1331</v>
      </c>
      <c r="E9" s="25"/>
      <c r="F9" s="25"/>
      <c r="G9" s="25"/>
      <c r="H9" s="25"/>
      <c r="I9" s="25"/>
      <c r="J9" s="25"/>
      <c r="K9" s="26">
        <f>SUM(B9:J9)</f>
        <v>3890</v>
      </c>
    </row>
    <row r="10" spans="1:11" ht="19.5" customHeight="1" thickBot="1">
      <c r="A10" s="17" t="s">
        <v>30</v>
      </c>
      <c r="B10" s="25">
        <v>5076</v>
      </c>
      <c r="C10" s="25">
        <v>803</v>
      </c>
      <c r="D10" s="25">
        <v>3945</v>
      </c>
      <c r="E10" s="25"/>
      <c r="F10" s="25"/>
      <c r="G10" s="25"/>
      <c r="H10" s="25"/>
      <c r="I10" s="25"/>
      <c r="J10" s="25"/>
      <c r="K10" s="26">
        <f>SUM(B10:J10)</f>
        <v>9824</v>
      </c>
    </row>
    <row r="11" spans="1:11" ht="19.5" customHeight="1" thickTop="1">
      <c r="A11" s="20" t="str">
        <f>A3&amp;" 合計"</f>
        <v>広島県第３区 合計</v>
      </c>
      <c r="B11" s="27">
        <f>SUM(B6:B10)</f>
        <v>85311</v>
      </c>
      <c r="C11" s="27">
        <f>SUM(C6:C10)</f>
        <v>16514</v>
      </c>
      <c r="D11" s="27">
        <f>SUM(D6:D10)</f>
        <v>66549</v>
      </c>
      <c r="E11" s="27">
        <f>SUM(E6:E10)</f>
        <v>0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168374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33</v>
      </c>
      <c r="C4" s="23" t="s">
        <v>34</v>
      </c>
      <c r="D4" s="23" t="s">
        <v>35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12</v>
      </c>
      <c r="D5" s="24" t="s">
        <v>13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40</v>
      </c>
      <c r="B6" s="25">
        <v>4780</v>
      </c>
      <c r="C6" s="25">
        <v>5364</v>
      </c>
      <c r="D6" s="25">
        <v>19343</v>
      </c>
      <c r="E6" s="25"/>
      <c r="F6" s="25"/>
      <c r="G6" s="25"/>
      <c r="H6" s="25"/>
      <c r="I6" s="25"/>
      <c r="J6" s="25"/>
      <c r="K6" s="26">
        <f>SUM(B6:J6)</f>
        <v>29487</v>
      </c>
    </row>
    <row r="7" spans="1:11" ht="19.5" customHeight="1">
      <c r="A7" s="17" t="s">
        <v>61</v>
      </c>
      <c r="B7" s="25">
        <v>435</v>
      </c>
      <c r="C7" s="25">
        <v>495</v>
      </c>
      <c r="D7" s="25">
        <v>1881</v>
      </c>
      <c r="E7" s="25"/>
      <c r="F7" s="25"/>
      <c r="G7" s="25"/>
      <c r="H7" s="25"/>
      <c r="I7" s="25"/>
      <c r="J7" s="25"/>
      <c r="K7" s="26">
        <f aca="true" t="shared" si="0" ref="K7:K12">SUM(B7:J7)</f>
        <v>2811</v>
      </c>
    </row>
    <row r="8" spans="1:11" ht="19.5" customHeight="1">
      <c r="A8" s="17" t="s">
        <v>62</v>
      </c>
      <c r="B8" s="25">
        <v>9187</v>
      </c>
      <c r="C8" s="25">
        <v>12727</v>
      </c>
      <c r="D8" s="25">
        <v>39132</v>
      </c>
      <c r="E8" s="25"/>
      <c r="F8" s="25"/>
      <c r="G8" s="25"/>
      <c r="H8" s="25"/>
      <c r="I8" s="25"/>
      <c r="J8" s="25"/>
      <c r="K8" s="26">
        <f t="shared" si="0"/>
        <v>61046</v>
      </c>
    </row>
    <row r="9" spans="1:11" ht="19.5" customHeight="1">
      <c r="A9" s="17" t="s">
        <v>36</v>
      </c>
      <c r="B9" s="25">
        <v>3277</v>
      </c>
      <c r="C9" s="25">
        <v>3850</v>
      </c>
      <c r="D9" s="25">
        <v>11632</v>
      </c>
      <c r="E9" s="25"/>
      <c r="F9" s="25"/>
      <c r="G9" s="25"/>
      <c r="H9" s="25"/>
      <c r="I9" s="25"/>
      <c r="J9" s="25"/>
      <c r="K9" s="26">
        <f t="shared" si="0"/>
        <v>18759</v>
      </c>
    </row>
    <row r="10" spans="1:11" ht="19.5" customHeight="1">
      <c r="A10" s="17" t="s">
        <v>37</v>
      </c>
      <c r="B10" s="25">
        <v>1754</v>
      </c>
      <c r="C10" s="25">
        <v>1896</v>
      </c>
      <c r="D10" s="25">
        <v>6855</v>
      </c>
      <c r="E10" s="25"/>
      <c r="F10" s="25"/>
      <c r="G10" s="25"/>
      <c r="H10" s="25"/>
      <c r="I10" s="25"/>
      <c r="J10" s="25"/>
      <c r="K10" s="26">
        <f t="shared" si="0"/>
        <v>10505</v>
      </c>
    </row>
    <row r="11" spans="1:11" ht="19.5" customHeight="1">
      <c r="A11" s="17" t="s">
        <v>38</v>
      </c>
      <c r="B11" s="25">
        <v>1350</v>
      </c>
      <c r="C11" s="25">
        <v>1703</v>
      </c>
      <c r="D11" s="25">
        <v>7003</v>
      </c>
      <c r="E11" s="25"/>
      <c r="F11" s="25"/>
      <c r="G11" s="25"/>
      <c r="H11" s="25"/>
      <c r="I11" s="25"/>
      <c r="J11" s="25"/>
      <c r="K11" s="26">
        <f t="shared" si="0"/>
        <v>10056</v>
      </c>
    </row>
    <row r="12" spans="1:11" ht="19.5" customHeight="1" thickBot="1">
      <c r="A12" s="17" t="s">
        <v>39</v>
      </c>
      <c r="B12" s="25">
        <v>717</v>
      </c>
      <c r="C12" s="25">
        <v>942</v>
      </c>
      <c r="D12" s="25">
        <v>3902</v>
      </c>
      <c r="E12" s="25"/>
      <c r="F12" s="25"/>
      <c r="G12" s="25"/>
      <c r="H12" s="25"/>
      <c r="I12" s="25"/>
      <c r="J12" s="25"/>
      <c r="K12" s="26">
        <f t="shared" si="0"/>
        <v>5561</v>
      </c>
    </row>
    <row r="13" spans="1:11" ht="19.5" customHeight="1" thickTop="1">
      <c r="A13" s="20" t="str">
        <f>A3&amp;" 合計"</f>
        <v>広島県第４区 合計</v>
      </c>
      <c r="B13" s="27">
        <f>SUM(B6:B12)</f>
        <v>21500</v>
      </c>
      <c r="C13" s="27">
        <f>SUM(C6:C12)</f>
        <v>26977</v>
      </c>
      <c r="D13" s="27">
        <f>SUM(D6:D12)</f>
        <v>89748</v>
      </c>
      <c r="E13" s="27">
        <f>SUM(E6:E12)</f>
        <v>0</v>
      </c>
      <c r="F13" s="27">
        <f>SUM(F6:F12)</f>
        <v>0</v>
      </c>
      <c r="G13" s="27">
        <f>SUM(G6:G12)</f>
        <v>0</v>
      </c>
      <c r="H13" s="27">
        <f>SUM(H6:H12)</f>
        <v>0</v>
      </c>
      <c r="I13" s="27">
        <f>SUM(I6:I12)</f>
        <v>0</v>
      </c>
      <c r="J13" s="27">
        <f>SUM(J6:J12)</f>
        <v>0</v>
      </c>
      <c r="K13" s="27">
        <f>SUM(K6:K12)</f>
        <v>138225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41</v>
      </c>
      <c r="C4" s="23" t="s">
        <v>42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13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43</v>
      </c>
      <c r="B6" s="25">
        <v>20658</v>
      </c>
      <c r="C6" s="25">
        <v>70406</v>
      </c>
      <c r="D6" s="25"/>
      <c r="E6" s="25"/>
      <c r="F6" s="25"/>
      <c r="G6" s="25"/>
      <c r="H6" s="25"/>
      <c r="I6" s="25"/>
      <c r="J6" s="25"/>
      <c r="K6" s="26">
        <f>SUM(B6:J6)</f>
        <v>91064</v>
      </c>
    </row>
    <row r="7" spans="1:11" ht="19.5" customHeight="1">
      <c r="A7" s="17" t="s">
        <v>44</v>
      </c>
      <c r="B7" s="25">
        <v>2798</v>
      </c>
      <c r="C7" s="25">
        <v>8999</v>
      </c>
      <c r="D7" s="25"/>
      <c r="E7" s="25"/>
      <c r="F7" s="25"/>
      <c r="G7" s="25"/>
      <c r="H7" s="25"/>
      <c r="I7" s="25"/>
      <c r="J7" s="25"/>
      <c r="K7" s="26">
        <f aca="true" t="shared" si="0" ref="K7:K12">SUM(B7:J7)</f>
        <v>11797</v>
      </c>
    </row>
    <row r="8" spans="1:11" ht="19.5" customHeight="1">
      <c r="A8" s="17" t="s">
        <v>63</v>
      </c>
      <c r="B8" s="25">
        <v>1052</v>
      </c>
      <c r="C8" s="25">
        <v>3235</v>
      </c>
      <c r="D8" s="25"/>
      <c r="E8" s="25"/>
      <c r="F8" s="25"/>
      <c r="G8" s="25"/>
      <c r="H8" s="25"/>
      <c r="I8" s="25"/>
      <c r="J8" s="25"/>
      <c r="K8" s="26">
        <f t="shared" si="0"/>
        <v>4287</v>
      </c>
    </row>
    <row r="9" spans="1:11" ht="19.5" customHeight="1">
      <c r="A9" s="17" t="s">
        <v>64</v>
      </c>
      <c r="B9" s="25">
        <v>677</v>
      </c>
      <c r="C9" s="25">
        <v>2930</v>
      </c>
      <c r="D9" s="25"/>
      <c r="E9" s="25"/>
      <c r="F9" s="25"/>
      <c r="G9" s="25"/>
      <c r="H9" s="25"/>
      <c r="I9" s="25"/>
      <c r="J9" s="25"/>
      <c r="K9" s="26">
        <f t="shared" si="0"/>
        <v>3607</v>
      </c>
    </row>
    <row r="10" spans="1:11" ht="19.5" customHeight="1">
      <c r="A10" s="17" t="s">
        <v>65</v>
      </c>
      <c r="B10" s="25">
        <v>868</v>
      </c>
      <c r="C10" s="25">
        <v>3091</v>
      </c>
      <c r="D10" s="25"/>
      <c r="E10" s="25"/>
      <c r="F10" s="25"/>
      <c r="G10" s="25"/>
      <c r="H10" s="25"/>
      <c r="I10" s="25"/>
      <c r="J10" s="25"/>
      <c r="K10" s="26">
        <f t="shared" si="0"/>
        <v>3959</v>
      </c>
    </row>
    <row r="11" spans="1:11" ht="19.5" customHeight="1">
      <c r="A11" s="17" t="s">
        <v>66</v>
      </c>
      <c r="B11" s="25">
        <v>723</v>
      </c>
      <c r="C11" s="25">
        <v>3687</v>
      </c>
      <c r="D11" s="25"/>
      <c r="E11" s="25"/>
      <c r="F11" s="25"/>
      <c r="G11" s="25"/>
      <c r="H11" s="25"/>
      <c r="I11" s="25"/>
      <c r="J11" s="25"/>
      <c r="K11" s="26">
        <f t="shared" si="0"/>
        <v>4410</v>
      </c>
    </row>
    <row r="12" spans="1:11" ht="19.5" customHeight="1" thickBot="1">
      <c r="A12" s="17" t="s">
        <v>45</v>
      </c>
      <c r="B12" s="25">
        <v>630</v>
      </c>
      <c r="C12" s="25">
        <v>3178</v>
      </c>
      <c r="D12" s="25"/>
      <c r="E12" s="25"/>
      <c r="F12" s="25"/>
      <c r="G12" s="25"/>
      <c r="H12" s="25"/>
      <c r="I12" s="25"/>
      <c r="J12" s="25"/>
      <c r="K12" s="26">
        <f t="shared" si="0"/>
        <v>3808</v>
      </c>
    </row>
    <row r="13" spans="1:11" ht="19.5" customHeight="1" thickTop="1">
      <c r="A13" s="20" t="str">
        <f>A3&amp;" 合計"</f>
        <v>広島県第５区 合計</v>
      </c>
      <c r="B13" s="27">
        <f>SUM(B6:B12)</f>
        <v>27406</v>
      </c>
      <c r="C13" s="27">
        <f>SUM(C6:C12)</f>
        <v>95526</v>
      </c>
      <c r="D13" s="27">
        <f>SUM(D6:D12)</f>
        <v>0</v>
      </c>
      <c r="E13" s="27">
        <f>SUM(E6:E12)</f>
        <v>0</v>
      </c>
      <c r="F13" s="27">
        <f>SUM(F6:F12)</f>
        <v>0</v>
      </c>
      <c r="G13" s="27">
        <f>SUM(G6:G12)</f>
        <v>0</v>
      </c>
      <c r="H13" s="27">
        <f>SUM(H6:H12)</f>
        <v>0</v>
      </c>
      <c r="I13" s="27">
        <f>SUM(I6:I12)</f>
        <v>0</v>
      </c>
      <c r="J13" s="27">
        <f>SUM(J6:J12)</f>
        <v>0</v>
      </c>
      <c r="K13" s="27">
        <f>SUM(K6:K12)</f>
        <v>122932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46</v>
      </c>
      <c r="C4" s="23" t="s">
        <v>47</v>
      </c>
      <c r="D4" s="23" t="s">
        <v>48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54</v>
      </c>
      <c r="C5" s="24" t="s">
        <v>11</v>
      </c>
      <c r="D5" s="24" t="s">
        <v>13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67</v>
      </c>
      <c r="B6" s="25">
        <v>14370</v>
      </c>
      <c r="C6" s="25">
        <v>4242</v>
      </c>
      <c r="D6" s="25">
        <v>15276</v>
      </c>
      <c r="E6" s="25"/>
      <c r="F6" s="25"/>
      <c r="G6" s="25"/>
      <c r="H6" s="25"/>
      <c r="I6" s="25"/>
      <c r="J6" s="25"/>
      <c r="K6" s="26">
        <f>SUM(B6:J6)</f>
        <v>33888</v>
      </c>
    </row>
    <row r="7" spans="1:11" ht="19.5" customHeight="1">
      <c r="A7" s="17" t="s">
        <v>68</v>
      </c>
      <c r="B7" s="25">
        <v>27841</v>
      </c>
      <c r="C7" s="25">
        <v>6538</v>
      </c>
      <c r="D7" s="25">
        <v>22889</v>
      </c>
      <c r="E7" s="25"/>
      <c r="F7" s="25"/>
      <c r="G7" s="25"/>
      <c r="H7" s="25"/>
      <c r="I7" s="25"/>
      <c r="J7" s="25"/>
      <c r="K7" s="26">
        <f aca="true" t="shared" si="0" ref="K7:K12">SUM(B7:J7)</f>
        <v>57268</v>
      </c>
    </row>
    <row r="8" spans="1:11" ht="19.5" customHeight="1">
      <c r="A8" s="17" t="s">
        <v>49</v>
      </c>
      <c r="B8" s="25">
        <v>9070</v>
      </c>
      <c r="C8" s="25">
        <v>1687</v>
      </c>
      <c r="D8" s="25">
        <v>7955</v>
      </c>
      <c r="E8" s="25"/>
      <c r="F8" s="25"/>
      <c r="G8" s="25"/>
      <c r="H8" s="25"/>
      <c r="I8" s="25"/>
      <c r="J8" s="25"/>
      <c r="K8" s="26">
        <f t="shared" si="0"/>
        <v>18712</v>
      </c>
    </row>
    <row r="9" spans="1:11" ht="19.5" customHeight="1">
      <c r="A9" s="17" t="s">
        <v>50</v>
      </c>
      <c r="B9" s="25">
        <v>16641</v>
      </c>
      <c r="C9" s="25">
        <v>2153</v>
      </c>
      <c r="D9" s="25">
        <v>7663</v>
      </c>
      <c r="E9" s="25"/>
      <c r="F9" s="25"/>
      <c r="G9" s="25"/>
      <c r="H9" s="25"/>
      <c r="I9" s="25"/>
      <c r="J9" s="25"/>
      <c r="K9" s="26">
        <f t="shared" si="0"/>
        <v>26457</v>
      </c>
    </row>
    <row r="10" spans="1:11" ht="19.5" customHeight="1">
      <c r="A10" s="17" t="s">
        <v>51</v>
      </c>
      <c r="B10" s="25">
        <v>15969</v>
      </c>
      <c r="C10" s="25">
        <v>1415</v>
      </c>
      <c r="D10" s="25">
        <v>3904</v>
      </c>
      <c r="E10" s="25"/>
      <c r="F10" s="25"/>
      <c r="G10" s="25"/>
      <c r="H10" s="25"/>
      <c r="I10" s="25"/>
      <c r="J10" s="25"/>
      <c r="K10" s="26">
        <f t="shared" si="0"/>
        <v>21288</v>
      </c>
    </row>
    <row r="11" spans="1:11" ht="19.5" customHeight="1">
      <c r="A11" s="17" t="s">
        <v>52</v>
      </c>
      <c r="B11" s="25">
        <v>2924</v>
      </c>
      <c r="C11" s="25">
        <v>471</v>
      </c>
      <c r="D11" s="25">
        <v>5926</v>
      </c>
      <c r="E11" s="25"/>
      <c r="F11" s="25"/>
      <c r="G11" s="25"/>
      <c r="H11" s="25"/>
      <c r="I11" s="25"/>
      <c r="J11" s="25"/>
      <c r="K11" s="26">
        <f t="shared" si="0"/>
        <v>9321</v>
      </c>
    </row>
    <row r="12" spans="1:11" ht="19.5" customHeight="1" thickBot="1">
      <c r="A12" s="17" t="s">
        <v>53</v>
      </c>
      <c r="B12" s="25">
        <v>2941</v>
      </c>
      <c r="C12" s="25">
        <v>333</v>
      </c>
      <c r="D12" s="25">
        <v>1881</v>
      </c>
      <c r="E12" s="25"/>
      <c r="F12" s="25"/>
      <c r="G12" s="25"/>
      <c r="H12" s="25"/>
      <c r="I12" s="25"/>
      <c r="J12" s="25"/>
      <c r="K12" s="26">
        <f t="shared" si="0"/>
        <v>5155</v>
      </c>
    </row>
    <row r="13" spans="1:11" ht="19.5" customHeight="1" thickTop="1">
      <c r="A13" s="20" t="str">
        <f>A3&amp;" 合計"</f>
        <v>広島県第６区 合計</v>
      </c>
      <c r="B13" s="27">
        <f>SUM(B6:B12)</f>
        <v>89756</v>
      </c>
      <c r="C13" s="27">
        <f>SUM(C6:C12)</f>
        <v>16839</v>
      </c>
      <c r="D13" s="27">
        <f>SUM(D6:D12)</f>
        <v>65494</v>
      </c>
      <c r="E13" s="27">
        <f>SUM(E6:E12)</f>
        <v>0</v>
      </c>
      <c r="F13" s="27">
        <f>SUM(F6:F12)</f>
        <v>0</v>
      </c>
      <c r="G13" s="27">
        <f>SUM(G6:G12)</f>
        <v>0</v>
      </c>
      <c r="H13" s="27">
        <f>SUM(H6:H12)</f>
        <v>0</v>
      </c>
      <c r="I13" s="27">
        <f>SUM(I6:I12)</f>
        <v>0</v>
      </c>
      <c r="J13" s="27">
        <f>SUM(J6:J12)</f>
        <v>0</v>
      </c>
      <c r="K13" s="27">
        <f>SUM(K6:K12)</f>
        <v>172089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55</v>
      </c>
      <c r="C4" s="23" t="s">
        <v>56</v>
      </c>
      <c r="D4" s="23" t="s">
        <v>57</v>
      </c>
      <c r="E4" s="23" t="s">
        <v>58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24</v>
      </c>
      <c r="D5" s="24" t="s">
        <v>12</v>
      </c>
      <c r="E5" s="24" t="s">
        <v>11</v>
      </c>
      <c r="F5" s="24"/>
      <c r="G5" s="24"/>
      <c r="H5" s="24"/>
      <c r="I5" s="24"/>
      <c r="J5" s="24"/>
      <c r="K5" s="29"/>
    </row>
    <row r="6" spans="1:11" ht="19.5" customHeight="1" thickBot="1">
      <c r="A6" s="17" t="s">
        <v>59</v>
      </c>
      <c r="B6" s="25">
        <v>101809</v>
      </c>
      <c r="C6" s="25">
        <v>40000</v>
      </c>
      <c r="D6" s="25">
        <v>18186</v>
      </c>
      <c r="E6" s="25">
        <v>14811</v>
      </c>
      <c r="F6" s="25"/>
      <c r="G6" s="25"/>
      <c r="H6" s="25"/>
      <c r="I6" s="25"/>
      <c r="J6" s="25"/>
      <c r="K6" s="26">
        <f>SUM(B6:J6)</f>
        <v>174806</v>
      </c>
    </row>
    <row r="7" spans="1:11" ht="19.5" customHeight="1" thickTop="1">
      <c r="A7" s="20" t="str">
        <f>A3&amp;" 合計"</f>
        <v>広島県第７区 合計</v>
      </c>
      <c r="B7" s="27">
        <f>SUM(B6:B6)</f>
        <v>101809</v>
      </c>
      <c r="C7" s="27">
        <f>SUM(C6:C6)</f>
        <v>40000</v>
      </c>
      <c r="D7" s="27">
        <f>SUM(D6:D6)</f>
        <v>18186</v>
      </c>
      <c r="E7" s="27">
        <f>SUM(E6:E6)</f>
        <v>14811</v>
      </c>
      <c r="F7" s="27">
        <f>SUM(F6:F6)</f>
        <v>0</v>
      </c>
      <c r="G7" s="27">
        <f>SUM(G6:G6)</f>
        <v>0</v>
      </c>
      <c r="H7" s="27">
        <f>SUM(H6:H6)</f>
        <v>0</v>
      </c>
      <c r="I7" s="27">
        <f>SUM(I6:I6)</f>
        <v>0</v>
      </c>
      <c r="J7" s="27">
        <f>SUM(J6:J6)</f>
        <v>0</v>
      </c>
      <c r="K7" s="27">
        <f>SUM(K6:K6)</f>
        <v>174806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2015-02-16T02:10:01Z</dcterms:modified>
  <cp:category/>
  <cp:version/>
  <cp:contentType/>
  <cp:contentStatus/>
</cp:coreProperties>
</file>