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892" activeTab="0"/>
  </bookViews>
  <sheets>
    <sheet name="福岡県第１区" sheetId="1" r:id="rId1"/>
    <sheet name="福岡県第２区" sheetId="2" r:id="rId2"/>
    <sheet name="福岡県第３区" sheetId="3" r:id="rId3"/>
    <sheet name="福岡県第４区" sheetId="4" r:id="rId4"/>
    <sheet name="福岡県第５区" sheetId="5" r:id="rId5"/>
    <sheet name="福岡県第６区" sheetId="6" r:id="rId6"/>
    <sheet name="福岡県第７区" sheetId="7" r:id="rId7"/>
    <sheet name="福岡県第８区" sheetId="8" r:id="rId8"/>
    <sheet name="福岡県第９区" sheetId="9" r:id="rId9"/>
    <sheet name="福岡県第10区" sheetId="10" r:id="rId10"/>
    <sheet name="福岡県第11区" sheetId="11" r:id="rId11"/>
  </sheets>
  <definedNames>
    <definedName name="_xlnm.Print_Area" localSheetId="9">'福岡県第10区'!$A$1:$K$9</definedName>
    <definedName name="_xlnm.Print_Area" localSheetId="10">'福岡県第11区'!$A$1:$K$21</definedName>
    <definedName name="_xlnm.Print_Area" localSheetId="0">'福岡県第１区'!$A$1:$K$8</definedName>
    <definedName name="_xlnm.Print_Area" localSheetId="1">'福岡県第２区'!$A$1:$K$9</definedName>
    <definedName name="_xlnm.Print_Area" localSheetId="2">'福岡県第３区'!$A$1:$K$9</definedName>
    <definedName name="_xlnm.Print_Area" localSheetId="3">'福岡県第４区'!$A$1:$K$16</definedName>
    <definedName name="_xlnm.Print_Area" localSheetId="4">'福岡県第５区'!$A$1:$K$14</definedName>
    <definedName name="_xlnm.Print_Area" localSheetId="5">'福岡県第６区'!$A$1:$K$12</definedName>
    <definedName name="_xlnm.Print_Area" localSheetId="6">'福岡県第７区'!$A$1:$K$12</definedName>
    <definedName name="_xlnm.Print_Area" localSheetId="7">'福岡県第８区'!$A$1:$K$18</definedName>
    <definedName name="_xlnm.Print_Area" localSheetId="8">'福岡県第９区'!$A$1:$K$10</definedName>
    <definedName name="_xlnm.Print_Titles" localSheetId="9">'福岡県第10区'!$A:$A,'福岡県第10区'!$1:$5</definedName>
    <definedName name="_xlnm.Print_Titles" localSheetId="10">'福岡県第11区'!$A:$A,'福岡県第11区'!$1:$5</definedName>
    <definedName name="_xlnm.Print_Titles" localSheetId="0">'福岡県第１区'!$A:$A,'福岡県第１区'!$1:$5</definedName>
    <definedName name="_xlnm.Print_Titles" localSheetId="1">'福岡県第２区'!$A:$A,'福岡県第２区'!$1:$5</definedName>
    <definedName name="_xlnm.Print_Titles" localSheetId="2">'福岡県第３区'!$A:$A,'福岡県第３区'!$1:$5</definedName>
    <definedName name="_xlnm.Print_Titles" localSheetId="3">'福岡県第４区'!$A:$A,'福岡県第４区'!$1:$5</definedName>
    <definedName name="_xlnm.Print_Titles" localSheetId="4">'福岡県第５区'!$A:$A,'福岡県第５区'!$1:$5</definedName>
    <definedName name="_xlnm.Print_Titles" localSheetId="5">'福岡県第６区'!$A:$A,'福岡県第６区'!$1:$5</definedName>
    <definedName name="_xlnm.Print_Titles" localSheetId="6">'福岡県第７区'!$A:$A,'福岡県第７区'!$1:$5</definedName>
    <definedName name="_xlnm.Print_Titles" localSheetId="7">'福岡県第８区'!$A:$A,'福岡県第８区'!$1:$5</definedName>
    <definedName name="_xlnm.Print_Titles" localSheetId="8">'福岡県第９区'!$A:$A,'福岡県第９区'!$1:$5</definedName>
  </definedNames>
  <calcPr fullCalcOnLoad="1"/>
</workbook>
</file>

<file path=xl/sharedStrings.xml><?xml version="1.0" encoding="utf-8"?>
<sst xmlns="http://schemas.openxmlformats.org/spreadsheetml/2006/main" count="208" uniqueCount="124">
  <si>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</si>
  <si>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</si>
  <si>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</si>
  <si>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</si>
  <si>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</si>
  <si>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</si>
  <si>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ひえじま　俊和</t>
  </si>
  <si>
    <t>新開　ゆうじ</t>
  </si>
  <si>
    <t>明石　健太郎</t>
  </si>
  <si>
    <t>井上　たかひろ</t>
  </si>
  <si>
    <t>金出　こうこ</t>
  </si>
  <si>
    <t>山本　ごうせい</t>
  </si>
  <si>
    <t>日本共産党</t>
  </si>
  <si>
    <t>（無所属）</t>
  </si>
  <si>
    <t>（無所属）</t>
  </si>
  <si>
    <t>民主党</t>
  </si>
  <si>
    <t>福岡市東区</t>
  </si>
  <si>
    <t>福岡市博多区</t>
  </si>
  <si>
    <t>倉元　たつお</t>
  </si>
  <si>
    <t>いなとみ　修二</t>
  </si>
  <si>
    <t>おにき　誠</t>
  </si>
  <si>
    <t>中村　のぶひさ</t>
  </si>
  <si>
    <t>民主党</t>
  </si>
  <si>
    <t>自由民主党</t>
  </si>
  <si>
    <t>福岡市中央区</t>
  </si>
  <si>
    <t>福岡市南区</t>
  </si>
  <si>
    <t>福岡市城南区</t>
  </si>
  <si>
    <t>藤田　一枝</t>
  </si>
  <si>
    <t>古賀　あつし</t>
  </si>
  <si>
    <t>川原　やすひろ</t>
  </si>
  <si>
    <t>日本共産党</t>
  </si>
  <si>
    <t>福岡市早良区</t>
  </si>
  <si>
    <t>福岡市西区</t>
  </si>
  <si>
    <t>糸島市</t>
  </si>
  <si>
    <t>かわの　正美</t>
  </si>
  <si>
    <t>宮内　ひでき</t>
  </si>
  <si>
    <t>しんどめ　清隆</t>
  </si>
  <si>
    <t>維新の党</t>
  </si>
  <si>
    <t>宗像市</t>
  </si>
  <si>
    <t>古賀市</t>
  </si>
  <si>
    <t>福津市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</si>
  <si>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</si>
  <si>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</si>
  <si>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</si>
  <si>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</si>
  <si>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</si>
  <si>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</si>
  <si>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</si>
  <si>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くすだ　大蔵</t>
  </si>
  <si>
    <t>原田　よしあき</t>
  </si>
  <si>
    <t>田中　ようじ</t>
  </si>
  <si>
    <t>筑紫野市</t>
  </si>
  <si>
    <t>春日市</t>
  </si>
  <si>
    <t>大野城市</t>
  </si>
  <si>
    <t>太宰府市</t>
  </si>
  <si>
    <t>朝倉市</t>
  </si>
  <si>
    <t>那珂川町</t>
  </si>
  <si>
    <t>筑前町</t>
  </si>
  <si>
    <t>東峰村</t>
  </si>
  <si>
    <t>はとやま　邦夫</t>
  </si>
  <si>
    <t>金子　むつみ</t>
  </si>
  <si>
    <t>久留米市</t>
  </si>
  <si>
    <t>大川市</t>
  </si>
  <si>
    <t>小郡市</t>
  </si>
  <si>
    <t>うきは市</t>
  </si>
  <si>
    <t>大刀洗町</t>
  </si>
  <si>
    <t>大木町</t>
  </si>
  <si>
    <t>藤丸　さとし</t>
  </si>
  <si>
    <t>江口　まなぶ</t>
  </si>
  <si>
    <t>大牟田市</t>
  </si>
  <si>
    <t>柳川市</t>
  </si>
  <si>
    <t>八女市</t>
  </si>
  <si>
    <t>筑後市</t>
  </si>
  <si>
    <t>みやま市</t>
  </si>
  <si>
    <t>広川町</t>
  </si>
  <si>
    <t>かわの　祥子</t>
  </si>
  <si>
    <t>あそう　太郎</t>
  </si>
  <si>
    <t>自由民主党</t>
  </si>
  <si>
    <t>直方市</t>
  </si>
  <si>
    <t>飯塚市</t>
  </si>
  <si>
    <t>中間市</t>
  </si>
  <si>
    <t>宮若市</t>
  </si>
  <si>
    <t>嘉麻市</t>
  </si>
  <si>
    <t>芦屋町</t>
  </si>
  <si>
    <t>水巻町</t>
  </si>
  <si>
    <t>岡垣町</t>
  </si>
  <si>
    <t>遠賀町</t>
  </si>
  <si>
    <t>小竹町</t>
  </si>
  <si>
    <t>鞍手町</t>
  </si>
  <si>
    <t>桂川町</t>
  </si>
  <si>
    <t>みはら　朝彦</t>
  </si>
  <si>
    <t>おがた　林太郎</t>
  </si>
  <si>
    <t>まじま　省三</t>
  </si>
  <si>
    <t>山本　幸三</t>
  </si>
  <si>
    <t>さとう　正夫</t>
  </si>
  <si>
    <t>たかせ　菜穂子</t>
  </si>
  <si>
    <t>きい　たかし</t>
  </si>
  <si>
    <t>北九州市若松区</t>
  </si>
  <si>
    <t>北九州市八幡東区</t>
  </si>
  <si>
    <t>北九州市八幡西区</t>
  </si>
  <si>
    <t>北九州市戸畑区</t>
  </si>
  <si>
    <t>北九州市門司区</t>
  </si>
  <si>
    <t>北九州市小倉北区</t>
  </si>
  <si>
    <t>北九州市小倉南区</t>
  </si>
  <si>
    <t>ふじなか　寛之</t>
  </si>
  <si>
    <t>たけだ　良太</t>
  </si>
  <si>
    <t>山下　とみ子</t>
  </si>
  <si>
    <t>田川市</t>
  </si>
  <si>
    <t>行橋市</t>
  </si>
  <si>
    <t>豊前市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</si>
  <si>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</si>
  <si>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</si>
  <si>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</si>
  <si>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</si>
  <si>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</si>
  <si>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</si>
  <si>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</si>
  <si>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</si>
  <si>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</si>
  <si>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</si>
  <si>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</si>
  <si>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</si>
  <si>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社会民主党</t>
  </si>
  <si>
    <t>（みらい党）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</si>
</sst>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12</v>
      </c>
      <c r="C5" s="24" t="s">
        <v>13</v>
      </c>
      <c r="D5" s="24" t="s">
        <v>123</v>
      </c>
      <c r="E5" s="24" t="s">
        <v>14</v>
      </c>
      <c r="F5" s="24" t="s">
        <v>14</v>
      </c>
      <c r="G5" s="24" t="s">
        <v>15</v>
      </c>
      <c r="H5" s="24"/>
      <c r="I5" s="24"/>
      <c r="J5" s="24"/>
      <c r="K5" s="30"/>
    </row>
    <row r="6" spans="1:11" ht="19.5" customHeight="1">
      <c r="A6" s="17" t="s">
        <v>16</v>
      </c>
      <c r="B6" s="25">
        <v>11699</v>
      </c>
      <c r="C6" s="25">
        <v>19015</v>
      </c>
      <c r="D6" s="25">
        <v>2794</v>
      </c>
      <c r="E6" s="25">
        <v>35045</v>
      </c>
      <c r="F6" s="25">
        <v>4531</v>
      </c>
      <c r="G6" s="25">
        <v>27064</v>
      </c>
      <c r="H6" s="25"/>
      <c r="I6" s="25"/>
      <c r="J6" s="25"/>
      <c r="K6" s="26">
        <f>SUM(B6:J6)</f>
        <v>100148</v>
      </c>
    </row>
    <row r="7" spans="1:11" ht="19.5" customHeight="1" thickBot="1">
      <c r="A7" s="17" t="s">
        <v>17</v>
      </c>
      <c r="B7" s="25">
        <v>7207</v>
      </c>
      <c r="C7" s="25">
        <v>12072</v>
      </c>
      <c r="D7" s="25">
        <v>2089</v>
      </c>
      <c r="E7" s="25">
        <v>24667</v>
      </c>
      <c r="F7" s="25">
        <v>2233</v>
      </c>
      <c r="G7" s="25">
        <v>15896</v>
      </c>
      <c r="H7" s="25"/>
      <c r="I7" s="25"/>
      <c r="J7" s="25"/>
      <c r="K7" s="26">
        <f>SUM(B7:J7)</f>
        <v>64164</v>
      </c>
    </row>
    <row r="8" spans="1:11" ht="19.5" customHeight="1" thickTop="1">
      <c r="A8" s="20" t="str">
        <f>A3&amp;" 合計"</f>
        <v>福岡県第１区 合計</v>
      </c>
      <c r="B8" s="27">
        <f aca="true" t="shared" si="0" ref="B8:K8">SUM(B6:B7)</f>
        <v>18906</v>
      </c>
      <c r="C8" s="27">
        <f t="shared" si="0"/>
        <v>31087</v>
      </c>
      <c r="D8" s="27">
        <f t="shared" si="0"/>
        <v>4883</v>
      </c>
      <c r="E8" s="27">
        <f t="shared" si="0"/>
        <v>59712</v>
      </c>
      <c r="F8" s="27">
        <f t="shared" si="0"/>
        <v>6764</v>
      </c>
      <c r="G8" s="27">
        <f t="shared" si="0"/>
        <v>42960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164312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93</v>
      </c>
      <c r="C4" s="23" t="s">
        <v>94</v>
      </c>
      <c r="D4" s="23" t="s">
        <v>95</v>
      </c>
      <c r="E4" s="23" t="s">
        <v>96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23</v>
      </c>
      <c r="C5" s="24" t="s">
        <v>14</v>
      </c>
      <c r="D5" s="24" t="s">
        <v>12</v>
      </c>
      <c r="E5" s="24" t="s">
        <v>15</v>
      </c>
      <c r="F5" s="24"/>
      <c r="G5" s="24"/>
      <c r="H5" s="24"/>
      <c r="I5" s="24"/>
      <c r="J5" s="24"/>
      <c r="K5" s="30"/>
    </row>
    <row r="6" spans="1:11" ht="19.5" customHeight="1">
      <c r="A6" s="17" t="s">
        <v>101</v>
      </c>
      <c r="B6" s="25">
        <v>18980</v>
      </c>
      <c r="C6" s="25">
        <v>2698</v>
      </c>
      <c r="D6" s="25">
        <v>5241</v>
      </c>
      <c r="E6" s="25">
        <v>15707</v>
      </c>
      <c r="F6" s="25"/>
      <c r="G6" s="25"/>
      <c r="H6" s="25"/>
      <c r="I6" s="25"/>
      <c r="J6" s="25"/>
      <c r="K6" s="26">
        <f>SUM(B6:J6)</f>
        <v>42626</v>
      </c>
    </row>
    <row r="7" spans="1:11" ht="19.5" customHeight="1">
      <c r="A7" s="17" t="s">
        <v>102</v>
      </c>
      <c r="B7" s="25">
        <v>28038</v>
      </c>
      <c r="C7" s="25">
        <v>8507</v>
      </c>
      <c r="D7" s="25">
        <v>8487</v>
      </c>
      <c r="E7" s="25">
        <v>18269</v>
      </c>
      <c r="F7" s="25"/>
      <c r="G7" s="25"/>
      <c r="H7" s="25"/>
      <c r="I7" s="25"/>
      <c r="J7" s="25"/>
      <c r="K7" s="26">
        <f>SUM(B7:J7)</f>
        <v>63301</v>
      </c>
    </row>
    <row r="8" spans="1:11" ht="19.5" customHeight="1" thickBot="1">
      <c r="A8" s="17" t="s">
        <v>103</v>
      </c>
      <c r="B8" s="25">
        <v>34549</v>
      </c>
      <c r="C8" s="25">
        <v>7195</v>
      </c>
      <c r="D8" s="25">
        <v>12213</v>
      </c>
      <c r="E8" s="25">
        <v>24623</v>
      </c>
      <c r="F8" s="25"/>
      <c r="G8" s="25"/>
      <c r="H8" s="25"/>
      <c r="I8" s="25"/>
      <c r="J8" s="25"/>
      <c r="K8" s="26">
        <f>SUM(B8:J8)</f>
        <v>78580</v>
      </c>
    </row>
    <row r="9" spans="1:11" ht="19.5" customHeight="1" thickTop="1">
      <c r="A9" s="20" t="str">
        <f>A3&amp;" 合計"</f>
        <v>福岡県第10区 合計</v>
      </c>
      <c r="B9" s="27">
        <f aca="true" t="shared" si="0" ref="B9:K9">SUM(B6:B8)</f>
        <v>81567</v>
      </c>
      <c r="C9" s="27">
        <f t="shared" si="0"/>
        <v>18400</v>
      </c>
      <c r="D9" s="27">
        <f t="shared" si="0"/>
        <v>25941</v>
      </c>
      <c r="E9" s="27">
        <f t="shared" si="0"/>
        <v>58599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184507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104</v>
      </c>
      <c r="C4" s="23" t="s">
        <v>105</v>
      </c>
      <c r="D4" s="23" t="s">
        <v>106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122</v>
      </c>
      <c r="C5" s="24" t="s">
        <v>23</v>
      </c>
      <c r="D5" s="24" t="s">
        <v>30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107</v>
      </c>
      <c r="B6" s="25">
        <v>3966</v>
      </c>
      <c r="C6" s="25">
        <v>12437</v>
      </c>
      <c r="D6" s="25">
        <v>3925</v>
      </c>
      <c r="E6" s="25"/>
      <c r="F6" s="25"/>
      <c r="G6" s="25"/>
      <c r="H6" s="25"/>
      <c r="I6" s="25"/>
      <c r="J6" s="25"/>
      <c r="K6" s="26">
        <f>SUM(B6:J6)</f>
        <v>20328</v>
      </c>
    </row>
    <row r="7" spans="1:11" ht="19.5" customHeight="1">
      <c r="A7" s="17" t="s">
        <v>108</v>
      </c>
      <c r="B7" s="25">
        <v>5403</v>
      </c>
      <c r="C7" s="25">
        <v>16713</v>
      </c>
      <c r="D7" s="25">
        <v>4525</v>
      </c>
      <c r="E7" s="25"/>
      <c r="F7" s="25"/>
      <c r="G7" s="25"/>
      <c r="H7" s="25"/>
      <c r="I7" s="25"/>
      <c r="J7" s="25"/>
      <c r="K7" s="26">
        <f aca="true" t="shared" si="0" ref="K7:K20">SUM(B7:J7)</f>
        <v>26641</v>
      </c>
    </row>
    <row r="8" spans="1:11" ht="19.5" customHeight="1">
      <c r="A8" s="17" t="s">
        <v>109</v>
      </c>
      <c r="B8" s="25">
        <v>2317</v>
      </c>
      <c r="C8" s="25">
        <v>7785</v>
      </c>
      <c r="D8" s="25">
        <v>1521</v>
      </c>
      <c r="E8" s="25"/>
      <c r="F8" s="25"/>
      <c r="G8" s="25"/>
      <c r="H8" s="25"/>
      <c r="I8" s="25"/>
      <c r="J8" s="25"/>
      <c r="K8" s="26">
        <f t="shared" si="0"/>
        <v>11623</v>
      </c>
    </row>
    <row r="9" spans="1:11" ht="19.5" customHeight="1">
      <c r="A9" s="17" t="s">
        <v>110</v>
      </c>
      <c r="B9" s="28">
        <v>877</v>
      </c>
      <c r="C9" s="25">
        <v>3433</v>
      </c>
      <c r="D9" s="28">
        <v>929</v>
      </c>
      <c r="E9" s="25"/>
      <c r="F9" s="25"/>
      <c r="G9" s="25"/>
      <c r="H9" s="25"/>
      <c r="I9" s="25"/>
      <c r="J9" s="25"/>
      <c r="K9" s="26">
        <f t="shared" si="0"/>
        <v>5239</v>
      </c>
    </row>
    <row r="10" spans="1:11" ht="19.5" customHeight="1">
      <c r="A10" s="17" t="s">
        <v>111</v>
      </c>
      <c r="B10" s="28">
        <v>814</v>
      </c>
      <c r="C10" s="25">
        <v>3365</v>
      </c>
      <c r="D10" s="28">
        <v>715</v>
      </c>
      <c r="E10" s="25"/>
      <c r="F10" s="25"/>
      <c r="G10" s="25"/>
      <c r="H10" s="25"/>
      <c r="I10" s="25"/>
      <c r="J10" s="25"/>
      <c r="K10" s="26">
        <f t="shared" si="0"/>
        <v>4894</v>
      </c>
    </row>
    <row r="11" spans="1:11" ht="19.5" customHeight="1">
      <c r="A11" s="17" t="s">
        <v>112</v>
      </c>
      <c r="B11" s="28">
        <v>691</v>
      </c>
      <c r="C11" s="25">
        <v>2564</v>
      </c>
      <c r="D11" s="28">
        <v>615</v>
      </c>
      <c r="E11" s="25"/>
      <c r="F11" s="25"/>
      <c r="G11" s="25"/>
      <c r="H11" s="25"/>
      <c r="I11" s="25"/>
      <c r="J11" s="25"/>
      <c r="K11" s="26">
        <f t="shared" si="0"/>
        <v>3870</v>
      </c>
    </row>
    <row r="12" spans="1:11" ht="19.5" customHeight="1">
      <c r="A12" s="17" t="s">
        <v>113</v>
      </c>
      <c r="B12" s="25">
        <v>1132</v>
      </c>
      <c r="C12" s="25">
        <v>4649</v>
      </c>
      <c r="D12" s="25">
        <v>1018</v>
      </c>
      <c r="E12" s="25"/>
      <c r="F12" s="25"/>
      <c r="G12" s="25"/>
      <c r="H12" s="25"/>
      <c r="I12" s="25"/>
      <c r="J12" s="25"/>
      <c r="K12" s="26">
        <f t="shared" si="0"/>
        <v>6799</v>
      </c>
    </row>
    <row r="13" spans="1:11" ht="19.5" customHeight="1">
      <c r="A13" s="17" t="s">
        <v>114</v>
      </c>
      <c r="B13" s="28">
        <v>319</v>
      </c>
      <c r="C13" s="25">
        <v>1860</v>
      </c>
      <c r="D13" s="28">
        <v>256</v>
      </c>
      <c r="E13" s="25"/>
      <c r="F13" s="25"/>
      <c r="G13" s="25"/>
      <c r="H13" s="25"/>
      <c r="I13" s="25"/>
      <c r="J13" s="25"/>
      <c r="K13" s="26">
        <f t="shared" si="0"/>
        <v>2435</v>
      </c>
    </row>
    <row r="14" spans="1:11" ht="19.5" customHeight="1">
      <c r="A14" s="17" t="s">
        <v>115</v>
      </c>
      <c r="B14" s="28">
        <v>288</v>
      </c>
      <c r="C14" s="25">
        <v>1106</v>
      </c>
      <c r="D14" s="28">
        <v>161</v>
      </c>
      <c r="E14" s="25"/>
      <c r="F14" s="25"/>
      <c r="G14" s="25"/>
      <c r="H14" s="25"/>
      <c r="I14" s="25"/>
      <c r="J14" s="25"/>
      <c r="K14" s="26">
        <f t="shared" si="0"/>
        <v>1555</v>
      </c>
    </row>
    <row r="15" spans="1:11" ht="19.5" customHeight="1">
      <c r="A15" s="17" t="s">
        <v>116</v>
      </c>
      <c r="B15" s="25">
        <v>1696</v>
      </c>
      <c r="C15" s="25">
        <v>6681</v>
      </c>
      <c r="D15" s="25">
        <v>1380</v>
      </c>
      <c r="E15" s="25"/>
      <c r="F15" s="25"/>
      <c r="G15" s="25"/>
      <c r="H15" s="25"/>
      <c r="I15" s="25"/>
      <c r="J15" s="25"/>
      <c r="K15" s="26">
        <f t="shared" si="0"/>
        <v>9757</v>
      </c>
    </row>
    <row r="16" spans="1:11" ht="19.5" customHeight="1">
      <c r="A16" s="17" t="s">
        <v>117</v>
      </c>
      <c r="B16" s="25">
        <v>2482</v>
      </c>
      <c r="C16" s="25">
        <v>8055</v>
      </c>
      <c r="D16" s="25">
        <v>2167</v>
      </c>
      <c r="E16" s="25"/>
      <c r="F16" s="25"/>
      <c r="G16" s="25"/>
      <c r="H16" s="25"/>
      <c r="I16" s="25"/>
      <c r="J16" s="25"/>
      <c r="K16" s="26">
        <f t="shared" si="0"/>
        <v>12704</v>
      </c>
    </row>
    <row r="17" spans="1:11" ht="19.5" customHeight="1">
      <c r="A17" s="17" t="s">
        <v>118</v>
      </c>
      <c r="B17" s="25">
        <v>1594</v>
      </c>
      <c r="C17" s="25">
        <v>5934</v>
      </c>
      <c r="D17" s="25">
        <v>1393</v>
      </c>
      <c r="E17" s="25"/>
      <c r="F17" s="25"/>
      <c r="G17" s="25"/>
      <c r="H17" s="25"/>
      <c r="I17" s="25"/>
      <c r="J17" s="25"/>
      <c r="K17" s="26">
        <f t="shared" si="0"/>
        <v>8921</v>
      </c>
    </row>
    <row r="18" spans="1:11" ht="19.5" customHeight="1">
      <c r="A18" s="17" t="s">
        <v>119</v>
      </c>
      <c r="B18" s="28">
        <v>506</v>
      </c>
      <c r="C18" s="25">
        <v>1947</v>
      </c>
      <c r="D18" s="28">
        <v>517</v>
      </c>
      <c r="E18" s="25"/>
      <c r="F18" s="25"/>
      <c r="G18" s="25"/>
      <c r="H18" s="25"/>
      <c r="I18" s="25"/>
      <c r="J18" s="25"/>
      <c r="K18" s="26">
        <f t="shared" si="0"/>
        <v>2970</v>
      </c>
    </row>
    <row r="19" spans="1:11" ht="19.5" customHeight="1">
      <c r="A19" s="17" t="s">
        <v>120</v>
      </c>
      <c r="B19" s="28">
        <v>677</v>
      </c>
      <c r="C19" s="25">
        <v>2698</v>
      </c>
      <c r="D19" s="28">
        <v>468</v>
      </c>
      <c r="E19" s="25"/>
      <c r="F19" s="25"/>
      <c r="G19" s="25"/>
      <c r="H19" s="25"/>
      <c r="I19" s="25"/>
      <c r="J19" s="25"/>
      <c r="K19" s="26">
        <f t="shared" si="0"/>
        <v>3843</v>
      </c>
    </row>
    <row r="20" spans="1:11" ht="19.5" customHeight="1" thickBot="1">
      <c r="A20" s="17" t="s">
        <v>121</v>
      </c>
      <c r="B20" s="25">
        <v>1376</v>
      </c>
      <c r="C20" s="25">
        <v>6261</v>
      </c>
      <c r="D20" s="25">
        <v>1104</v>
      </c>
      <c r="E20" s="25"/>
      <c r="F20" s="25"/>
      <c r="G20" s="25"/>
      <c r="H20" s="25"/>
      <c r="I20" s="25"/>
      <c r="J20" s="25"/>
      <c r="K20" s="26">
        <f t="shared" si="0"/>
        <v>8741</v>
      </c>
    </row>
    <row r="21" spans="1:11" ht="19.5" customHeight="1" thickTop="1">
      <c r="A21" s="20" t="str">
        <f>A3&amp;" 合計"</f>
        <v>福岡県第11区 合計</v>
      </c>
      <c r="B21" s="27">
        <f aca="true" t="shared" si="1" ref="B21:K21">SUM(B6:B20)</f>
        <v>24138</v>
      </c>
      <c r="C21" s="27">
        <f t="shared" si="1"/>
        <v>85488</v>
      </c>
      <c r="D21" s="27">
        <f t="shared" si="1"/>
        <v>20694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130320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</v>
      </c>
      <c r="C4" s="23" t="s">
        <v>19</v>
      </c>
      <c r="D4" s="23" t="s">
        <v>20</v>
      </c>
      <c r="E4" s="23" t="s">
        <v>21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12</v>
      </c>
      <c r="C5" s="24" t="s">
        <v>22</v>
      </c>
      <c r="D5" s="24" t="s">
        <v>23</v>
      </c>
      <c r="E5" s="24" t="s">
        <v>14</v>
      </c>
      <c r="F5" s="24"/>
      <c r="G5" s="24"/>
      <c r="H5" s="24"/>
      <c r="I5" s="24"/>
      <c r="J5" s="24"/>
      <c r="K5" s="30"/>
    </row>
    <row r="6" spans="1:11" ht="19.5" customHeight="1">
      <c r="A6" s="17" t="s">
        <v>24</v>
      </c>
      <c r="B6" s="25">
        <v>5322</v>
      </c>
      <c r="C6" s="25">
        <v>23728</v>
      </c>
      <c r="D6" s="25">
        <v>34776</v>
      </c>
      <c r="E6" s="25">
        <v>1251</v>
      </c>
      <c r="F6" s="25"/>
      <c r="G6" s="25"/>
      <c r="H6" s="25"/>
      <c r="I6" s="25"/>
      <c r="J6" s="25"/>
      <c r="K6" s="26">
        <f>SUM(B6:J6)</f>
        <v>65077</v>
      </c>
    </row>
    <row r="7" spans="1:11" ht="19.5" customHeight="1">
      <c r="A7" s="17" t="s">
        <v>25</v>
      </c>
      <c r="B7" s="25">
        <v>7024</v>
      </c>
      <c r="C7" s="25">
        <v>40313</v>
      </c>
      <c r="D7" s="25">
        <v>44693</v>
      </c>
      <c r="E7" s="25">
        <v>1519</v>
      </c>
      <c r="F7" s="25"/>
      <c r="G7" s="25"/>
      <c r="H7" s="25"/>
      <c r="I7" s="25"/>
      <c r="J7" s="25"/>
      <c r="K7" s="26">
        <f>SUM(B7:J7)</f>
        <v>93549</v>
      </c>
    </row>
    <row r="8" spans="1:11" ht="19.5" customHeight="1" thickBot="1">
      <c r="A8" s="17" t="s">
        <v>26</v>
      </c>
      <c r="B8" s="25">
        <v>4854</v>
      </c>
      <c r="C8" s="25">
        <v>19494</v>
      </c>
      <c r="D8" s="25">
        <v>22772</v>
      </c>
      <c r="E8" s="28">
        <v>912</v>
      </c>
      <c r="F8" s="25"/>
      <c r="G8" s="25"/>
      <c r="H8" s="25"/>
      <c r="I8" s="25"/>
      <c r="J8" s="25"/>
      <c r="K8" s="26">
        <f>SUM(B8:J8)</f>
        <v>48032</v>
      </c>
    </row>
    <row r="9" spans="1:11" ht="19.5" customHeight="1" thickTop="1">
      <c r="A9" s="20" t="str">
        <f>A3&amp;" 合計"</f>
        <v>福岡県第２区 合計</v>
      </c>
      <c r="B9" s="27">
        <f aca="true" t="shared" si="0" ref="B9:K9">SUM(B6:B8)</f>
        <v>17200</v>
      </c>
      <c r="C9" s="27">
        <f t="shared" si="0"/>
        <v>83535</v>
      </c>
      <c r="D9" s="27">
        <f t="shared" si="0"/>
        <v>102241</v>
      </c>
      <c r="E9" s="27">
        <f t="shared" si="0"/>
        <v>3682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206658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28</v>
      </c>
      <c r="D4" s="23" t="s">
        <v>29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22</v>
      </c>
      <c r="C5" s="24" t="s">
        <v>23</v>
      </c>
      <c r="D5" s="24" t="s">
        <v>30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31</v>
      </c>
      <c r="B6" s="25">
        <v>27072</v>
      </c>
      <c r="C6" s="25">
        <v>45807</v>
      </c>
      <c r="D6" s="25">
        <v>7663</v>
      </c>
      <c r="E6" s="25"/>
      <c r="F6" s="25"/>
      <c r="G6" s="25"/>
      <c r="H6" s="25"/>
      <c r="I6" s="25"/>
      <c r="J6" s="25"/>
      <c r="K6" s="26">
        <f>SUM(B6:J6)</f>
        <v>80542</v>
      </c>
    </row>
    <row r="7" spans="1:11" ht="19.5" customHeight="1">
      <c r="A7" s="17" t="s">
        <v>32</v>
      </c>
      <c r="B7" s="25">
        <v>25116</v>
      </c>
      <c r="C7" s="25">
        <v>42529</v>
      </c>
      <c r="D7" s="25">
        <v>7216</v>
      </c>
      <c r="E7" s="25"/>
      <c r="F7" s="25"/>
      <c r="G7" s="25"/>
      <c r="H7" s="25"/>
      <c r="I7" s="25"/>
      <c r="J7" s="25"/>
      <c r="K7" s="26">
        <f>SUM(B7:J7)</f>
        <v>74861</v>
      </c>
    </row>
    <row r="8" spans="1:11" ht="19.5" customHeight="1" thickBot="1">
      <c r="A8" s="17" t="s">
        <v>33</v>
      </c>
      <c r="B8" s="25">
        <v>13207</v>
      </c>
      <c r="C8" s="25">
        <v>25757</v>
      </c>
      <c r="D8" s="25">
        <v>4285</v>
      </c>
      <c r="E8" s="25"/>
      <c r="F8" s="25"/>
      <c r="G8" s="25"/>
      <c r="H8" s="25"/>
      <c r="I8" s="25"/>
      <c r="J8" s="25"/>
      <c r="K8" s="26">
        <f>SUM(B8:J8)</f>
        <v>43249</v>
      </c>
    </row>
    <row r="9" spans="1:11" ht="19.5" customHeight="1" thickTop="1">
      <c r="A9" s="20" t="str">
        <f>A3&amp;" 合計"</f>
        <v>福岡県第３区 合計</v>
      </c>
      <c r="B9" s="27">
        <f aca="true" t="shared" si="0" ref="B9:K9">SUM(B6:B8)</f>
        <v>65395</v>
      </c>
      <c r="C9" s="27">
        <f t="shared" si="0"/>
        <v>114093</v>
      </c>
      <c r="D9" s="27">
        <f t="shared" si="0"/>
        <v>19164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198652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34</v>
      </c>
      <c r="C4" s="23" t="s">
        <v>35</v>
      </c>
      <c r="D4" s="23" t="s">
        <v>36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37</v>
      </c>
      <c r="C5" s="24" t="s">
        <v>23</v>
      </c>
      <c r="D5" s="24" t="s">
        <v>30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38</v>
      </c>
      <c r="B6" s="25">
        <v>12082</v>
      </c>
      <c r="C6" s="25">
        <v>21013</v>
      </c>
      <c r="D6" s="25">
        <v>7033</v>
      </c>
      <c r="E6" s="25"/>
      <c r="F6" s="25"/>
      <c r="G6" s="25"/>
      <c r="H6" s="25"/>
      <c r="I6" s="25"/>
      <c r="J6" s="25"/>
      <c r="K6" s="26">
        <f>SUM(B6:J6)</f>
        <v>40128</v>
      </c>
    </row>
    <row r="7" spans="1:11" ht="19.5" customHeight="1">
      <c r="A7" s="17" t="s">
        <v>39</v>
      </c>
      <c r="B7" s="25">
        <v>7813</v>
      </c>
      <c r="C7" s="25">
        <v>12260</v>
      </c>
      <c r="D7" s="25">
        <v>2750</v>
      </c>
      <c r="E7" s="25"/>
      <c r="F7" s="25"/>
      <c r="G7" s="25"/>
      <c r="H7" s="25"/>
      <c r="I7" s="25"/>
      <c r="J7" s="25"/>
      <c r="K7" s="26">
        <f aca="true" t="shared" si="0" ref="K7:K15">SUM(B7:J7)</f>
        <v>22823</v>
      </c>
    </row>
    <row r="8" spans="1:11" ht="19.5" customHeight="1">
      <c r="A8" s="17" t="s">
        <v>40</v>
      </c>
      <c r="B8" s="25">
        <v>7876</v>
      </c>
      <c r="C8" s="25">
        <v>13534</v>
      </c>
      <c r="D8" s="25">
        <v>3584</v>
      </c>
      <c r="E8" s="25"/>
      <c r="F8" s="25"/>
      <c r="G8" s="25"/>
      <c r="H8" s="25"/>
      <c r="I8" s="25"/>
      <c r="J8" s="25"/>
      <c r="K8" s="26">
        <f t="shared" si="0"/>
        <v>24994</v>
      </c>
    </row>
    <row r="9" spans="1:11" ht="19.5" customHeight="1">
      <c r="A9" s="17" t="s">
        <v>41</v>
      </c>
      <c r="B9" s="25">
        <v>4382</v>
      </c>
      <c r="C9" s="25">
        <v>7769</v>
      </c>
      <c r="D9" s="25">
        <v>1723</v>
      </c>
      <c r="E9" s="25"/>
      <c r="F9" s="25"/>
      <c r="G9" s="25"/>
      <c r="H9" s="25"/>
      <c r="I9" s="25"/>
      <c r="J9" s="25"/>
      <c r="K9" s="26">
        <f t="shared" si="0"/>
        <v>13874</v>
      </c>
    </row>
    <row r="10" spans="1:11" ht="19.5" customHeight="1">
      <c r="A10" s="17" t="s">
        <v>42</v>
      </c>
      <c r="B10" s="25">
        <v>4288</v>
      </c>
      <c r="C10" s="25">
        <v>6218</v>
      </c>
      <c r="D10" s="25">
        <v>1552</v>
      </c>
      <c r="E10" s="25"/>
      <c r="F10" s="25"/>
      <c r="G10" s="25"/>
      <c r="H10" s="25"/>
      <c r="I10" s="25"/>
      <c r="J10" s="25"/>
      <c r="K10" s="26">
        <f t="shared" si="0"/>
        <v>12058</v>
      </c>
    </row>
    <row r="11" spans="1:11" ht="19.5" customHeight="1">
      <c r="A11" s="17" t="s">
        <v>43</v>
      </c>
      <c r="B11" s="25">
        <v>5213</v>
      </c>
      <c r="C11" s="25">
        <v>8361</v>
      </c>
      <c r="D11" s="25">
        <v>1814</v>
      </c>
      <c r="E11" s="25"/>
      <c r="F11" s="25"/>
      <c r="G11" s="25"/>
      <c r="H11" s="25"/>
      <c r="I11" s="25"/>
      <c r="J11" s="25"/>
      <c r="K11" s="26">
        <f t="shared" si="0"/>
        <v>15388</v>
      </c>
    </row>
    <row r="12" spans="1:11" ht="19.5" customHeight="1">
      <c r="A12" s="17" t="s">
        <v>44</v>
      </c>
      <c r="B12" s="25">
        <v>3262</v>
      </c>
      <c r="C12" s="25">
        <v>5285</v>
      </c>
      <c r="D12" s="25">
        <v>1104</v>
      </c>
      <c r="E12" s="25"/>
      <c r="F12" s="25"/>
      <c r="G12" s="25"/>
      <c r="H12" s="25"/>
      <c r="I12" s="25"/>
      <c r="J12" s="25"/>
      <c r="K12" s="26">
        <f t="shared" si="0"/>
        <v>9651</v>
      </c>
    </row>
    <row r="13" spans="1:11" ht="19.5" customHeight="1">
      <c r="A13" s="17" t="s">
        <v>45</v>
      </c>
      <c r="B13" s="25">
        <v>3982</v>
      </c>
      <c r="C13" s="25">
        <v>6144</v>
      </c>
      <c r="D13" s="25">
        <v>1244</v>
      </c>
      <c r="E13" s="25"/>
      <c r="F13" s="25"/>
      <c r="G13" s="25"/>
      <c r="H13" s="25"/>
      <c r="I13" s="25"/>
      <c r="J13" s="25"/>
      <c r="K13" s="26">
        <f t="shared" si="0"/>
        <v>11370</v>
      </c>
    </row>
    <row r="14" spans="1:11" ht="19.5" customHeight="1">
      <c r="A14" s="17" t="s">
        <v>46</v>
      </c>
      <c r="B14" s="25">
        <v>1018</v>
      </c>
      <c r="C14" s="25">
        <v>2174</v>
      </c>
      <c r="D14" s="28">
        <v>493</v>
      </c>
      <c r="E14" s="25"/>
      <c r="F14" s="25"/>
      <c r="G14" s="25"/>
      <c r="H14" s="25"/>
      <c r="I14" s="25"/>
      <c r="J14" s="25"/>
      <c r="K14" s="26">
        <f t="shared" si="0"/>
        <v>3685</v>
      </c>
    </row>
    <row r="15" spans="1:11" ht="19.5" customHeight="1" thickBot="1">
      <c r="A15" s="17" t="s">
        <v>47</v>
      </c>
      <c r="B15" s="25">
        <v>4747</v>
      </c>
      <c r="C15" s="25">
        <v>8464</v>
      </c>
      <c r="D15" s="25">
        <v>1988</v>
      </c>
      <c r="E15" s="25"/>
      <c r="F15" s="25"/>
      <c r="G15" s="25"/>
      <c r="H15" s="25"/>
      <c r="I15" s="25"/>
      <c r="J15" s="25"/>
      <c r="K15" s="26">
        <f t="shared" si="0"/>
        <v>15199</v>
      </c>
    </row>
    <row r="16" spans="1:11" ht="19.5" customHeight="1" thickTop="1">
      <c r="A16" s="20" t="str">
        <f>A3&amp;" 合計"</f>
        <v>福岡県第４区 合計</v>
      </c>
      <c r="B16" s="27">
        <f aca="true" t="shared" si="1" ref="B16:K16">SUM(B6:B15)</f>
        <v>54663</v>
      </c>
      <c r="C16" s="27">
        <f t="shared" si="1"/>
        <v>91222</v>
      </c>
      <c r="D16" s="27">
        <f t="shared" si="1"/>
        <v>23285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169170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48</v>
      </c>
      <c r="C4" s="23" t="s">
        <v>49</v>
      </c>
      <c r="D4" s="23" t="s">
        <v>50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22</v>
      </c>
      <c r="C5" s="24" t="s">
        <v>23</v>
      </c>
      <c r="D5" s="24" t="s">
        <v>30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51</v>
      </c>
      <c r="B6" s="25">
        <v>16933</v>
      </c>
      <c r="C6" s="25">
        <v>21938</v>
      </c>
      <c r="D6" s="25">
        <v>4442</v>
      </c>
      <c r="E6" s="25"/>
      <c r="F6" s="25"/>
      <c r="G6" s="25"/>
      <c r="H6" s="25"/>
      <c r="I6" s="25"/>
      <c r="J6" s="25"/>
      <c r="K6" s="26">
        <f>SUM(B6:J6)</f>
        <v>43313</v>
      </c>
    </row>
    <row r="7" spans="1:11" ht="19.5" customHeight="1">
      <c r="A7" s="17" t="s">
        <v>52</v>
      </c>
      <c r="B7" s="25">
        <v>14370</v>
      </c>
      <c r="C7" s="25">
        <v>25149</v>
      </c>
      <c r="D7" s="25">
        <v>4471</v>
      </c>
      <c r="E7" s="25"/>
      <c r="F7" s="25"/>
      <c r="G7" s="25"/>
      <c r="H7" s="25"/>
      <c r="I7" s="25"/>
      <c r="J7" s="25"/>
      <c r="K7" s="26">
        <f aca="true" t="shared" si="0" ref="K7:K13">SUM(B7:J7)</f>
        <v>43990</v>
      </c>
    </row>
    <row r="8" spans="1:11" ht="19.5" customHeight="1">
      <c r="A8" s="17" t="s">
        <v>53</v>
      </c>
      <c r="B8" s="25">
        <v>13066</v>
      </c>
      <c r="C8" s="25">
        <v>21316</v>
      </c>
      <c r="D8" s="25">
        <v>3726</v>
      </c>
      <c r="E8" s="25"/>
      <c r="F8" s="25"/>
      <c r="G8" s="25"/>
      <c r="H8" s="25"/>
      <c r="I8" s="25"/>
      <c r="J8" s="25"/>
      <c r="K8" s="26">
        <f t="shared" si="0"/>
        <v>38108</v>
      </c>
    </row>
    <row r="9" spans="1:11" ht="19.5" customHeight="1">
      <c r="A9" s="17" t="s">
        <v>54</v>
      </c>
      <c r="B9" s="25">
        <v>10674</v>
      </c>
      <c r="C9" s="25">
        <v>15646</v>
      </c>
      <c r="D9" s="25">
        <v>3474</v>
      </c>
      <c r="E9" s="25"/>
      <c r="F9" s="25"/>
      <c r="G9" s="25"/>
      <c r="H9" s="25"/>
      <c r="I9" s="25"/>
      <c r="J9" s="25"/>
      <c r="K9" s="26">
        <f t="shared" si="0"/>
        <v>29794</v>
      </c>
    </row>
    <row r="10" spans="1:11" ht="19.5" customHeight="1">
      <c r="A10" s="17" t="s">
        <v>55</v>
      </c>
      <c r="B10" s="25">
        <v>8001</v>
      </c>
      <c r="C10" s="25">
        <v>13289</v>
      </c>
      <c r="D10" s="25">
        <v>1846</v>
      </c>
      <c r="E10" s="25"/>
      <c r="F10" s="25"/>
      <c r="G10" s="25"/>
      <c r="H10" s="25"/>
      <c r="I10" s="25"/>
      <c r="J10" s="25"/>
      <c r="K10" s="26">
        <f t="shared" si="0"/>
        <v>23136</v>
      </c>
    </row>
    <row r="11" spans="1:11" ht="19.5" customHeight="1">
      <c r="A11" s="17" t="s">
        <v>56</v>
      </c>
      <c r="B11" s="25">
        <v>5715</v>
      </c>
      <c r="C11" s="25">
        <v>9359</v>
      </c>
      <c r="D11" s="25">
        <v>2220</v>
      </c>
      <c r="E11" s="25"/>
      <c r="F11" s="25"/>
      <c r="G11" s="25"/>
      <c r="H11" s="25"/>
      <c r="I11" s="25"/>
      <c r="J11" s="25"/>
      <c r="K11" s="26">
        <f t="shared" si="0"/>
        <v>17294</v>
      </c>
    </row>
    <row r="12" spans="1:11" ht="19.5" customHeight="1">
      <c r="A12" s="17" t="s">
        <v>57</v>
      </c>
      <c r="B12" s="25">
        <v>4629</v>
      </c>
      <c r="C12" s="25">
        <v>6228</v>
      </c>
      <c r="D12" s="25">
        <v>1032</v>
      </c>
      <c r="E12" s="25"/>
      <c r="F12" s="25"/>
      <c r="G12" s="25"/>
      <c r="H12" s="25"/>
      <c r="I12" s="25"/>
      <c r="J12" s="25"/>
      <c r="K12" s="26">
        <f t="shared" si="0"/>
        <v>11889</v>
      </c>
    </row>
    <row r="13" spans="1:11" ht="19.5" customHeight="1" thickBot="1">
      <c r="A13" s="17" t="s">
        <v>58</v>
      </c>
      <c r="B13" s="28">
        <v>417</v>
      </c>
      <c r="C13" s="28">
        <v>811</v>
      </c>
      <c r="D13" s="28">
        <v>40</v>
      </c>
      <c r="E13" s="25"/>
      <c r="F13" s="25"/>
      <c r="G13" s="25"/>
      <c r="H13" s="25"/>
      <c r="I13" s="25"/>
      <c r="J13" s="25"/>
      <c r="K13" s="26">
        <f t="shared" si="0"/>
        <v>1268</v>
      </c>
    </row>
    <row r="14" spans="1:11" ht="19.5" customHeight="1" thickTop="1">
      <c r="A14" s="20" t="str">
        <f>A3&amp;" 合計"</f>
        <v>福岡県第５区 合計</v>
      </c>
      <c r="B14" s="27">
        <f aca="true" t="shared" si="1" ref="B14:K14">SUM(B6:B13)</f>
        <v>73805</v>
      </c>
      <c r="C14" s="27">
        <f t="shared" si="1"/>
        <v>113736</v>
      </c>
      <c r="D14" s="27">
        <f t="shared" si="1"/>
        <v>21251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208792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60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23</v>
      </c>
      <c r="C5" s="24" t="s">
        <v>30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61</v>
      </c>
      <c r="B6" s="25">
        <v>73254</v>
      </c>
      <c r="C6" s="25">
        <v>29440</v>
      </c>
      <c r="D6" s="25"/>
      <c r="E6" s="25"/>
      <c r="F6" s="25"/>
      <c r="G6" s="25"/>
      <c r="H6" s="25"/>
      <c r="I6" s="25"/>
      <c r="J6" s="25"/>
      <c r="K6" s="26">
        <f aca="true" t="shared" si="0" ref="K6:K11">SUM(B6:J6)</f>
        <v>102694</v>
      </c>
    </row>
    <row r="7" spans="1:11" ht="19.5" customHeight="1">
      <c r="A7" s="17" t="s">
        <v>62</v>
      </c>
      <c r="B7" s="25">
        <v>11254</v>
      </c>
      <c r="C7" s="25">
        <v>2762</v>
      </c>
      <c r="D7" s="25"/>
      <c r="E7" s="25"/>
      <c r="F7" s="25"/>
      <c r="G7" s="25"/>
      <c r="H7" s="25"/>
      <c r="I7" s="25"/>
      <c r="J7" s="25"/>
      <c r="K7" s="26">
        <f t="shared" si="0"/>
        <v>14016</v>
      </c>
    </row>
    <row r="8" spans="1:11" ht="19.5" customHeight="1">
      <c r="A8" s="17" t="s">
        <v>63</v>
      </c>
      <c r="B8" s="25">
        <v>16336</v>
      </c>
      <c r="C8" s="25">
        <v>6750</v>
      </c>
      <c r="D8" s="25"/>
      <c r="E8" s="25"/>
      <c r="F8" s="25"/>
      <c r="G8" s="25"/>
      <c r="H8" s="25"/>
      <c r="I8" s="25"/>
      <c r="J8" s="25"/>
      <c r="K8" s="26">
        <f t="shared" si="0"/>
        <v>23086</v>
      </c>
    </row>
    <row r="9" spans="1:11" ht="19.5" customHeight="1">
      <c r="A9" s="17" t="s">
        <v>64</v>
      </c>
      <c r="B9" s="25">
        <v>7761</v>
      </c>
      <c r="C9" s="25">
        <v>3587</v>
      </c>
      <c r="D9" s="25"/>
      <c r="E9" s="25"/>
      <c r="F9" s="25"/>
      <c r="G9" s="25"/>
      <c r="H9" s="25"/>
      <c r="I9" s="25"/>
      <c r="J9" s="25"/>
      <c r="K9" s="26">
        <f t="shared" si="0"/>
        <v>11348</v>
      </c>
    </row>
    <row r="10" spans="1:11" ht="19.5" customHeight="1">
      <c r="A10" s="17" t="s">
        <v>65</v>
      </c>
      <c r="B10" s="25">
        <v>4017</v>
      </c>
      <c r="C10" s="25">
        <v>1527</v>
      </c>
      <c r="D10" s="25"/>
      <c r="E10" s="25"/>
      <c r="F10" s="25"/>
      <c r="G10" s="25"/>
      <c r="H10" s="25"/>
      <c r="I10" s="25"/>
      <c r="J10" s="25"/>
      <c r="K10" s="26">
        <f t="shared" si="0"/>
        <v>5544</v>
      </c>
    </row>
    <row r="11" spans="1:11" ht="19.5" customHeight="1" thickBot="1">
      <c r="A11" s="17" t="s">
        <v>66</v>
      </c>
      <c r="B11" s="25">
        <v>3791</v>
      </c>
      <c r="C11" s="25">
        <v>1291</v>
      </c>
      <c r="D11" s="25"/>
      <c r="E11" s="25"/>
      <c r="F11" s="25"/>
      <c r="G11" s="25"/>
      <c r="H11" s="25"/>
      <c r="I11" s="25"/>
      <c r="J11" s="25"/>
      <c r="K11" s="26">
        <f t="shared" si="0"/>
        <v>5082</v>
      </c>
    </row>
    <row r="12" spans="1:11" ht="19.5" customHeight="1" thickTop="1">
      <c r="A12" s="20" t="str">
        <f>A3&amp;" 合計"</f>
        <v>福岡県第６区 合計</v>
      </c>
      <c r="B12" s="27">
        <f aca="true" t="shared" si="1" ref="B12:K12">SUM(B6:B11)</f>
        <v>116413</v>
      </c>
      <c r="C12" s="27">
        <f t="shared" si="1"/>
        <v>45357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161770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67</v>
      </c>
      <c r="C4" s="23" t="s">
        <v>68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23</v>
      </c>
      <c r="C5" s="24" t="s">
        <v>30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69</v>
      </c>
      <c r="B6" s="25">
        <v>28385</v>
      </c>
      <c r="C6" s="25">
        <v>15874</v>
      </c>
      <c r="D6" s="25"/>
      <c r="E6" s="25"/>
      <c r="F6" s="25"/>
      <c r="G6" s="25"/>
      <c r="H6" s="25"/>
      <c r="I6" s="25"/>
      <c r="J6" s="25"/>
      <c r="K6" s="26">
        <f aca="true" t="shared" si="0" ref="K6:K11">SUM(B6:J6)</f>
        <v>44259</v>
      </c>
    </row>
    <row r="7" spans="1:11" ht="19.5" customHeight="1">
      <c r="A7" s="17" t="s">
        <v>70</v>
      </c>
      <c r="B7" s="25">
        <v>18155</v>
      </c>
      <c r="C7" s="25">
        <v>6454</v>
      </c>
      <c r="D7" s="25"/>
      <c r="E7" s="25"/>
      <c r="F7" s="25"/>
      <c r="G7" s="25"/>
      <c r="H7" s="25"/>
      <c r="I7" s="25"/>
      <c r="J7" s="25"/>
      <c r="K7" s="26">
        <f t="shared" si="0"/>
        <v>24609</v>
      </c>
    </row>
    <row r="8" spans="1:11" ht="19.5" customHeight="1">
      <c r="A8" s="17" t="s">
        <v>71</v>
      </c>
      <c r="B8" s="25">
        <v>19247</v>
      </c>
      <c r="C8" s="25">
        <v>6587</v>
      </c>
      <c r="D8" s="25"/>
      <c r="E8" s="25"/>
      <c r="F8" s="25"/>
      <c r="G8" s="25"/>
      <c r="H8" s="25"/>
      <c r="I8" s="25"/>
      <c r="J8" s="25"/>
      <c r="K8" s="26">
        <f t="shared" si="0"/>
        <v>25834</v>
      </c>
    </row>
    <row r="9" spans="1:11" ht="19.5" customHeight="1">
      <c r="A9" s="17" t="s">
        <v>72</v>
      </c>
      <c r="B9" s="25">
        <v>12394</v>
      </c>
      <c r="C9" s="25">
        <v>5322</v>
      </c>
      <c r="D9" s="25"/>
      <c r="E9" s="25"/>
      <c r="F9" s="25"/>
      <c r="G9" s="25"/>
      <c r="H9" s="25"/>
      <c r="I9" s="25"/>
      <c r="J9" s="25"/>
      <c r="K9" s="26">
        <f t="shared" si="0"/>
        <v>17716</v>
      </c>
    </row>
    <row r="10" spans="1:11" ht="19.5" customHeight="1">
      <c r="A10" s="17" t="s">
        <v>73</v>
      </c>
      <c r="B10" s="25">
        <v>12316</v>
      </c>
      <c r="C10" s="25">
        <v>3768</v>
      </c>
      <c r="D10" s="25"/>
      <c r="E10" s="25"/>
      <c r="F10" s="25"/>
      <c r="G10" s="25"/>
      <c r="H10" s="25"/>
      <c r="I10" s="25"/>
      <c r="J10" s="25"/>
      <c r="K10" s="26">
        <f t="shared" si="0"/>
        <v>16084</v>
      </c>
    </row>
    <row r="11" spans="1:11" ht="19.5" customHeight="1" thickBot="1">
      <c r="A11" s="17" t="s">
        <v>74</v>
      </c>
      <c r="B11" s="25">
        <v>5299</v>
      </c>
      <c r="C11" s="25">
        <v>1998</v>
      </c>
      <c r="D11" s="25"/>
      <c r="E11" s="25"/>
      <c r="F11" s="25"/>
      <c r="G11" s="25"/>
      <c r="H11" s="25"/>
      <c r="I11" s="25"/>
      <c r="J11" s="25"/>
      <c r="K11" s="26">
        <f t="shared" si="0"/>
        <v>7297</v>
      </c>
    </row>
    <row r="12" spans="1:11" ht="19.5" customHeight="1" thickTop="1">
      <c r="A12" s="20" t="str">
        <f>A3&amp;" 合計"</f>
        <v>福岡県第７区 合計</v>
      </c>
      <c r="B12" s="27">
        <f aca="true" t="shared" si="1" ref="B12:K12">SUM(B6:B11)</f>
        <v>95796</v>
      </c>
      <c r="C12" s="27">
        <f t="shared" si="1"/>
        <v>40003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135799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75</v>
      </c>
      <c r="C4" s="23" t="s">
        <v>76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12</v>
      </c>
      <c r="C5" s="24" t="s">
        <v>77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78</v>
      </c>
      <c r="B6" s="25">
        <v>7169</v>
      </c>
      <c r="C6" s="25">
        <v>15826</v>
      </c>
      <c r="D6" s="25"/>
      <c r="E6" s="25"/>
      <c r="F6" s="25"/>
      <c r="G6" s="25"/>
      <c r="H6" s="25"/>
      <c r="I6" s="25"/>
      <c r="J6" s="25"/>
      <c r="K6" s="26">
        <f>SUM(B6:J6)</f>
        <v>22995</v>
      </c>
    </row>
    <row r="7" spans="1:11" ht="19.5" customHeight="1">
      <c r="A7" s="17" t="s">
        <v>79</v>
      </c>
      <c r="B7" s="25">
        <v>13572</v>
      </c>
      <c r="C7" s="25">
        <v>39106</v>
      </c>
      <c r="D7" s="25"/>
      <c r="E7" s="25"/>
      <c r="F7" s="25"/>
      <c r="G7" s="25"/>
      <c r="H7" s="25"/>
      <c r="I7" s="25"/>
      <c r="J7" s="25"/>
      <c r="K7" s="26">
        <f aca="true" t="shared" si="0" ref="K7:K17">SUM(B7:J7)</f>
        <v>52678</v>
      </c>
    </row>
    <row r="8" spans="1:11" ht="19.5" customHeight="1">
      <c r="A8" s="17" t="s">
        <v>80</v>
      </c>
      <c r="B8" s="25">
        <v>5354</v>
      </c>
      <c r="C8" s="25">
        <v>11233</v>
      </c>
      <c r="D8" s="25"/>
      <c r="E8" s="25"/>
      <c r="F8" s="25"/>
      <c r="G8" s="25"/>
      <c r="H8" s="25"/>
      <c r="I8" s="25"/>
      <c r="J8" s="25"/>
      <c r="K8" s="26">
        <f t="shared" si="0"/>
        <v>16587</v>
      </c>
    </row>
    <row r="9" spans="1:11" ht="19.5" customHeight="1">
      <c r="A9" s="17" t="s">
        <v>81</v>
      </c>
      <c r="B9" s="25">
        <v>3054</v>
      </c>
      <c r="C9" s="25">
        <v>8797</v>
      </c>
      <c r="D9" s="25"/>
      <c r="E9" s="25"/>
      <c r="F9" s="25"/>
      <c r="G9" s="25"/>
      <c r="H9" s="25"/>
      <c r="I9" s="25"/>
      <c r="J9" s="25"/>
      <c r="K9" s="26">
        <f t="shared" si="0"/>
        <v>11851</v>
      </c>
    </row>
    <row r="10" spans="1:11" ht="19.5" customHeight="1">
      <c r="A10" s="17" t="s">
        <v>82</v>
      </c>
      <c r="B10" s="25">
        <v>4360</v>
      </c>
      <c r="C10" s="25">
        <v>12617</v>
      </c>
      <c r="D10" s="25"/>
      <c r="E10" s="25"/>
      <c r="F10" s="25"/>
      <c r="G10" s="25"/>
      <c r="H10" s="25"/>
      <c r="I10" s="25"/>
      <c r="J10" s="25"/>
      <c r="K10" s="26">
        <f t="shared" si="0"/>
        <v>16977</v>
      </c>
    </row>
    <row r="11" spans="1:11" ht="19.5" customHeight="1">
      <c r="A11" s="17" t="s">
        <v>83</v>
      </c>
      <c r="B11" s="25">
        <v>1572</v>
      </c>
      <c r="C11" s="25">
        <v>4517</v>
      </c>
      <c r="D11" s="25"/>
      <c r="E11" s="25"/>
      <c r="F11" s="25"/>
      <c r="G11" s="25"/>
      <c r="H11" s="25"/>
      <c r="I11" s="25"/>
      <c r="J11" s="25"/>
      <c r="K11" s="26">
        <f t="shared" si="0"/>
        <v>6089</v>
      </c>
    </row>
    <row r="12" spans="1:11" ht="19.5" customHeight="1">
      <c r="A12" s="17" t="s">
        <v>84</v>
      </c>
      <c r="B12" s="25">
        <v>3708</v>
      </c>
      <c r="C12" s="25">
        <v>7352</v>
      </c>
      <c r="D12" s="25"/>
      <c r="E12" s="25"/>
      <c r="F12" s="25"/>
      <c r="G12" s="25"/>
      <c r="H12" s="25"/>
      <c r="I12" s="25"/>
      <c r="J12" s="25"/>
      <c r="K12" s="26">
        <f t="shared" si="0"/>
        <v>11060</v>
      </c>
    </row>
    <row r="13" spans="1:11" ht="19.5" customHeight="1">
      <c r="A13" s="17" t="s">
        <v>85</v>
      </c>
      <c r="B13" s="25">
        <v>4397</v>
      </c>
      <c r="C13" s="25">
        <v>9179</v>
      </c>
      <c r="D13" s="25"/>
      <c r="E13" s="25"/>
      <c r="F13" s="25"/>
      <c r="G13" s="25"/>
      <c r="H13" s="25"/>
      <c r="I13" s="25"/>
      <c r="J13" s="25"/>
      <c r="K13" s="26">
        <f t="shared" si="0"/>
        <v>13576</v>
      </c>
    </row>
    <row r="14" spans="1:11" ht="19.5" customHeight="1">
      <c r="A14" s="17" t="s">
        <v>86</v>
      </c>
      <c r="B14" s="25">
        <v>2457</v>
      </c>
      <c r="C14" s="25">
        <v>5564</v>
      </c>
      <c r="D14" s="25"/>
      <c r="E14" s="25"/>
      <c r="F14" s="25"/>
      <c r="G14" s="25"/>
      <c r="H14" s="25"/>
      <c r="I14" s="25"/>
      <c r="J14" s="25"/>
      <c r="K14" s="26">
        <f t="shared" si="0"/>
        <v>8021</v>
      </c>
    </row>
    <row r="15" spans="1:11" ht="19.5" customHeight="1">
      <c r="A15" s="17" t="s">
        <v>87</v>
      </c>
      <c r="B15" s="25">
        <v>1338</v>
      </c>
      <c r="C15" s="25">
        <v>3380</v>
      </c>
      <c r="D15" s="25"/>
      <c r="E15" s="25"/>
      <c r="F15" s="25"/>
      <c r="G15" s="25"/>
      <c r="H15" s="25"/>
      <c r="I15" s="25"/>
      <c r="J15" s="25"/>
      <c r="K15" s="26">
        <f t="shared" si="0"/>
        <v>4718</v>
      </c>
    </row>
    <row r="16" spans="1:11" ht="19.5" customHeight="1">
      <c r="A16" s="17" t="s">
        <v>88</v>
      </c>
      <c r="B16" s="25">
        <v>2286</v>
      </c>
      <c r="C16" s="25">
        <v>5012</v>
      </c>
      <c r="D16" s="25"/>
      <c r="E16" s="25"/>
      <c r="F16" s="25"/>
      <c r="G16" s="25"/>
      <c r="H16" s="25"/>
      <c r="I16" s="25"/>
      <c r="J16" s="25"/>
      <c r="K16" s="26">
        <f t="shared" si="0"/>
        <v>7298</v>
      </c>
    </row>
    <row r="17" spans="1:11" ht="19.5" customHeight="1" thickBot="1">
      <c r="A17" s="17" t="s">
        <v>89</v>
      </c>
      <c r="B17" s="25">
        <v>1680</v>
      </c>
      <c r="C17" s="25">
        <v>4101</v>
      </c>
      <c r="D17" s="25"/>
      <c r="E17" s="25"/>
      <c r="F17" s="25"/>
      <c r="G17" s="25"/>
      <c r="H17" s="25"/>
      <c r="I17" s="25"/>
      <c r="J17" s="25"/>
      <c r="K17" s="26">
        <f t="shared" si="0"/>
        <v>5781</v>
      </c>
    </row>
    <row r="18" spans="1:11" ht="19.5" customHeight="1" thickTop="1">
      <c r="A18" s="20" t="str">
        <f>A3&amp;" 合計"</f>
        <v>福岡県第８区 合計</v>
      </c>
      <c r="B18" s="27">
        <f aca="true" t="shared" si="1" ref="B18:K18">SUM(B6:B17)</f>
        <v>50947</v>
      </c>
      <c r="C18" s="27">
        <f t="shared" si="1"/>
        <v>126684</v>
      </c>
      <c r="D18" s="27">
        <f t="shared" si="1"/>
        <v>0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177631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90</v>
      </c>
      <c r="C4" s="23" t="s">
        <v>91</v>
      </c>
      <c r="D4" s="23" t="s">
        <v>92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23</v>
      </c>
      <c r="C5" s="24" t="s">
        <v>22</v>
      </c>
      <c r="D5" s="24" t="s">
        <v>30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97</v>
      </c>
      <c r="B6" s="25">
        <v>15575</v>
      </c>
      <c r="C6" s="25">
        <v>11803</v>
      </c>
      <c r="D6" s="25">
        <v>5407</v>
      </c>
      <c r="E6" s="25"/>
      <c r="F6" s="25"/>
      <c r="G6" s="25"/>
      <c r="H6" s="25"/>
      <c r="I6" s="25"/>
      <c r="J6" s="25"/>
      <c r="K6" s="26">
        <f>SUM(B6:J6)</f>
        <v>32785</v>
      </c>
    </row>
    <row r="7" spans="1:11" ht="19.5" customHeight="1">
      <c r="A7" s="17" t="s">
        <v>98</v>
      </c>
      <c r="B7" s="25">
        <v>13865</v>
      </c>
      <c r="C7" s="25">
        <v>11813</v>
      </c>
      <c r="D7" s="25">
        <v>3972</v>
      </c>
      <c r="E7" s="25"/>
      <c r="F7" s="25"/>
      <c r="G7" s="25"/>
      <c r="H7" s="25"/>
      <c r="I7" s="25"/>
      <c r="J7" s="25"/>
      <c r="K7" s="26">
        <f>SUM(B7:J7)</f>
        <v>29650</v>
      </c>
    </row>
    <row r="8" spans="1:11" ht="19.5" customHeight="1">
      <c r="A8" s="17" t="s">
        <v>99</v>
      </c>
      <c r="B8" s="25">
        <v>47226</v>
      </c>
      <c r="C8" s="25">
        <v>39745</v>
      </c>
      <c r="D8" s="25">
        <v>12930</v>
      </c>
      <c r="E8" s="25"/>
      <c r="F8" s="25"/>
      <c r="G8" s="25"/>
      <c r="H8" s="25"/>
      <c r="I8" s="25"/>
      <c r="J8" s="25"/>
      <c r="K8" s="26">
        <f>SUM(B8:J8)</f>
        <v>99901</v>
      </c>
    </row>
    <row r="9" spans="1:11" ht="19.5" customHeight="1" thickBot="1">
      <c r="A9" s="17" t="s">
        <v>100</v>
      </c>
      <c r="B9" s="25">
        <v>11226</v>
      </c>
      <c r="C9" s="25">
        <v>8510</v>
      </c>
      <c r="D9" s="25">
        <v>4134</v>
      </c>
      <c r="E9" s="25"/>
      <c r="F9" s="25"/>
      <c r="G9" s="25"/>
      <c r="H9" s="25"/>
      <c r="I9" s="25"/>
      <c r="J9" s="25"/>
      <c r="K9" s="26">
        <f>SUM(B9:J9)</f>
        <v>23870</v>
      </c>
    </row>
    <row r="10" spans="1:11" ht="19.5" customHeight="1" thickTop="1">
      <c r="A10" s="20" t="str">
        <f>A3&amp;" 合計"</f>
        <v>福岡県第９区 合計</v>
      </c>
      <c r="B10" s="27">
        <f aca="true" t="shared" si="0" ref="B10:K10">SUM(B6:B9)</f>
        <v>87892</v>
      </c>
      <c r="C10" s="27">
        <f t="shared" si="0"/>
        <v>71871</v>
      </c>
      <c r="D10" s="27">
        <f t="shared" si="0"/>
        <v>26443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186206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2015-02-19T09:39:22Z</cp:lastPrinted>
  <dcterms:created xsi:type="dcterms:W3CDTF">2010-07-11T18:06:49Z</dcterms:created>
  <dcterms:modified xsi:type="dcterms:W3CDTF">2015-02-19T09:39:23Z</dcterms:modified>
  <cp:category/>
  <cp:version/>
  <cp:contentType/>
  <cp:contentStatus/>
</cp:coreProperties>
</file>